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1955" activeTab="4"/>
  </bookViews>
  <sheets>
    <sheet name="DisplaySelect" sheetId="1" r:id="rId1"/>
    <sheet name="QuaterLatin" sheetId="5" r:id="rId2"/>
    <sheet name="MagicFranklin" sheetId="6" r:id="rId3"/>
    <sheet name="NormList" sheetId="4" r:id="rId4"/>
    <sheet name="DisplayFiltered" sheetId="8" r:id="rId5"/>
    <sheet name="FilteredListing" sheetId="7" r:id="rId6"/>
  </sheets>
  <definedNames>
    <definedName name="_xlnm.Print_Area" localSheetId="4">DisplayFiltered!$A$1:$R$39,DisplayFiltered!$A$61:$L$93</definedName>
    <definedName name="_xlnm.Print_Area" localSheetId="0">DisplaySelect!$A$9:$R$39,DisplaySelect!$A$60:$L$93</definedName>
  </definedNames>
  <calcPr calcId="124519"/>
</workbook>
</file>

<file path=xl/calcChain.xml><?xml version="1.0" encoding="utf-8"?>
<calcChain xmlns="http://schemas.openxmlformats.org/spreadsheetml/2006/main">
  <c r="J6" i="8"/>
  <c r="G4"/>
  <c r="I4" s="1"/>
  <c r="A5"/>
  <c r="N82" s="1"/>
  <c r="H6"/>
  <c r="I7" s="1"/>
  <c r="C1198" i="7"/>
  <c r="C1197"/>
  <c r="C1196"/>
  <c r="C1195"/>
  <c r="C1194"/>
  <c r="C1193"/>
  <c r="C1192"/>
  <c r="C1191"/>
  <c r="C1190"/>
  <c r="C1189"/>
  <c r="C1188"/>
  <c r="C1187"/>
  <c r="C1186"/>
  <c r="C1185"/>
  <c r="C1184"/>
  <c r="C1183"/>
  <c r="C1182"/>
  <c r="C1181"/>
  <c r="C1180"/>
  <c r="C1179"/>
  <c r="C1178"/>
  <c r="C1177"/>
  <c r="C1176"/>
  <c r="C1175"/>
  <c r="C1174"/>
  <c r="C1173"/>
  <c r="C1172"/>
  <c r="C1171"/>
  <c r="C1170"/>
  <c r="C1169"/>
  <c r="C1168"/>
  <c r="C1167"/>
  <c r="C1166"/>
  <c r="C1165"/>
  <c r="C1164"/>
  <c r="C1163"/>
  <c r="C1162"/>
  <c r="C1161"/>
  <c r="C1160"/>
  <c r="C1159"/>
  <c r="C1158"/>
  <c r="C1157"/>
  <c r="C1156"/>
  <c r="C1155"/>
  <c r="C1154"/>
  <c r="C1153"/>
  <c r="C1152"/>
  <c r="C1151"/>
  <c r="C1150"/>
  <c r="C1149"/>
  <c r="C1148"/>
  <c r="C1147"/>
  <c r="C1146"/>
  <c r="C1145"/>
  <c r="C1144"/>
  <c r="C1143"/>
  <c r="C1142"/>
  <c r="C1141"/>
  <c r="C1140"/>
  <c r="C1139"/>
  <c r="C1138"/>
  <c r="C1137"/>
  <c r="C1136"/>
  <c r="C1135"/>
  <c r="C1134"/>
  <c r="C1133"/>
  <c r="C1132"/>
  <c r="C1131"/>
  <c r="C1130"/>
  <c r="C1129"/>
  <c r="C1128"/>
  <c r="C1127"/>
  <c r="C1126"/>
  <c r="C1125"/>
  <c r="C1124"/>
  <c r="C1123"/>
  <c r="C1122"/>
  <c r="C1121"/>
  <c r="C1120"/>
  <c r="C1119"/>
  <c r="C1118"/>
  <c r="C1117"/>
  <c r="C1116"/>
  <c r="C1115"/>
  <c r="C1114"/>
  <c r="C1113"/>
  <c r="C1112"/>
  <c r="C1111"/>
  <c r="C1110"/>
  <c r="C1109"/>
  <c r="C1108"/>
  <c r="C1107"/>
  <c r="C1106"/>
  <c r="C1105"/>
  <c r="C1104"/>
  <c r="C1103"/>
  <c r="C1102"/>
  <c r="C1101"/>
  <c r="C1100"/>
  <c r="C1099"/>
  <c r="C1098"/>
  <c r="C1097"/>
  <c r="C1096"/>
  <c r="C1095"/>
  <c r="C1094"/>
  <c r="C1093"/>
  <c r="C1092"/>
  <c r="C1091"/>
  <c r="C1090"/>
  <c r="C1089"/>
  <c r="C1088"/>
  <c r="C1087"/>
  <c r="C1086"/>
  <c r="C1085"/>
  <c r="C1084"/>
  <c r="C1083"/>
  <c r="C1082"/>
  <c r="C1081"/>
  <c r="C1080"/>
  <c r="C1079"/>
  <c r="C1078"/>
  <c r="C1077"/>
  <c r="C1076"/>
  <c r="C1075"/>
  <c r="C1074"/>
  <c r="C1073"/>
  <c r="C1072"/>
  <c r="C1071"/>
  <c r="C1070"/>
  <c r="C1069"/>
  <c r="C1068"/>
  <c r="C1067"/>
  <c r="C1066"/>
  <c r="C1065"/>
  <c r="C1064"/>
  <c r="C1063"/>
  <c r="C1062"/>
  <c r="C1061"/>
  <c r="C1060"/>
  <c r="C1059"/>
  <c r="C1058"/>
  <c r="C1057"/>
  <c r="C1056"/>
  <c r="C1055"/>
  <c r="C1054"/>
  <c r="C1053"/>
  <c r="C1052"/>
  <c r="C1051"/>
  <c r="C1050"/>
  <c r="C1049"/>
  <c r="C1048"/>
  <c r="C1047"/>
  <c r="C1046"/>
  <c r="C1045"/>
  <c r="C1044"/>
  <c r="C1043"/>
  <c r="C1042"/>
  <c r="C1041"/>
  <c r="C1040"/>
  <c r="C1039"/>
  <c r="C1038"/>
  <c r="C1037"/>
  <c r="C1036"/>
  <c r="C1035"/>
  <c r="C1034"/>
  <c r="C1033"/>
  <c r="C1032"/>
  <c r="C1031"/>
  <c r="C1030"/>
  <c r="C1029"/>
  <c r="C1028"/>
  <c r="C1027"/>
  <c r="C1026"/>
  <c r="C1025"/>
  <c r="C1024"/>
  <c r="C1023"/>
  <c r="C1022"/>
  <c r="C1021"/>
  <c r="C1020"/>
  <c r="C1019"/>
  <c r="C1018"/>
  <c r="C1017"/>
  <c r="C1016"/>
  <c r="C1015"/>
  <c r="C1014"/>
  <c r="C1013"/>
  <c r="C1012"/>
  <c r="C1011"/>
  <c r="C1010"/>
  <c r="C1009"/>
  <c r="C1008"/>
  <c r="C1007"/>
  <c r="C1006"/>
  <c r="C1005"/>
  <c r="C1004"/>
  <c r="C1003"/>
  <c r="C1002"/>
  <c r="C1001"/>
  <c r="C1000"/>
  <c r="C999"/>
  <c r="C998"/>
  <c r="C997"/>
  <c r="C996"/>
  <c r="C995"/>
  <c r="C994"/>
  <c r="C993"/>
  <c r="C992"/>
  <c r="C991"/>
  <c r="C990"/>
  <c r="C989"/>
  <c r="C988"/>
  <c r="C987"/>
  <c r="C986"/>
  <c r="C985"/>
  <c r="C984"/>
  <c r="C983"/>
  <c r="C982"/>
  <c r="C981"/>
  <c r="C980"/>
  <c r="C979"/>
  <c r="C978"/>
  <c r="C977"/>
  <c r="C976"/>
  <c r="C975"/>
  <c r="C974"/>
  <c r="C973"/>
  <c r="C972"/>
  <c r="C971"/>
  <c r="C970"/>
  <c r="C969"/>
  <c r="C968"/>
  <c r="C967"/>
  <c r="C966"/>
  <c r="C965"/>
  <c r="C964"/>
  <c r="C963"/>
  <c r="C962"/>
  <c r="C961"/>
  <c r="C960"/>
  <c r="C959"/>
  <c r="C958"/>
  <c r="C957"/>
  <c r="C956"/>
  <c r="C955"/>
  <c r="C954"/>
  <c r="C953"/>
  <c r="C952"/>
  <c r="C951"/>
  <c r="C950"/>
  <c r="C949"/>
  <c r="C948"/>
  <c r="C947"/>
  <c r="C946"/>
  <c r="C945"/>
  <c r="C944"/>
  <c r="C943"/>
  <c r="C942"/>
  <c r="C941"/>
  <c r="C940"/>
  <c r="C939"/>
  <c r="C938"/>
  <c r="C937"/>
  <c r="C936"/>
  <c r="C935"/>
  <c r="C934"/>
  <c r="C933"/>
  <c r="C932"/>
  <c r="C931"/>
  <c r="C930"/>
  <c r="C929"/>
  <c r="C928"/>
  <c r="C927"/>
  <c r="C926"/>
  <c r="C925"/>
  <c r="C924"/>
  <c r="C923"/>
  <c r="C922"/>
  <c r="C921"/>
  <c r="C920"/>
  <c r="C919"/>
  <c r="C918"/>
  <c r="C917"/>
  <c r="C916"/>
  <c r="C915"/>
  <c r="C914"/>
  <c r="C913"/>
  <c r="C912"/>
  <c r="C911"/>
  <c r="C910"/>
  <c r="C909"/>
  <c r="C908"/>
  <c r="C907"/>
  <c r="C906"/>
  <c r="C905"/>
  <c r="C904"/>
  <c r="C903"/>
  <c r="C902"/>
  <c r="C901"/>
  <c r="C900"/>
  <c r="C899"/>
  <c r="C898"/>
  <c r="C897"/>
  <c r="C896"/>
  <c r="C895"/>
  <c r="C894"/>
  <c r="C893"/>
  <c r="C892"/>
  <c r="C891"/>
  <c r="C890"/>
  <c r="C889"/>
  <c r="C888"/>
  <c r="C887"/>
  <c r="C886"/>
  <c r="C885"/>
  <c r="C884"/>
  <c r="C883"/>
  <c r="C882"/>
  <c r="C881"/>
  <c r="C880"/>
  <c r="C879"/>
  <c r="C878"/>
  <c r="C877"/>
  <c r="C876"/>
  <c r="C875"/>
  <c r="C874"/>
  <c r="C873"/>
  <c r="C872"/>
  <c r="C871"/>
  <c r="C870"/>
  <c r="C869"/>
  <c r="C868"/>
  <c r="C867"/>
  <c r="C866"/>
  <c r="C865"/>
  <c r="C864"/>
  <c r="C863"/>
  <c r="C862"/>
  <c r="C861"/>
  <c r="C860"/>
  <c r="C859"/>
  <c r="C858"/>
  <c r="C857"/>
  <c r="C856"/>
  <c r="C855"/>
  <c r="C854"/>
  <c r="C853"/>
  <c r="C852"/>
  <c r="C851"/>
  <c r="C850"/>
  <c r="C849"/>
  <c r="C848"/>
  <c r="C847"/>
  <c r="C846"/>
  <c r="C845"/>
  <c r="C844"/>
  <c r="C843"/>
  <c r="C842"/>
  <c r="C841"/>
  <c r="C840"/>
  <c r="C839"/>
  <c r="C838"/>
  <c r="C837"/>
  <c r="C836"/>
  <c r="C835"/>
  <c r="C834"/>
  <c r="C833"/>
  <c r="C832"/>
  <c r="C831"/>
  <c r="C830"/>
  <c r="C829"/>
  <c r="C828"/>
  <c r="C827"/>
  <c r="C826"/>
  <c r="C825"/>
  <c r="C824"/>
  <c r="C823"/>
  <c r="C822"/>
  <c r="C821"/>
  <c r="C820"/>
  <c r="C819"/>
  <c r="C818"/>
  <c r="C817"/>
  <c r="C816"/>
  <c r="C815"/>
  <c r="C814"/>
  <c r="C813"/>
  <c r="C812"/>
  <c r="C811"/>
  <c r="C810"/>
  <c r="C809"/>
  <c r="C808"/>
  <c r="C807"/>
  <c r="C806"/>
  <c r="C805"/>
  <c r="C804"/>
  <c r="C803"/>
  <c r="C802"/>
  <c r="C801"/>
  <c r="C800"/>
  <c r="C799"/>
  <c r="C798"/>
  <c r="C797"/>
  <c r="C796"/>
  <c r="C795"/>
  <c r="C794"/>
  <c r="C793"/>
  <c r="C792"/>
  <c r="C791"/>
  <c r="C790"/>
  <c r="C789"/>
  <c r="C788"/>
  <c r="C787"/>
  <c r="C786"/>
  <c r="C785"/>
  <c r="C784"/>
  <c r="C783"/>
  <c r="C782"/>
  <c r="C781"/>
  <c r="C780"/>
  <c r="C779"/>
  <c r="C778"/>
  <c r="C777"/>
  <c r="C776"/>
  <c r="C775"/>
  <c r="C774"/>
  <c r="C773"/>
  <c r="C772"/>
  <c r="C771"/>
  <c r="C770"/>
  <c r="C769"/>
  <c r="C768"/>
  <c r="C767"/>
  <c r="C766"/>
  <c r="C765"/>
  <c r="C764"/>
  <c r="C763"/>
  <c r="C762"/>
  <c r="C761"/>
  <c r="C760"/>
  <c r="C759"/>
  <c r="C758"/>
  <c r="C757"/>
  <c r="C756"/>
  <c r="C755"/>
  <c r="C754"/>
  <c r="C753"/>
  <c r="C752"/>
  <c r="C751"/>
  <c r="C750"/>
  <c r="C749"/>
  <c r="C748"/>
  <c r="C747"/>
  <c r="C746"/>
  <c r="C745"/>
  <c r="C744"/>
  <c r="C743"/>
  <c r="C742"/>
  <c r="C741"/>
  <c r="C740"/>
  <c r="C739"/>
  <c r="C738"/>
  <c r="C737"/>
  <c r="C736"/>
  <c r="C735"/>
  <c r="C734"/>
  <c r="C733"/>
  <c r="C732"/>
  <c r="C731"/>
  <c r="C730"/>
  <c r="C729"/>
  <c r="C728"/>
  <c r="C727"/>
  <c r="C726"/>
  <c r="C725"/>
  <c r="C724"/>
  <c r="C723"/>
  <c r="C722"/>
  <c r="C721"/>
  <c r="C720"/>
  <c r="C719"/>
  <c r="C718"/>
  <c r="C717"/>
  <c r="C716"/>
  <c r="C715"/>
  <c r="C714"/>
  <c r="C713"/>
  <c r="C712"/>
  <c r="C711"/>
  <c r="C710"/>
  <c r="C709"/>
  <c r="C708"/>
  <c r="C707"/>
  <c r="C706"/>
  <c r="C705"/>
  <c r="C704"/>
  <c r="C703"/>
  <c r="C702"/>
  <c r="C701"/>
  <c r="C700"/>
  <c r="C699"/>
  <c r="C698"/>
  <c r="C697"/>
  <c r="C696"/>
  <c r="C695"/>
  <c r="C694"/>
  <c r="C693"/>
  <c r="C692"/>
  <c r="C691"/>
  <c r="C690"/>
  <c r="C689"/>
  <c r="C688"/>
  <c r="C687"/>
  <c r="C686"/>
  <c r="C685"/>
  <c r="C684"/>
  <c r="C683"/>
  <c r="C682"/>
  <c r="C681"/>
  <c r="C680"/>
  <c r="C679"/>
  <c r="C678"/>
  <c r="C677"/>
  <c r="C676"/>
  <c r="C675"/>
  <c r="C674"/>
  <c r="C673"/>
  <c r="C672"/>
  <c r="C671"/>
  <c r="C670"/>
  <c r="C669"/>
  <c r="C668"/>
  <c r="C667"/>
  <c r="C666"/>
  <c r="C665"/>
  <c r="C664"/>
  <c r="C663"/>
  <c r="C662"/>
  <c r="C661"/>
  <c r="C660"/>
  <c r="C659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9"/>
  <c r="C618"/>
  <c r="C617"/>
  <c r="C616"/>
  <c r="C615"/>
  <c r="C614"/>
  <c r="C613"/>
  <c r="C612"/>
  <c r="C611"/>
  <c r="C610"/>
  <c r="C609"/>
  <c r="C608"/>
  <c r="C607"/>
  <c r="C606"/>
  <c r="C605"/>
  <c r="C604"/>
  <c r="C603"/>
  <c r="C602"/>
  <c r="C601"/>
  <c r="C600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4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  <c r="C2"/>
  <c r="C1"/>
  <c r="G366"/>
  <c r="F366"/>
  <c r="G365"/>
  <c r="F365"/>
  <c r="G364"/>
  <c r="F364"/>
  <c r="G363"/>
  <c r="F363"/>
  <c r="G362"/>
  <c r="F362"/>
  <c r="G361"/>
  <c r="F361"/>
  <c r="G360"/>
  <c r="F360"/>
  <c r="G359"/>
  <c r="F359"/>
  <c r="G358"/>
  <c r="F358"/>
  <c r="G357"/>
  <c r="F357"/>
  <c r="G356"/>
  <c r="F356"/>
  <c r="G355"/>
  <c r="F355"/>
  <c r="G354"/>
  <c r="F354"/>
  <c r="G353"/>
  <c r="F353"/>
  <c r="G352"/>
  <c r="F352"/>
  <c r="G351"/>
  <c r="F351"/>
  <c r="G350"/>
  <c r="F350"/>
  <c r="G349"/>
  <c r="F349"/>
  <c r="G348"/>
  <c r="F348"/>
  <c r="G347"/>
  <c r="F347"/>
  <c r="G346"/>
  <c r="F346"/>
  <c r="G345"/>
  <c r="F345"/>
  <c r="G344"/>
  <c r="F344"/>
  <c r="G343"/>
  <c r="F343"/>
  <c r="G342"/>
  <c r="F342"/>
  <c r="G341"/>
  <c r="F341"/>
  <c r="G340"/>
  <c r="F340"/>
  <c r="G339"/>
  <c r="F339"/>
  <c r="G338"/>
  <c r="F338"/>
  <c r="G337"/>
  <c r="F337"/>
  <c r="G336"/>
  <c r="F336"/>
  <c r="G335"/>
  <c r="F335"/>
  <c r="G334"/>
  <c r="F334"/>
  <c r="G333"/>
  <c r="F333"/>
  <c r="G332"/>
  <c r="F332"/>
  <c r="G331"/>
  <c r="F331"/>
  <c r="G330"/>
  <c r="F330"/>
  <c r="G329"/>
  <c r="F329"/>
  <c r="G328"/>
  <c r="F328"/>
  <c r="G327"/>
  <c r="F327"/>
  <c r="G326"/>
  <c r="F326"/>
  <c r="G325"/>
  <c r="F325"/>
  <c r="G324"/>
  <c r="F324"/>
  <c r="G323"/>
  <c r="F323"/>
  <c r="G322"/>
  <c r="F322"/>
  <c r="G321"/>
  <c r="F321"/>
  <c r="G320"/>
  <c r="F320"/>
  <c r="G319"/>
  <c r="F319"/>
  <c r="G318"/>
  <c r="F318"/>
  <c r="G317"/>
  <c r="F317"/>
  <c r="G316"/>
  <c r="F316"/>
  <c r="G315"/>
  <c r="F315"/>
  <c r="G314"/>
  <c r="F314"/>
  <c r="G313"/>
  <c r="F313"/>
  <c r="G312"/>
  <c r="F312"/>
  <c r="G311"/>
  <c r="F311"/>
  <c r="G310"/>
  <c r="F310"/>
  <c r="G309"/>
  <c r="F309"/>
  <c r="G308"/>
  <c r="F308"/>
  <c r="G307"/>
  <c r="F307"/>
  <c r="G306"/>
  <c r="F306"/>
  <c r="G305"/>
  <c r="F305"/>
  <c r="G304"/>
  <c r="F304"/>
  <c r="G303"/>
  <c r="F303"/>
  <c r="G302"/>
  <c r="F302"/>
  <c r="G301"/>
  <c r="F301"/>
  <c r="G300"/>
  <c r="F300"/>
  <c r="G299"/>
  <c r="F299"/>
  <c r="G298"/>
  <c r="F298"/>
  <c r="G297"/>
  <c r="F297"/>
  <c r="G296"/>
  <c r="F296"/>
  <c r="G295"/>
  <c r="F295"/>
  <c r="G294"/>
  <c r="F294"/>
  <c r="G293"/>
  <c r="F293"/>
  <c r="G292"/>
  <c r="F292"/>
  <c r="G291"/>
  <c r="F291"/>
  <c r="G290"/>
  <c r="F290"/>
  <c r="G289"/>
  <c r="F289"/>
  <c r="G288"/>
  <c r="F288"/>
  <c r="G287"/>
  <c r="F287"/>
  <c r="G286"/>
  <c r="F286"/>
  <c r="G285"/>
  <c r="F285"/>
  <c r="G284"/>
  <c r="F284"/>
  <c r="G283"/>
  <c r="F283"/>
  <c r="G282"/>
  <c r="F282"/>
  <c r="G281"/>
  <c r="F281"/>
  <c r="G280"/>
  <c r="F280"/>
  <c r="G279"/>
  <c r="F279"/>
  <c r="G278"/>
  <c r="F278"/>
  <c r="G277"/>
  <c r="F277"/>
  <c r="G276"/>
  <c r="F276"/>
  <c r="G275"/>
  <c r="F275"/>
  <c r="G274"/>
  <c r="F274"/>
  <c r="G273"/>
  <c r="F273"/>
  <c r="G272"/>
  <c r="F272"/>
  <c r="G271"/>
  <c r="F271"/>
  <c r="G270"/>
  <c r="F270"/>
  <c r="G269"/>
  <c r="F269"/>
  <c r="G268"/>
  <c r="F268"/>
  <c r="G267"/>
  <c r="F267"/>
  <c r="G266"/>
  <c r="F266"/>
  <c r="G265"/>
  <c r="F265"/>
  <c r="G264"/>
  <c r="F264"/>
  <c r="G263"/>
  <c r="F263"/>
  <c r="G262"/>
  <c r="F262"/>
  <c r="G261"/>
  <c r="F261"/>
  <c r="G260"/>
  <c r="F260"/>
  <c r="G259"/>
  <c r="F259"/>
  <c r="G258"/>
  <c r="F258"/>
  <c r="G257"/>
  <c r="F257"/>
  <c r="G256"/>
  <c r="F256"/>
  <c r="G255"/>
  <c r="F255"/>
  <c r="G254"/>
  <c r="F254"/>
  <c r="G253"/>
  <c r="F253"/>
  <c r="G252"/>
  <c r="F252"/>
  <c r="G251"/>
  <c r="F251"/>
  <c r="G250"/>
  <c r="F250"/>
  <c r="G249"/>
  <c r="F249"/>
  <c r="G248"/>
  <c r="F248"/>
  <c r="G247"/>
  <c r="F247"/>
  <c r="G246"/>
  <c r="F246"/>
  <c r="G245"/>
  <c r="F245"/>
  <c r="G244"/>
  <c r="F244"/>
  <c r="G243"/>
  <c r="F243"/>
  <c r="G242"/>
  <c r="F242"/>
  <c r="G241"/>
  <c r="F241"/>
  <c r="G240"/>
  <c r="F240"/>
  <c r="G239"/>
  <c r="F239"/>
  <c r="G238"/>
  <c r="F238"/>
  <c r="G237"/>
  <c r="F237"/>
  <c r="G236"/>
  <c r="F236"/>
  <c r="G235"/>
  <c r="F235"/>
  <c r="G234"/>
  <c r="F234"/>
  <c r="G233"/>
  <c r="F233"/>
  <c r="G232"/>
  <c r="F232"/>
  <c r="G231"/>
  <c r="F231"/>
  <c r="G230"/>
  <c r="F230"/>
  <c r="G229"/>
  <c r="F229"/>
  <c r="G228"/>
  <c r="F228"/>
  <c r="G227"/>
  <c r="F227"/>
  <c r="G226"/>
  <c r="F226"/>
  <c r="G225"/>
  <c r="F225"/>
  <c r="G224"/>
  <c r="F224"/>
  <c r="G223"/>
  <c r="F223"/>
  <c r="G222"/>
  <c r="F222"/>
  <c r="G221"/>
  <c r="F221"/>
  <c r="G220"/>
  <c r="F220"/>
  <c r="G219"/>
  <c r="F219"/>
  <c r="G218"/>
  <c r="F218"/>
  <c r="G217"/>
  <c r="F217"/>
  <c r="G216"/>
  <c r="F216"/>
  <c r="G215"/>
  <c r="F215"/>
  <c r="G214"/>
  <c r="F214"/>
  <c r="G213"/>
  <c r="F213"/>
  <c r="G212"/>
  <c r="F212"/>
  <c r="G211"/>
  <c r="F211"/>
  <c r="G210"/>
  <c r="F210"/>
  <c r="G209"/>
  <c r="F209"/>
  <c r="G208"/>
  <c r="F208"/>
  <c r="G207"/>
  <c r="F207"/>
  <c r="G206"/>
  <c r="F206"/>
  <c r="G205"/>
  <c r="F205"/>
  <c r="G204"/>
  <c r="F204"/>
  <c r="G203"/>
  <c r="F203"/>
  <c r="G202"/>
  <c r="F202"/>
  <c r="G201"/>
  <c r="F201"/>
  <c r="G200"/>
  <c r="F200"/>
  <c r="G199"/>
  <c r="F199"/>
  <c r="G198"/>
  <c r="F198"/>
  <c r="G197"/>
  <c r="F197"/>
  <c r="G196"/>
  <c r="F196"/>
  <c r="G195"/>
  <c r="F195"/>
  <c r="G194"/>
  <c r="F194"/>
  <c r="G193"/>
  <c r="F193"/>
  <c r="G192"/>
  <c r="F192"/>
  <c r="G191"/>
  <c r="F191"/>
  <c r="G190"/>
  <c r="F190"/>
  <c r="G189"/>
  <c r="F189"/>
  <c r="G188"/>
  <c r="F188"/>
  <c r="G187"/>
  <c r="F187"/>
  <c r="G186"/>
  <c r="F186"/>
  <c r="G185"/>
  <c r="F185"/>
  <c r="G184"/>
  <c r="F184"/>
  <c r="G183"/>
  <c r="F183"/>
  <c r="G182"/>
  <c r="F182"/>
  <c r="G181"/>
  <c r="F181"/>
  <c r="G180"/>
  <c r="F180"/>
  <c r="G179"/>
  <c r="F179"/>
  <c r="G178"/>
  <c r="F178"/>
  <c r="G177"/>
  <c r="F177"/>
  <c r="G176"/>
  <c r="F176"/>
  <c r="G175"/>
  <c r="F175"/>
  <c r="G174"/>
  <c r="F174"/>
  <c r="G173"/>
  <c r="F173"/>
  <c r="G172"/>
  <c r="F172"/>
  <c r="G171"/>
  <c r="F171"/>
  <c r="G170"/>
  <c r="F170"/>
  <c r="G169"/>
  <c r="F169"/>
  <c r="G168"/>
  <c r="F168"/>
  <c r="G167"/>
  <c r="F167"/>
  <c r="G166"/>
  <c r="F166"/>
  <c r="G165"/>
  <c r="F165"/>
  <c r="G164"/>
  <c r="F164"/>
  <c r="G163"/>
  <c r="F163"/>
  <c r="G162"/>
  <c r="F162"/>
  <c r="G161"/>
  <c r="F161"/>
  <c r="G160"/>
  <c r="F160"/>
  <c r="G159"/>
  <c r="F159"/>
  <c r="G158"/>
  <c r="F158"/>
  <c r="G157"/>
  <c r="F157"/>
  <c r="G156"/>
  <c r="F156"/>
  <c r="G155"/>
  <c r="F155"/>
  <c r="G154"/>
  <c r="F154"/>
  <c r="G153"/>
  <c r="F153"/>
  <c r="G152"/>
  <c r="F152"/>
  <c r="G151"/>
  <c r="F151"/>
  <c r="G150"/>
  <c r="F150"/>
  <c r="G149"/>
  <c r="F149"/>
  <c r="G148"/>
  <c r="F148"/>
  <c r="G147"/>
  <c r="F147"/>
  <c r="G146"/>
  <c r="F146"/>
  <c r="G145"/>
  <c r="F145"/>
  <c r="G144"/>
  <c r="F144"/>
  <c r="G143"/>
  <c r="F143"/>
  <c r="G142"/>
  <c r="F142"/>
  <c r="G141"/>
  <c r="F141"/>
  <c r="G140"/>
  <c r="F140"/>
  <c r="G139"/>
  <c r="F139"/>
  <c r="G138"/>
  <c r="F138"/>
  <c r="G137"/>
  <c r="F137"/>
  <c r="G136"/>
  <c r="F136"/>
  <c r="G135"/>
  <c r="F135"/>
  <c r="G134"/>
  <c r="F134"/>
  <c r="G133"/>
  <c r="F133"/>
  <c r="G132"/>
  <c r="F132"/>
  <c r="G131"/>
  <c r="F131"/>
  <c r="G130"/>
  <c r="F130"/>
  <c r="G129"/>
  <c r="F129"/>
  <c r="G128"/>
  <c r="F128"/>
  <c r="G127"/>
  <c r="F127"/>
  <c r="G126"/>
  <c r="F126"/>
  <c r="G125"/>
  <c r="F125"/>
  <c r="G124"/>
  <c r="F124"/>
  <c r="G123"/>
  <c r="F123"/>
  <c r="G122"/>
  <c r="F122"/>
  <c r="G121"/>
  <c r="F121"/>
  <c r="G120"/>
  <c r="F120"/>
  <c r="G119"/>
  <c r="F119"/>
  <c r="G118"/>
  <c r="F118"/>
  <c r="G117"/>
  <c r="F117"/>
  <c r="G116"/>
  <c r="F116"/>
  <c r="G115"/>
  <c r="F115"/>
  <c r="G114"/>
  <c r="F114"/>
  <c r="G113"/>
  <c r="F113"/>
  <c r="G112"/>
  <c r="F112"/>
  <c r="G111"/>
  <c r="F111"/>
  <c r="G110"/>
  <c r="F110"/>
  <c r="G109"/>
  <c r="F109"/>
  <c r="G108"/>
  <c r="F108"/>
  <c r="G107"/>
  <c r="F107"/>
  <c r="G106"/>
  <c r="F106"/>
  <c r="G105"/>
  <c r="F105"/>
  <c r="G104"/>
  <c r="F104"/>
  <c r="G103"/>
  <c r="F103"/>
  <c r="G102"/>
  <c r="F102"/>
  <c r="G101"/>
  <c r="F101"/>
  <c r="G100"/>
  <c r="F100"/>
  <c r="G99"/>
  <c r="F99"/>
  <c r="G98"/>
  <c r="F98"/>
  <c r="G97"/>
  <c r="F97"/>
  <c r="G96"/>
  <c r="F96"/>
  <c r="G95"/>
  <c r="F95"/>
  <c r="G94"/>
  <c r="F94"/>
  <c r="G93"/>
  <c r="F93"/>
  <c r="G92"/>
  <c r="F92"/>
  <c r="G91"/>
  <c r="F91"/>
  <c r="G90"/>
  <c r="F90"/>
  <c r="G89"/>
  <c r="F89"/>
  <c r="G88"/>
  <c r="F88"/>
  <c r="G87"/>
  <c r="F87"/>
  <c r="G86"/>
  <c r="F86"/>
  <c r="G85"/>
  <c r="F85"/>
  <c r="G84"/>
  <c r="F84"/>
  <c r="G83"/>
  <c r="F83"/>
  <c r="G82"/>
  <c r="F82"/>
  <c r="G81"/>
  <c r="F81"/>
  <c r="G80"/>
  <c r="F80"/>
  <c r="G79"/>
  <c r="F79"/>
  <c r="G78"/>
  <c r="F78"/>
  <c r="G77"/>
  <c r="F77"/>
  <c r="G76"/>
  <c r="F76"/>
  <c r="G75"/>
  <c r="F75"/>
  <c r="G74"/>
  <c r="F74"/>
  <c r="G73"/>
  <c r="F73"/>
  <c r="G72"/>
  <c r="F72"/>
  <c r="G71"/>
  <c r="F71"/>
  <c r="G70"/>
  <c r="F70"/>
  <c r="G69"/>
  <c r="F69"/>
  <c r="G68"/>
  <c r="F68"/>
  <c r="G67"/>
  <c r="F67"/>
  <c r="G66"/>
  <c r="F66"/>
  <c r="G65"/>
  <c r="F65"/>
  <c r="G64"/>
  <c r="F64"/>
  <c r="G63"/>
  <c r="F63"/>
  <c r="G62"/>
  <c r="F62"/>
  <c r="G61"/>
  <c r="F61"/>
  <c r="G60"/>
  <c r="F60"/>
  <c r="G59"/>
  <c r="F59"/>
  <c r="G58"/>
  <c r="F58"/>
  <c r="G57"/>
  <c r="F57"/>
  <c r="G56"/>
  <c r="F56"/>
  <c r="G55"/>
  <c r="F55"/>
  <c r="G54"/>
  <c r="F54"/>
  <c r="G53"/>
  <c r="F53"/>
  <c r="G52"/>
  <c r="F52"/>
  <c r="G51"/>
  <c r="F51"/>
  <c r="G50"/>
  <c r="F50"/>
  <c r="G49"/>
  <c r="F49"/>
  <c r="G48"/>
  <c r="F48"/>
  <c r="G47"/>
  <c r="F47"/>
  <c r="G46"/>
  <c r="F46"/>
  <c r="G45"/>
  <c r="F45"/>
  <c r="G44"/>
  <c r="F44"/>
  <c r="G43"/>
  <c r="F43"/>
  <c r="G42"/>
  <c r="F42"/>
  <c r="G41"/>
  <c r="F41"/>
  <c r="G40"/>
  <c r="F40"/>
  <c r="G39"/>
  <c r="F39"/>
  <c r="G38"/>
  <c r="F38"/>
  <c r="G37"/>
  <c r="F37"/>
  <c r="G36"/>
  <c r="F36"/>
  <c r="G35"/>
  <c r="F35"/>
  <c r="G34"/>
  <c r="F34"/>
  <c r="G33"/>
  <c r="F33"/>
  <c r="G32"/>
  <c r="F32"/>
  <c r="G31"/>
  <c r="F31"/>
  <c r="G30"/>
  <c r="F30"/>
  <c r="G29"/>
  <c r="F29"/>
  <c r="G28"/>
  <c r="F28"/>
  <c r="G27"/>
  <c r="F27"/>
  <c r="G26"/>
  <c r="F26"/>
  <c r="G25"/>
  <c r="F25"/>
  <c r="G24"/>
  <c r="F24"/>
  <c r="G23"/>
  <c r="F23"/>
  <c r="G22"/>
  <c r="F22"/>
  <c r="G21"/>
  <c r="F21"/>
  <c r="G20"/>
  <c r="F20"/>
  <c r="G19"/>
  <c r="F19"/>
  <c r="G18"/>
  <c r="F18"/>
  <c r="G17"/>
  <c r="F17"/>
  <c r="G16"/>
  <c r="F16"/>
  <c r="G15"/>
  <c r="F15"/>
  <c r="G14"/>
  <c r="F14"/>
  <c r="G13"/>
  <c r="F13"/>
  <c r="G12"/>
  <c r="F12"/>
  <c r="G11"/>
  <c r="F11"/>
  <c r="G10"/>
  <c r="F10"/>
  <c r="G9"/>
  <c r="F9"/>
  <c r="G8"/>
  <c r="F8"/>
  <c r="G7"/>
  <c r="F7"/>
  <c r="G6"/>
  <c r="F6"/>
  <c r="G5"/>
  <c r="F5"/>
  <c r="G4"/>
  <c r="F4"/>
  <c r="G3"/>
  <c r="F3"/>
  <c r="G2"/>
  <c r="F2"/>
  <c r="G1"/>
  <c r="F1"/>
  <c r="S39" i="5"/>
  <c r="S38"/>
  <c r="S37"/>
  <c r="M39"/>
  <c r="R39" s="1"/>
  <c r="T39" s="1"/>
  <c r="M38"/>
  <c r="R38" s="1"/>
  <c r="T38" s="1"/>
  <c r="M37"/>
  <c r="R37" s="1"/>
  <c r="T37" s="1"/>
  <c r="D4320" i="4"/>
  <c r="D4319"/>
  <c r="D4318"/>
  <c r="D4317"/>
  <c r="D4316"/>
  <c r="D4315"/>
  <c r="D4314"/>
  <c r="D4313"/>
  <c r="D4312"/>
  <c r="D4311"/>
  <c r="D4310"/>
  <c r="D4309"/>
  <c r="D4308"/>
  <c r="D4307"/>
  <c r="D4306"/>
  <c r="D4305"/>
  <c r="D4304"/>
  <c r="D4303"/>
  <c r="D4302"/>
  <c r="D4301"/>
  <c r="D4300"/>
  <c r="D4299"/>
  <c r="D4298"/>
  <c r="D4297"/>
  <c r="D4296"/>
  <c r="D4295"/>
  <c r="D4294"/>
  <c r="D4293"/>
  <c r="D4292"/>
  <c r="D4291"/>
  <c r="D4290"/>
  <c r="D4289"/>
  <c r="D4288"/>
  <c r="D4287"/>
  <c r="D4286"/>
  <c r="D4285"/>
  <c r="D4284"/>
  <c r="D4283"/>
  <c r="D4282"/>
  <c r="D4281"/>
  <c r="D4280"/>
  <c r="D4279"/>
  <c r="D4278"/>
  <c r="D4277"/>
  <c r="D4276"/>
  <c r="D4275"/>
  <c r="D4274"/>
  <c r="D4273"/>
  <c r="D4272"/>
  <c r="D4271"/>
  <c r="D4270"/>
  <c r="D4269"/>
  <c r="D4268"/>
  <c r="D4267"/>
  <c r="D4266"/>
  <c r="D4265"/>
  <c r="D4264"/>
  <c r="D4263"/>
  <c r="D4262"/>
  <c r="D4261"/>
  <c r="D4260"/>
  <c r="D4259"/>
  <c r="D4258"/>
  <c r="D4257"/>
  <c r="D4256"/>
  <c r="D4255"/>
  <c r="D4254"/>
  <c r="D4253"/>
  <c r="D4252"/>
  <c r="D4251"/>
  <c r="D4250"/>
  <c r="D4249"/>
  <c r="D4248"/>
  <c r="D4247"/>
  <c r="D4246"/>
  <c r="D4245"/>
  <c r="D4244"/>
  <c r="D4243"/>
  <c r="D4242"/>
  <c r="D4241"/>
  <c r="D4240"/>
  <c r="D4239"/>
  <c r="D4238"/>
  <c r="D4237"/>
  <c r="D4236"/>
  <c r="D4235"/>
  <c r="D4234"/>
  <c r="D4233"/>
  <c r="D4232"/>
  <c r="D4231"/>
  <c r="D4230"/>
  <c r="D4229"/>
  <c r="D4228"/>
  <c r="D4227"/>
  <c r="D4226"/>
  <c r="D4225"/>
  <c r="D4224"/>
  <c r="D4223"/>
  <c r="D4222"/>
  <c r="D4221"/>
  <c r="D4220"/>
  <c r="D4219"/>
  <c r="D4218"/>
  <c r="D4217"/>
  <c r="D4216"/>
  <c r="D4215"/>
  <c r="D4214"/>
  <c r="D4213"/>
  <c r="D4212"/>
  <c r="D4211"/>
  <c r="D4210"/>
  <c r="D4209"/>
  <c r="D4208"/>
  <c r="D4207"/>
  <c r="D4206"/>
  <c r="D4205"/>
  <c r="D4204"/>
  <c r="D4203"/>
  <c r="D4202"/>
  <c r="D4201"/>
  <c r="D4200"/>
  <c r="D4199"/>
  <c r="D4198"/>
  <c r="D4197"/>
  <c r="D4196"/>
  <c r="D4195"/>
  <c r="D4194"/>
  <c r="D4193"/>
  <c r="D4192"/>
  <c r="D4191"/>
  <c r="D4190"/>
  <c r="D4189"/>
  <c r="D4188"/>
  <c r="D4187"/>
  <c r="D4186"/>
  <c r="D4185"/>
  <c r="D4184"/>
  <c r="D4183"/>
  <c r="D4182"/>
  <c r="D4181"/>
  <c r="D4180"/>
  <c r="D4179"/>
  <c r="D4178"/>
  <c r="D4177"/>
  <c r="D4176"/>
  <c r="D4175"/>
  <c r="D4174"/>
  <c r="D4173"/>
  <c r="D4172"/>
  <c r="D4171"/>
  <c r="D4170"/>
  <c r="D4169"/>
  <c r="D4168"/>
  <c r="D4167"/>
  <c r="D4166"/>
  <c r="D4165"/>
  <c r="D4164"/>
  <c r="D4163"/>
  <c r="D4162"/>
  <c r="D4161"/>
  <c r="D4160"/>
  <c r="D4159"/>
  <c r="D4158"/>
  <c r="D4157"/>
  <c r="D4156"/>
  <c r="D4155"/>
  <c r="D4154"/>
  <c r="D4153"/>
  <c r="D4152"/>
  <c r="D4151"/>
  <c r="D4150"/>
  <c r="D4149"/>
  <c r="D4148"/>
  <c r="D4147"/>
  <c r="D4146"/>
  <c r="D4145"/>
  <c r="D4144"/>
  <c r="D4143"/>
  <c r="D4142"/>
  <c r="D4141"/>
  <c r="D4140"/>
  <c r="D4139"/>
  <c r="D4138"/>
  <c r="D4137"/>
  <c r="D4136"/>
  <c r="D4135"/>
  <c r="D4134"/>
  <c r="D4133"/>
  <c r="D4132"/>
  <c r="D4131"/>
  <c r="D4130"/>
  <c r="D4129"/>
  <c r="D4128"/>
  <c r="D4127"/>
  <c r="D4126"/>
  <c r="D4125"/>
  <c r="D4124"/>
  <c r="D4123"/>
  <c r="D4122"/>
  <c r="D4121"/>
  <c r="D4120"/>
  <c r="D4119"/>
  <c r="D4118"/>
  <c r="D4117"/>
  <c r="D4116"/>
  <c r="D4115"/>
  <c r="D4114"/>
  <c r="D4113"/>
  <c r="D4112"/>
  <c r="D4111"/>
  <c r="D4110"/>
  <c r="D4109"/>
  <c r="D4108"/>
  <c r="D4107"/>
  <c r="D4106"/>
  <c r="D4105"/>
  <c r="D4104"/>
  <c r="D4103"/>
  <c r="D4102"/>
  <c r="D4101"/>
  <c r="D4100"/>
  <c r="D4099"/>
  <c r="D4098"/>
  <c r="D4097"/>
  <c r="D4096"/>
  <c r="D4095"/>
  <c r="D4094"/>
  <c r="D4093"/>
  <c r="D4092"/>
  <c r="D4091"/>
  <c r="D4090"/>
  <c r="D4089"/>
  <c r="D4088"/>
  <c r="D4087"/>
  <c r="D4086"/>
  <c r="D4085"/>
  <c r="D4084"/>
  <c r="D4083"/>
  <c r="D4082"/>
  <c r="D4081"/>
  <c r="D4080"/>
  <c r="D4079"/>
  <c r="D4078"/>
  <c r="D4077"/>
  <c r="D4076"/>
  <c r="D4075"/>
  <c r="D4074"/>
  <c r="D4073"/>
  <c r="D4072"/>
  <c r="D4071"/>
  <c r="D4070"/>
  <c r="D4069"/>
  <c r="D4068"/>
  <c r="D4067"/>
  <c r="D4066"/>
  <c r="D4065"/>
  <c r="D4064"/>
  <c r="D4063"/>
  <c r="D4062"/>
  <c r="D4061"/>
  <c r="D4060"/>
  <c r="D4059"/>
  <c r="D4058"/>
  <c r="D4057"/>
  <c r="D4056"/>
  <c r="D4055"/>
  <c r="D4054"/>
  <c r="D4053"/>
  <c r="D4052"/>
  <c r="D4051"/>
  <c r="D4050"/>
  <c r="D4049"/>
  <c r="D4048"/>
  <c r="D4047"/>
  <c r="D4046"/>
  <c r="D4045"/>
  <c r="D4044"/>
  <c r="D4043"/>
  <c r="D4042"/>
  <c r="D4041"/>
  <c r="D4040"/>
  <c r="D4039"/>
  <c r="D4038"/>
  <c r="D4037"/>
  <c r="D4036"/>
  <c r="D4035"/>
  <c r="D4034"/>
  <c r="D4033"/>
  <c r="D4032"/>
  <c r="D4031"/>
  <c r="D4030"/>
  <c r="D4029"/>
  <c r="D4028"/>
  <c r="D4027"/>
  <c r="D4026"/>
  <c r="D4025"/>
  <c r="D4024"/>
  <c r="D4023"/>
  <c r="D4022"/>
  <c r="D4021"/>
  <c r="D4020"/>
  <c r="D4019"/>
  <c r="D4018"/>
  <c r="D4017"/>
  <c r="D4016"/>
  <c r="D4015"/>
  <c r="D4014"/>
  <c r="D4013"/>
  <c r="D4012"/>
  <c r="D4011"/>
  <c r="D4010"/>
  <c r="D4009"/>
  <c r="D4008"/>
  <c r="D4007"/>
  <c r="D4006"/>
  <c r="D4005"/>
  <c r="D4004"/>
  <c r="D4003"/>
  <c r="D4002"/>
  <c r="D4001"/>
  <c r="D4000"/>
  <c r="D3999"/>
  <c r="D3998"/>
  <c r="D3997"/>
  <c r="D3996"/>
  <c r="D3995"/>
  <c r="D3994"/>
  <c r="D3993"/>
  <c r="D3992"/>
  <c r="D3991"/>
  <c r="D3990"/>
  <c r="D3989"/>
  <c r="D3988"/>
  <c r="D3987"/>
  <c r="D3986"/>
  <c r="D3985"/>
  <c r="D3984"/>
  <c r="D3983"/>
  <c r="D3982"/>
  <c r="D3981"/>
  <c r="D3980"/>
  <c r="D3979"/>
  <c r="D3978"/>
  <c r="D3977"/>
  <c r="D3976"/>
  <c r="D3975"/>
  <c r="D3974"/>
  <c r="D3973"/>
  <c r="D3972"/>
  <c r="D3971"/>
  <c r="D3970"/>
  <c r="D3969"/>
  <c r="D3968"/>
  <c r="D3967"/>
  <c r="D3966"/>
  <c r="D3965"/>
  <c r="D3964"/>
  <c r="D3963"/>
  <c r="D3962"/>
  <c r="D3961"/>
  <c r="D3960"/>
  <c r="D3959"/>
  <c r="D3958"/>
  <c r="D3957"/>
  <c r="D3956"/>
  <c r="D3955"/>
  <c r="D3954"/>
  <c r="D3953"/>
  <c r="D3952"/>
  <c r="D3951"/>
  <c r="D3950"/>
  <c r="D3949"/>
  <c r="D3948"/>
  <c r="D3947"/>
  <c r="D3946"/>
  <c r="D3945"/>
  <c r="D3944"/>
  <c r="D3943"/>
  <c r="D3942"/>
  <c r="D3941"/>
  <c r="D3940"/>
  <c r="D3939"/>
  <c r="D3938"/>
  <c r="D3937"/>
  <c r="D3936"/>
  <c r="D3935"/>
  <c r="D3934"/>
  <c r="D3933"/>
  <c r="D3932"/>
  <c r="D3931"/>
  <c r="D3930"/>
  <c r="D3929"/>
  <c r="D3928"/>
  <c r="D3927"/>
  <c r="D3926"/>
  <c r="D3925"/>
  <c r="D3924"/>
  <c r="D3923"/>
  <c r="D3922"/>
  <c r="D3921"/>
  <c r="D3920"/>
  <c r="D3919"/>
  <c r="D3918"/>
  <c r="D3917"/>
  <c r="D3916"/>
  <c r="D3915"/>
  <c r="D3914"/>
  <c r="D3913"/>
  <c r="D3912"/>
  <c r="D3911"/>
  <c r="D3910"/>
  <c r="D3909"/>
  <c r="D3908"/>
  <c r="D3907"/>
  <c r="D3906"/>
  <c r="D3905"/>
  <c r="D3904"/>
  <c r="D3903"/>
  <c r="D3902"/>
  <c r="D3901"/>
  <c r="D3900"/>
  <c r="D3899"/>
  <c r="D3898"/>
  <c r="D3897"/>
  <c r="D3896"/>
  <c r="D3895"/>
  <c r="D3894"/>
  <c r="D3893"/>
  <c r="D3892"/>
  <c r="D3891"/>
  <c r="D3890"/>
  <c r="D3889"/>
  <c r="D3888"/>
  <c r="D3887"/>
  <c r="D3886"/>
  <c r="D3885"/>
  <c r="D3884"/>
  <c r="D3883"/>
  <c r="D3882"/>
  <c r="D3881"/>
  <c r="D3880"/>
  <c r="D3879"/>
  <c r="D3878"/>
  <c r="D3877"/>
  <c r="D3876"/>
  <c r="D3875"/>
  <c r="D3874"/>
  <c r="D3873"/>
  <c r="D3872"/>
  <c r="D3871"/>
  <c r="D3870"/>
  <c r="D3869"/>
  <c r="D3868"/>
  <c r="D3867"/>
  <c r="D3866"/>
  <c r="D3865"/>
  <c r="D3864"/>
  <c r="D3863"/>
  <c r="D3862"/>
  <c r="D3861"/>
  <c r="D3860"/>
  <c r="D3859"/>
  <c r="D3858"/>
  <c r="D3857"/>
  <c r="D3856"/>
  <c r="D3855"/>
  <c r="D3854"/>
  <c r="D3853"/>
  <c r="D3852"/>
  <c r="D3851"/>
  <c r="D3850"/>
  <c r="D3849"/>
  <c r="D3848"/>
  <c r="D3847"/>
  <c r="D3846"/>
  <c r="D3845"/>
  <c r="D3844"/>
  <c r="D3843"/>
  <c r="D3842"/>
  <c r="D3841"/>
  <c r="D3840"/>
  <c r="D3839"/>
  <c r="D3838"/>
  <c r="D3837"/>
  <c r="D3836"/>
  <c r="D3835"/>
  <c r="D3834"/>
  <c r="D3833"/>
  <c r="D3832"/>
  <c r="D3831"/>
  <c r="D3830"/>
  <c r="D3829"/>
  <c r="D3828"/>
  <c r="D3827"/>
  <c r="D3826"/>
  <c r="D3825"/>
  <c r="D3824"/>
  <c r="D3823"/>
  <c r="D3822"/>
  <c r="D3821"/>
  <c r="D3820"/>
  <c r="D3819"/>
  <c r="D3818"/>
  <c r="D3817"/>
  <c r="D3816"/>
  <c r="D3815"/>
  <c r="D3814"/>
  <c r="D3813"/>
  <c r="D3812"/>
  <c r="D3811"/>
  <c r="D3810"/>
  <c r="D3809"/>
  <c r="D3808"/>
  <c r="D3807"/>
  <c r="D3806"/>
  <c r="D3805"/>
  <c r="D3804"/>
  <c r="D3803"/>
  <c r="D3802"/>
  <c r="D3801"/>
  <c r="D3800"/>
  <c r="D3799"/>
  <c r="D3798"/>
  <c r="D3797"/>
  <c r="D3796"/>
  <c r="D3795"/>
  <c r="D3794"/>
  <c r="D3793"/>
  <c r="D3792"/>
  <c r="D3791"/>
  <c r="D3790"/>
  <c r="D3789"/>
  <c r="D3788"/>
  <c r="D3787"/>
  <c r="D3786"/>
  <c r="D3785"/>
  <c r="D3784"/>
  <c r="D3783"/>
  <c r="D3782"/>
  <c r="D3781"/>
  <c r="D3780"/>
  <c r="D3779"/>
  <c r="D3778"/>
  <c r="D3777"/>
  <c r="D3776"/>
  <c r="D3775"/>
  <c r="D3774"/>
  <c r="D3773"/>
  <c r="D3772"/>
  <c r="D3771"/>
  <c r="D3770"/>
  <c r="D3769"/>
  <c r="D3768"/>
  <c r="D3767"/>
  <c r="D3766"/>
  <c r="D3765"/>
  <c r="D3764"/>
  <c r="D3763"/>
  <c r="D3762"/>
  <c r="D3761"/>
  <c r="D3760"/>
  <c r="D3759"/>
  <c r="D3758"/>
  <c r="D3757"/>
  <c r="D3756"/>
  <c r="D3755"/>
  <c r="D3754"/>
  <c r="D3753"/>
  <c r="D3752"/>
  <c r="D3751"/>
  <c r="D3750"/>
  <c r="D3749"/>
  <c r="D3748"/>
  <c r="D3747"/>
  <c r="D3746"/>
  <c r="D3745"/>
  <c r="D3744"/>
  <c r="D3743"/>
  <c r="D3742"/>
  <c r="D3741"/>
  <c r="D3740"/>
  <c r="D3739"/>
  <c r="D3738"/>
  <c r="D3737"/>
  <c r="D3736"/>
  <c r="D3735"/>
  <c r="D3734"/>
  <c r="D3733"/>
  <c r="D3732"/>
  <c r="D3731"/>
  <c r="D3730"/>
  <c r="D3729"/>
  <c r="D3728"/>
  <c r="D3727"/>
  <c r="D3726"/>
  <c r="D3725"/>
  <c r="D3724"/>
  <c r="D3723"/>
  <c r="D3722"/>
  <c r="D3721"/>
  <c r="D3720"/>
  <c r="D3719"/>
  <c r="D3718"/>
  <c r="D3717"/>
  <c r="D3716"/>
  <c r="D3715"/>
  <c r="D3714"/>
  <c r="D3713"/>
  <c r="D3712"/>
  <c r="D3711"/>
  <c r="D3710"/>
  <c r="D3709"/>
  <c r="D3708"/>
  <c r="D3707"/>
  <c r="D3706"/>
  <c r="D3705"/>
  <c r="D3704"/>
  <c r="D3703"/>
  <c r="D3702"/>
  <c r="D3701"/>
  <c r="D3700"/>
  <c r="D3699"/>
  <c r="D3698"/>
  <c r="D3697"/>
  <c r="D3696"/>
  <c r="D3695"/>
  <c r="D3694"/>
  <c r="D3693"/>
  <c r="D3692"/>
  <c r="D3691"/>
  <c r="D3690"/>
  <c r="D3689"/>
  <c r="D3688"/>
  <c r="D3687"/>
  <c r="D3686"/>
  <c r="D3685"/>
  <c r="D3684"/>
  <c r="D3683"/>
  <c r="D3682"/>
  <c r="D3681"/>
  <c r="D3680"/>
  <c r="D3679"/>
  <c r="D3678"/>
  <c r="D3677"/>
  <c r="D3676"/>
  <c r="D3675"/>
  <c r="D3674"/>
  <c r="D3673"/>
  <c r="D3672"/>
  <c r="D3671"/>
  <c r="D3670"/>
  <c r="D3669"/>
  <c r="D3668"/>
  <c r="D3667"/>
  <c r="D3666"/>
  <c r="D3665"/>
  <c r="D3664"/>
  <c r="D3663"/>
  <c r="D3662"/>
  <c r="D3661"/>
  <c r="D3660"/>
  <c r="D3659"/>
  <c r="D3658"/>
  <c r="D3657"/>
  <c r="D3656"/>
  <c r="D3655"/>
  <c r="D3654"/>
  <c r="D3653"/>
  <c r="D3652"/>
  <c r="D3651"/>
  <c r="D3650"/>
  <c r="D3649"/>
  <c r="D3648"/>
  <c r="D3647"/>
  <c r="D3646"/>
  <c r="D3645"/>
  <c r="D3644"/>
  <c r="D3643"/>
  <c r="D3642"/>
  <c r="D3641"/>
  <c r="D3640"/>
  <c r="D3639"/>
  <c r="D3638"/>
  <c r="D3637"/>
  <c r="D3636"/>
  <c r="D3635"/>
  <c r="D3634"/>
  <c r="D3633"/>
  <c r="D3632"/>
  <c r="D3631"/>
  <c r="D3630"/>
  <c r="D3629"/>
  <c r="D3628"/>
  <c r="D3627"/>
  <c r="D3626"/>
  <c r="D3625"/>
  <c r="D3624"/>
  <c r="D3623"/>
  <c r="D3622"/>
  <c r="D3621"/>
  <c r="D3620"/>
  <c r="D3619"/>
  <c r="D3618"/>
  <c r="D3617"/>
  <c r="D3616"/>
  <c r="D3615"/>
  <c r="D3614"/>
  <c r="D3613"/>
  <c r="D3612"/>
  <c r="D3611"/>
  <c r="D3610"/>
  <c r="D3609"/>
  <c r="D3608"/>
  <c r="D3607"/>
  <c r="D3606"/>
  <c r="D3605"/>
  <c r="D3604"/>
  <c r="D3603"/>
  <c r="D3602"/>
  <c r="D3601"/>
  <c r="D3600"/>
  <c r="D3599"/>
  <c r="D3598"/>
  <c r="D3597"/>
  <c r="D3596"/>
  <c r="D3595"/>
  <c r="D3594"/>
  <c r="D3593"/>
  <c r="D3592"/>
  <c r="D3591"/>
  <c r="D3590"/>
  <c r="D3589"/>
  <c r="D3588"/>
  <c r="D3587"/>
  <c r="D3586"/>
  <c r="D3585"/>
  <c r="D3584"/>
  <c r="D3583"/>
  <c r="D3582"/>
  <c r="D3581"/>
  <c r="D3580"/>
  <c r="D3579"/>
  <c r="D3578"/>
  <c r="D3577"/>
  <c r="D3576"/>
  <c r="D3575"/>
  <c r="D3574"/>
  <c r="D3573"/>
  <c r="D3572"/>
  <c r="D3571"/>
  <c r="D3570"/>
  <c r="D3569"/>
  <c r="D3568"/>
  <c r="D3567"/>
  <c r="D3566"/>
  <c r="D3565"/>
  <c r="D3564"/>
  <c r="D3563"/>
  <c r="D3562"/>
  <c r="D3561"/>
  <c r="D3560"/>
  <c r="D3559"/>
  <c r="D3558"/>
  <c r="D3557"/>
  <c r="D3556"/>
  <c r="D3555"/>
  <c r="D3554"/>
  <c r="D3553"/>
  <c r="D3552"/>
  <c r="D3551"/>
  <c r="D3550"/>
  <c r="D3549"/>
  <c r="D3548"/>
  <c r="D3547"/>
  <c r="D3546"/>
  <c r="D3545"/>
  <c r="D3544"/>
  <c r="D3543"/>
  <c r="D3542"/>
  <c r="D3541"/>
  <c r="D3540"/>
  <c r="D3539"/>
  <c r="D3538"/>
  <c r="D3537"/>
  <c r="D3536"/>
  <c r="D3535"/>
  <c r="D3534"/>
  <c r="D3533"/>
  <c r="D3532"/>
  <c r="D3531"/>
  <c r="D3530"/>
  <c r="D3529"/>
  <c r="D3528"/>
  <c r="D3527"/>
  <c r="D3526"/>
  <c r="D3525"/>
  <c r="D3524"/>
  <c r="D3523"/>
  <c r="D3522"/>
  <c r="D3521"/>
  <c r="D3520"/>
  <c r="D3519"/>
  <c r="D3518"/>
  <c r="D3517"/>
  <c r="D3516"/>
  <c r="D3515"/>
  <c r="D3514"/>
  <c r="D3513"/>
  <c r="D3512"/>
  <c r="D3511"/>
  <c r="D3510"/>
  <c r="D3509"/>
  <c r="D3508"/>
  <c r="D3507"/>
  <c r="D3506"/>
  <c r="D3505"/>
  <c r="D3504"/>
  <c r="D3503"/>
  <c r="D3502"/>
  <c r="D3501"/>
  <c r="D3500"/>
  <c r="D3499"/>
  <c r="D3498"/>
  <c r="D3497"/>
  <c r="D3496"/>
  <c r="D3495"/>
  <c r="D3494"/>
  <c r="D3493"/>
  <c r="D3492"/>
  <c r="D3491"/>
  <c r="D3490"/>
  <c r="D3489"/>
  <c r="D3488"/>
  <c r="D3487"/>
  <c r="D3486"/>
  <c r="D3485"/>
  <c r="D3484"/>
  <c r="D3483"/>
  <c r="D3482"/>
  <c r="D3481"/>
  <c r="D3480"/>
  <c r="D3479"/>
  <c r="D3478"/>
  <c r="D3477"/>
  <c r="D3476"/>
  <c r="D3475"/>
  <c r="D3474"/>
  <c r="D3473"/>
  <c r="D3472"/>
  <c r="D3471"/>
  <c r="D3470"/>
  <c r="D3469"/>
  <c r="D3468"/>
  <c r="D3467"/>
  <c r="D3466"/>
  <c r="D3465"/>
  <c r="D3464"/>
  <c r="D3463"/>
  <c r="D3462"/>
  <c r="D3461"/>
  <c r="D3460"/>
  <c r="D3459"/>
  <c r="D3458"/>
  <c r="D3457"/>
  <c r="D3456"/>
  <c r="D3455"/>
  <c r="D3454"/>
  <c r="D3453"/>
  <c r="D3452"/>
  <c r="D3451"/>
  <c r="D3450"/>
  <c r="D3449"/>
  <c r="D3448"/>
  <c r="D3447"/>
  <c r="D3446"/>
  <c r="D3445"/>
  <c r="D3444"/>
  <c r="D3443"/>
  <c r="D3442"/>
  <c r="D3441"/>
  <c r="D3440"/>
  <c r="D3439"/>
  <c r="D3438"/>
  <c r="D3437"/>
  <c r="D3436"/>
  <c r="D3435"/>
  <c r="D3434"/>
  <c r="D3433"/>
  <c r="D3432"/>
  <c r="D3431"/>
  <c r="D3430"/>
  <c r="D3429"/>
  <c r="D3428"/>
  <c r="D3427"/>
  <c r="D3426"/>
  <c r="D3425"/>
  <c r="D3424"/>
  <c r="D3423"/>
  <c r="D3422"/>
  <c r="D3421"/>
  <c r="D3420"/>
  <c r="D3419"/>
  <c r="D3418"/>
  <c r="D3417"/>
  <c r="D3416"/>
  <c r="D3415"/>
  <c r="D3414"/>
  <c r="D3413"/>
  <c r="D3412"/>
  <c r="D3411"/>
  <c r="D3410"/>
  <c r="D3409"/>
  <c r="D3408"/>
  <c r="D3407"/>
  <c r="D3406"/>
  <c r="D3405"/>
  <c r="D3404"/>
  <c r="D3403"/>
  <c r="D3402"/>
  <c r="D3401"/>
  <c r="D3400"/>
  <c r="D3399"/>
  <c r="D3398"/>
  <c r="D3397"/>
  <c r="D3396"/>
  <c r="D3395"/>
  <c r="D3394"/>
  <c r="D3393"/>
  <c r="D3392"/>
  <c r="D3391"/>
  <c r="D3390"/>
  <c r="D3389"/>
  <c r="D3388"/>
  <c r="D3387"/>
  <c r="D3386"/>
  <c r="D3385"/>
  <c r="D3384"/>
  <c r="D3383"/>
  <c r="D3382"/>
  <c r="D3381"/>
  <c r="D3380"/>
  <c r="D3379"/>
  <c r="D3378"/>
  <c r="D3377"/>
  <c r="D3376"/>
  <c r="D3375"/>
  <c r="D3374"/>
  <c r="D3373"/>
  <c r="D3372"/>
  <c r="D3371"/>
  <c r="D3370"/>
  <c r="D3369"/>
  <c r="D3368"/>
  <c r="D3367"/>
  <c r="D3366"/>
  <c r="D3365"/>
  <c r="D3364"/>
  <c r="D3363"/>
  <c r="D3362"/>
  <c r="D3361"/>
  <c r="D3360"/>
  <c r="D3359"/>
  <c r="D3358"/>
  <c r="D3357"/>
  <c r="D3356"/>
  <c r="D3355"/>
  <c r="D3354"/>
  <c r="D3353"/>
  <c r="D3352"/>
  <c r="D3351"/>
  <c r="D3350"/>
  <c r="D3349"/>
  <c r="D3348"/>
  <c r="D3347"/>
  <c r="D3346"/>
  <c r="D3345"/>
  <c r="D3344"/>
  <c r="D3343"/>
  <c r="D3342"/>
  <c r="D3341"/>
  <c r="D3340"/>
  <c r="D3339"/>
  <c r="D3338"/>
  <c r="D3337"/>
  <c r="D3336"/>
  <c r="D3335"/>
  <c r="D3334"/>
  <c r="D3333"/>
  <c r="D3332"/>
  <c r="D3331"/>
  <c r="D3330"/>
  <c r="D3329"/>
  <c r="D3328"/>
  <c r="D3327"/>
  <c r="D3326"/>
  <c r="D3325"/>
  <c r="D3324"/>
  <c r="D3323"/>
  <c r="D3322"/>
  <c r="D3321"/>
  <c r="D3320"/>
  <c r="D3319"/>
  <c r="D3318"/>
  <c r="D3317"/>
  <c r="D3316"/>
  <c r="D3315"/>
  <c r="D3314"/>
  <c r="D3313"/>
  <c r="D3312"/>
  <c r="D3311"/>
  <c r="D3310"/>
  <c r="D3309"/>
  <c r="D3308"/>
  <c r="D3307"/>
  <c r="D3306"/>
  <c r="D3305"/>
  <c r="D3304"/>
  <c r="D3303"/>
  <c r="D3302"/>
  <c r="D3301"/>
  <c r="D3300"/>
  <c r="D3299"/>
  <c r="D3298"/>
  <c r="D3297"/>
  <c r="D3296"/>
  <c r="D3295"/>
  <c r="D3294"/>
  <c r="D3293"/>
  <c r="D3292"/>
  <c r="D3291"/>
  <c r="D3290"/>
  <c r="D3289"/>
  <c r="D3288"/>
  <c r="D3287"/>
  <c r="D3286"/>
  <c r="D3285"/>
  <c r="D3284"/>
  <c r="D3283"/>
  <c r="D3282"/>
  <c r="D3281"/>
  <c r="D3280"/>
  <c r="D3279"/>
  <c r="D3278"/>
  <c r="D3277"/>
  <c r="D3276"/>
  <c r="D3275"/>
  <c r="D3274"/>
  <c r="D3273"/>
  <c r="D3272"/>
  <c r="D3271"/>
  <c r="D3270"/>
  <c r="D3269"/>
  <c r="D3268"/>
  <c r="D3267"/>
  <c r="D3266"/>
  <c r="D3265"/>
  <c r="D3264"/>
  <c r="D3263"/>
  <c r="D3262"/>
  <c r="D3261"/>
  <c r="D3260"/>
  <c r="D3259"/>
  <c r="D3258"/>
  <c r="D3257"/>
  <c r="D3256"/>
  <c r="D3255"/>
  <c r="D3254"/>
  <c r="D3253"/>
  <c r="D3252"/>
  <c r="D3251"/>
  <c r="D3250"/>
  <c r="D3249"/>
  <c r="D3248"/>
  <c r="D3247"/>
  <c r="D3246"/>
  <c r="D3245"/>
  <c r="D3244"/>
  <c r="D3243"/>
  <c r="D3242"/>
  <c r="D3241"/>
  <c r="D3240"/>
  <c r="D3239"/>
  <c r="D3238"/>
  <c r="D3237"/>
  <c r="D3236"/>
  <c r="D3235"/>
  <c r="D3234"/>
  <c r="D3233"/>
  <c r="D3232"/>
  <c r="D3231"/>
  <c r="D3230"/>
  <c r="D3229"/>
  <c r="D3228"/>
  <c r="D3227"/>
  <c r="D3226"/>
  <c r="D3225"/>
  <c r="D3224"/>
  <c r="D3223"/>
  <c r="D3222"/>
  <c r="D3221"/>
  <c r="D3220"/>
  <c r="D3219"/>
  <c r="D3218"/>
  <c r="D3217"/>
  <c r="D3216"/>
  <c r="D3215"/>
  <c r="D3214"/>
  <c r="D3213"/>
  <c r="D3212"/>
  <c r="D3211"/>
  <c r="D3210"/>
  <c r="D3209"/>
  <c r="D3208"/>
  <c r="D3207"/>
  <c r="D3206"/>
  <c r="D3205"/>
  <c r="D3204"/>
  <c r="D3203"/>
  <c r="D3202"/>
  <c r="D3201"/>
  <c r="D3200"/>
  <c r="D3199"/>
  <c r="D3198"/>
  <c r="D3197"/>
  <c r="D3196"/>
  <c r="D3195"/>
  <c r="D3194"/>
  <c r="D3193"/>
  <c r="D3192"/>
  <c r="D3191"/>
  <c r="D3190"/>
  <c r="D3189"/>
  <c r="D3188"/>
  <c r="D3187"/>
  <c r="D3186"/>
  <c r="D3185"/>
  <c r="D3184"/>
  <c r="D3183"/>
  <c r="D3182"/>
  <c r="D3181"/>
  <c r="D3180"/>
  <c r="D3179"/>
  <c r="D3178"/>
  <c r="D3177"/>
  <c r="D3176"/>
  <c r="D3175"/>
  <c r="D3174"/>
  <c r="D3173"/>
  <c r="D3172"/>
  <c r="D3171"/>
  <c r="D3170"/>
  <c r="D3169"/>
  <c r="D3168"/>
  <c r="D3167"/>
  <c r="D3166"/>
  <c r="D3165"/>
  <c r="D3164"/>
  <c r="D3163"/>
  <c r="D3162"/>
  <c r="D3161"/>
  <c r="D3160"/>
  <c r="D3159"/>
  <c r="D3158"/>
  <c r="D3157"/>
  <c r="D3156"/>
  <c r="D3155"/>
  <c r="D3154"/>
  <c r="D3153"/>
  <c r="D3152"/>
  <c r="D3151"/>
  <c r="D3150"/>
  <c r="D3149"/>
  <c r="D3148"/>
  <c r="D3147"/>
  <c r="D3146"/>
  <c r="D3145"/>
  <c r="D3144"/>
  <c r="D3143"/>
  <c r="D3142"/>
  <c r="D3141"/>
  <c r="D3140"/>
  <c r="D3139"/>
  <c r="D3138"/>
  <c r="D3137"/>
  <c r="D3136"/>
  <c r="D3135"/>
  <c r="D3134"/>
  <c r="D3133"/>
  <c r="D3132"/>
  <c r="D3131"/>
  <c r="D3130"/>
  <c r="D3129"/>
  <c r="D3128"/>
  <c r="D3127"/>
  <c r="D3126"/>
  <c r="D3125"/>
  <c r="D3124"/>
  <c r="D3123"/>
  <c r="D3122"/>
  <c r="D3121"/>
  <c r="D3120"/>
  <c r="D3119"/>
  <c r="D3118"/>
  <c r="D3117"/>
  <c r="D3116"/>
  <c r="D3115"/>
  <c r="D3114"/>
  <c r="D3113"/>
  <c r="D3112"/>
  <c r="D3111"/>
  <c r="D3110"/>
  <c r="D3109"/>
  <c r="D3108"/>
  <c r="D3107"/>
  <c r="D3106"/>
  <c r="D3105"/>
  <c r="D3104"/>
  <c r="D3103"/>
  <c r="D3102"/>
  <c r="D3101"/>
  <c r="D3100"/>
  <c r="D3099"/>
  <c r="D3098"/>
  <c r="D3097"/>
  <c r="D3096"/>
  <c r="D3095"/>
  <c r="D3094"/>
  <c r="D3093"/>
  <c r="D3092"/>
  <c r="D3091"/>
  <c r="D3090"/>
  <c r="D3089"/>
  <c r="D3088"/>
  <c r="D3087"/>
  <c r="D3086"/>
  <c r="D3085"/>
  <c r="D3084"/>
  <c r="D3083"/>
  <c r="D3082"/>
  <c r="D3081"/>
  <c r="D3080"/>
  <c r="D3079"/>
  <c r="D3078"/>
  <c r="D3077"/>
  <c r="D3076"/>
  <c r="D3075"/>
  <c r="D3074"/>
  <c r="D3073"/>
  <c r="D3072"/>
  <c r="D3071"/>
  <c r="D3070"/>
  <c r="D3069"/>
  <c r="D3068"/>
  <c r="D3067"/>
  <c r="D3066"/>
  <c r="D3065"/>
  <c r="D3064"/>
  <c r="D3063"/>
  <c r="D3062"/>
  <c r="D3061"/>
  <c r="D3060"/>
  <c r="D3059"/>
  <c r="D3058"/>
  <c r="D3057"/>
  <c r="D3056"/>
  <c r="D3055"/>
  <c r="D3054"/>
  <c r="D3053"/>
  <c r="D3052"/>
  <c r="D3051"/>
  <c r="D3050"/>
  <c r="D3049"/>
  <c r="D3048"/>
  <c r="D3047"/>
  <c r="D3046"/>
  <c r="D3045"/>
  <c r="D3044"/>
  <c r="D3043"/>
  <c r="D3042"/>
  <c r="D3041"/>
  <c r="D3040"/>
  <c r="D3039"/>
  <c r="D3038"/>
  <c r="D3037"/>
  <c r="D3036"/>
  <c r="D3035"/>
  <c r="D3034"/>
  <c r="D3033"/>
  <c r="D3032"/>
  <c r="D3031"/>
  <c r="D3030"/>
  <c r="D3029"/>
  <c r="D3028"/>
  <c r="D3027"/>
  <c r="D3026"/>
  <c r="D3025"/>
  <c r="D3024"/>
  <c r="D3023"/>
  <c r="D3022"/>
  <c r="D3021"/>
  <c r="D3020"/>
  <c r="D3019"/>
  <c r="D3018"/>
  <c r="D3017"/>
  <c r="D3016"/>
  <c r="D3015"/>
  <c r="D3014"/>
  <c r="D3013"/>
  <c r="D3012"/>
  <c r="D3011"/>
  <c r="D3010"/>
  <c r="D3009"/>
  <c r="D3008"/>
  <c r="D3007"/>
  <c r="D3006"/>
  <c r="D3005"/>
  <c r="D3004"/>
  <c r="D3003"/>
  <c r="D3002"/>
  <c r="D3001"/>
  <c r="D3000"/>
  <c r="D2999"/>
  <c r="D2998"/>
  <c r="D2997"/>
  <c r="D2996"/>
  <c r="D2995"/>
  <c r="D2994"/>
  <c r="D2993"/>
  <c r="D2992"/>
  <c r="D2991"/>
  <c r="D2990"/>
  <c r="D2989"/>
  <c r="D2988"/>
  <c r="D2987"/>
  <c r="D2986"/>
  <c r="D2985"/>
  <c r="D2984"/>
  <c r="D2983"/>
  <c r="D2982"/>
  <c r="D2981"/>
  <c r="D2980"/>
  <c r="D2979"/>
  <c r="D2978"/>
  <c r="D2977"/>
  <c r="D2976"/>
  <c r="D2975"/>
  <c r="D2974"/>
  <c r="D2973"/>
  <c r="D2972"/>
  <c r="D2971"/>
  <c r="D2970"/>
  <c r="D2969"/>
  <c r="D2968"/>
  <c r="D2967"/>
  <c r="D2966"/>
  <c r="D2965"/>
  <c r="D2964"/>
  <c r="D2963"/>
  <c r="D2962"/>
  <c r="D2961"/>
  <c r="D2960"/>
  <c r="D2959"/>
  <c r="D2958"/>
  <c r="D2957"/>
  <c r="D2956"/>
  <c r="D2955"/>
  <c r="D2954"/>
  <c r="D2953"/>
  <c r="D2952"/>
  <c r="D2951"/>
  <c r="D2950"/>
  <c r="D2949"/>
  <c r="D2948"/>
  <c r="D2947"/>
  <c r="D2946"/>
  <c r="D2945"/>
  <c r="D2944"/>
  <c r="D2943"/>
  <c r="D2942"/>
  <c r="D2941"/>
  <c r="D2940"/>
  <c r="D2939"/>
  <c r="D2938"/>
  <c r="D2937"/>
  <c r="D2936"/>
  <c r="D2935"/>
  <c r="D2934"/>
  <c r="D2933"/>
  <c r="D2932"/>
  <c r="D2931"/>
  <c r="D2930"/>
  <c r="D2929"/>
  <c r="D2928"/>
  <c r="D2927"/>
  <c r="D2926"/>
  <c r="D2925"/>
  <c r="D2924"/>
  <c r="D2923"/>
  <c r="D2922"/>
  <c r="D2921"/>
  <c r="D2920"/>
  <c r="D2919"/>
  <c r="D2918"/>
  <c r="D2917"/>
  <c r="D2916"/>
  <c r="D2915"/>
  <c r="D2914"/>
  <c r="D2913"/>
  <c r="D2912"/>
  <c r="D2911"/>
  <c r="D2910"/>
  <c r="D2909"/>
  <c r="D2908"/>
  <c r="D2907"/>
  <c r="D2906"/>
  <c r="D2905"/>
  <c r="D2904"/>
  <c r="D2903"/>
  <c r="D2902"/>
  <c r="D2901"/>
  <c r="D2900"/>
  <c r="D2899"/>
  <c r="D2898"/>
  <c r="D2897"/>
  <c r="D2896"/>
  <c r="D2895"/>
  <c r="D2894"/>
  <c r="D2893"/>
  <c r="D2892"/>
  <c r="D2891"/>
  <c r="D2890"/>
  <c r="D2889"/>
  <c r="D2888"/>
  <c r="D2887"/>
  <c r="D2886"/>
  <c r="D2885"/>
  <c r="D2884"/>
  <c r="D2883"/>
  <c r="D2882"/>
  <c r="D2881"/>
  <c r="D2880"/>
  <c r="D2879"/>
  <c r="D2878"/>
  <c r="D2877"/>
  <c r="D2876"/>
  <c r="D2875"/>
  <c r="D2874"/>
  <c r="D2873"/>
  <c r="D2872"/>
  <c r="D2871"/>
  <c r="D2870"/>
  <c r="D2869"/>
  <c r="D2868"/>
  <c r="D2867"/>
  <c r="D2866"/>
  <c r="D2865"/>
  <c r="D2864"/>
  <c r="D2863"/>
  <c r="D2862"/>
  <c r="D2861"/>
  <c r="D2860"/>
  <c r="D2859"/>
  <c r="D2858"/>
  <c r="D2857"/>
  <c r="D2856"/>
  <c r="D2855"/>
  <c r="D2854"/>
  <c r="D2853"/>
  <c r="D2852"/>
  <c r="D2851"/>
  <c r="D2850"/>
  <c r="D2849"/>
  <c r="D2848"/>
  <c r="D2847"/>
  <c r="D2846"/>
  <c r="D2845"/>
  <c r="D2844"/>
  <c r="D2843"/>
  <c r="D2842"/>
  <c r="D2841"/>
  <c r="D2840"/>
  <c r="D2839"/>
  <c r="D2838"/>
  <c r="D2837"/>
  <c r="D2836"/>
  <c r="D2835"/>
  <c r="D2834"/>
  <c r="D2833"/>
  <c r="D2832"/>
  <c r="D2831"/>
  <c r="D2830"/>
  <c r="D2829"/>
  <c r="D2828"/>
  <c r="D2827"/>
  <c r="D2826"/>
  <c r="D2825"/>
  <c r="D2824"/>
  <c r="D2823"/>
  <c r="D2822"/>
  <c r="D2821"/>
  <c r="D2820"/>
  <c r="D2819"/>
  <c r="D2818"/>
  <c r="D2817"/>
  <c r="D2816"/>
  <c r="D2815"/>
  <c r="D2814"/>
  <c r="D2813"/>
  <c r="D2812"/>
  <c r="D2811"/>
  <c r="D2810"/>
  <c r="D2809"/>
  <c r="D2808"/>
  <c r="D2807"/>
  <c r="D2806"/>
  <c r="D2805"/>
  <c r="D2804"/>
  <c r="D2803"/>
  <c r="D2802"/>
  <c r="D2801"/>
  <c r="D2800"/>
  <c r="D2799"/>
  <c r="D2798"/>
  <c r="D2797"/>
  <c r="D2796"/>
  <c r="D2795"/>
  <c r="D2794"/>
  <c r="D2793"/>
  <c r="D2792"/>
  <c r="D2791"/>
  <c r="D2790"/>
  <c r="D2789"/>
  <c r="D2788"/>
  <c r="D2787"/>
  <c r="D2786"/>
  <c r="D2785"/>
  <c r="D2784"/>
  <c r="D2783"/>
  <c r="D2782"/>
  <c r="D2781"/>
  <c r="D2780"/>
  <c r="D2779"/>
  <c r="D2778"/>
  <c r="D2777"/>
  <c r="D2776"/>
  <c r="D2775"/>
  <c r="D2774"/>
  <c r="D2773"/>
  <c r="D2772"/>
  <c r="D2771"/>
  <c r="D2770"/>
  <c r="D2769"/>
  <c r="D2768"/>
  <c r="D2767"/>
  <c r="D2766"/>
  <c r="D2765"/>
  <c r="D2764"/>
  <c r="D2763"/>
  <c r="D2762"/>
  <c r="D2761"/>
  <c r="D2760"/>
  <c r="D2759"/>
  <c r="D2758"/>
  <c r="D2757"/>
  <c r="D2756"/>
  <c r="D2755"/>
  <c r="D2754"/>
  <c r="D2753"/>
  <c r="D2752"/>
  <c r="D2751"/>
  <c r="D2750"/>
  <c r="D2749"/>
  <c r="D2748"/>
  <c r="D2747"/>
  <c r="D2746"/>
  <c r="D2745"/>
  <c r="D2744"/>
  <c r="D2743"/>
  <c r="D2742"/>
  <c r="D2741"/>
  <c r="D2740"/>
  <c r="D2739"/>
  <c r="D2738"/>
  <c r="D2737"/>
  <c r="D2736"/>
  <c r="D2735"/>
  <c r="D2734"/>
  <c r="D2733"/>
  <c r="D2732"/>
  <c r="D2731"/>
  <c r="D2730"/>
  <c r="D2729"/>
  <c r="D2728"/>
  <c r="D2727"/>
  <c r="D2726"/>
  <c r="D2725"/>
  <c r="D2724"/>
  <c r="D2723"/>
  <c r="D2722"/>
  <c r="D2721"/>
  <c r="D2720"/>
  <c r="D2719"/>
  <c r="D2718"/>
  <c r="D2717"/>
  <c r="D2716"/>
  <c r="D2715"/>
  <c r="D2714"/>
  <c r="D2713"/>
  <c r="D2712"/>
  <c r="D2711"/>
  <c r="D2710"/>
  <c r="D2709"/>
  <c r="D2708"/>
  <c r="D2707"/>
  <c r="D2706"/>
  <c r="D2705"/>
  <c r="D2704"/>
  <c r="D2703"/>
  <c r="D2702"/>
  <c r="D2701"/>
  <c r="D2700"/>
  <c r="D2699"/>
  <c r="D2698"/>
  <c r="D2697"/>
  <c r="D2696"/>
  <c r="D2695"/>
  <c r="D2694"/>
  <c r="D2693"/>
  <c r="D2692"/>
  <c r="D2691"/>
  <c r="D2690"/>
  <c r="D2689"/>
  <c r="D2688"/>
  <c r="D2687"/>
  <c r="D2686"/>
  <c r="D2685"/>
  <c r="D2684"/>
  <c r="D2683"/>
  <c r="D2682"/>
  <c r="D2681"/>
  <c r="D2680"/>
  <c r="D2679"/>
  <c r="D2678"/>
  <c r="D2677"/>
  <c r="D2676"/>
  <c r="D2675"/>
  <c r="D2674"/>
  <c r="D2673"/>
  <c r="D2672"/>
  <c r="D2671"/>
  <c r="D2670"/>
  <c r="D2669"/>
  <c r="D2668"/>
  <c r="D2667"/>
  <c r="D2666"/>
  <c r="D2665"/>
  <c r="D2664"/>
  <c r="D2663"/>
  <c r="D2662"/>
  <c r="D2661"/>
  <c r="D2660"/>
  <c r="D2659"/>
  <c r="D2658"/>
  <c r="D2657"/>
  <c r="D2656"/>
  <c r="D2655"/>
  <c r="D2654"/>
  <c r="D2653"/>
  <c r="D2652"/>
  <c r="D2651"/>
  <c r="D2650"/>
  <c r="D2649"/>
  <c r="D2648"/>
  <c r="D2647"/>
  <c r="D2646"/>
  <c r="D2645"/>
  <c r="D2644"/>
  <c r="D2643"/>
  <c r="D2642"/>
  <c r="D2641"/>
  <c r="D2640"/>
  <c r="D2639"/>
  <c r="D2638"/>
  <c r="D2637"/>
  <c r="D2636"/>
  <c r="D2635"/>
  <c r="D2634"/>
  <c r="D2633"/>
  <c r="D2632"/>
  <c r="D2631"/>
  <c r="D2630"/>
  <c r="D2629"/>
  <c r="D2628"/>
  <c r="D2627"/>
  <c r="D2626"/>
  <c r="D2625"/>
  <c r="D2624"/>
  <c r="D2623"/>
  <c r="D2622"/>
  <c r="D2621"/>
  <c r="D2620"/>
  <c r="D2619"/>
  <c r="D2618"/>
  <c r="D2617"/>
  <c r="D2616"/>
  <c r="D2615"/>
  <c r="D2614"/>
  <c r="D2613"/>
  <c r="D2612"/>
  <c r="D2611"/>
  <c r="D2610"/>
  <c r="D2609"/>
  <c r="D2608"/>
  <c r="D2607"/>
  <c r="D2606"/>
  <c r="D2605"/>
  <c r="D2604"/>
  <c r="D2603"/>
  <c r="D2602"/>
  <c r="D2601"/>
  <c r="D2600"/>
  <c r="D2599"/>
  <c r="D2598"/>
  <c r="D2597"/>
  <c r="D2596"/>
  <c r="D2595"/>
  <c r="D2594"/>
  <c r="D2593"/>
  <c r="D2592"/>
  <c r="D2591"/>
  <c r="D2590"/>
  <c r="D2589"/>
  <c r="D2588"/>
  <c r="D2587"/>
  <c r="D2586"/>
  <c r="D2585"/>
  <c r="D2584"/>
  <c r="D2583"/>
  <c r="D2582"/>
  <c r="D2581"/>
  <c r="D2580"/>
  <c r="D2579"/>
  <c r="D2578"/>
  <c r="D2577"/>
  <c r="D2576"/>
  <c r="D2575"/>
  <c r="D2574"/>
  <c r="D2573"/>
  <c r="D2572"/>
  <c r="D2571"/>
  <c r="D2570"/>
  <c r="D2569"/>
  <c r="D2568"/>
  <c r="D2567"/>
  <c r="D2566"/>
  <c r="D2565"/>
  <c r="D2564"/>
  <c r="D2563"/>
  <c r="D2562"/>
  <c r="D2561"/>
  <c r="D2560"/>
  <c r="D2559"/>
  <c r="D2558"/>
  <c r="D2557"/>
  <c r="D2556"/>
  <c r="D2555"/>
  <c r="D2554"/>
  <c r="D2553"/>
  <c r="D2552"/>
  <c r="D2551"/>
  <c r="D2550"/>
  <c r="D2549"/>
  <c r="D2548"/>
  <c r="D2547"/>
  <c r="D2546"/>
  <c r="D2545"/>
  <c r="D2544"/>
  <c r="D2543"/>
  <c r="D2542"/>
  <c r="D2541"/>
  <c r="D2540"/>
  <c r="D2539"/>
  <c r="D2538"/>
  <c r="D2537"/>
  <c r="D2536"/>
  <c r="D2535"/>
  <c r="D2534"/>
  <c r="D2533"/>
  <c r="D2532"/>
  <c r="D2531"/>
  <c r="D2530"/>
  <c r="D2529"/>
  <c r="D2528"/>
  <c r="D2527"/>
  <c r="D2526"/>
  <c r="D2525"/>
  <c r="D2524"/>
  <c r="D2523"/>
  <c r="D2522"/>
  <c r="D2521"/>
  <c r="D2520"/>
  <c r="D2519"/>
  <c r="D2518"/>
  <c r="D2517"/>
  <c r="D2516"/>
  <c r="D2515"/>
  <c r="D2514"/>
  <c r="D2513"/>
  <c r="D2512"/>
  <c r="D2511"/>
  <c r="D2510"/>
  <c r="D2509"/>
  <c r="D2508"/>
  <c r="D2507"/>
  <c r="D2506"/>
  <c r="D2505"/>
  <c r="D2504"/>
  <c r="D2503"/>
  <c r="D2502"/>
  <c r="D2501"/>
  <c r="D2500"/>
  <c r="D2499"/>
  <c r="D2498"/>
  <c r="D2497"/>
  <c r="D2496"/>
  <c r="D2495"/>
  <c r="D2494"/>
  <c r="D2493"/>
  <c r="D2492"/>
  <c r="D2491"/>
  <c r="D2490"/>
  <c r="D2489"/>
  <c r="D2488"/>
  <c r="D2487"/>
  <c r="D2486"/>
  <c r="D2485"/>
  <c r="D2484"/>
  <c r="D2483"/>
  <c r="D2482"/>
  <c r="D2481"/>
  <c r="D2480"/>
  <c r="D2479"/>
  <c r="D2478"/>
  <c r="D2477"/>
  <c r="D2476"/>
  <c r="D2475"/>
  <c r="D2474"/>
  <c r="D2473"/>
  <c r="D2472"/>
  <c r="D2471"/>
  <c r="D2470"/>
  <c r="D2469"/>
  <c r="D2468"/>
  <c r="D2467"/>
  <c r="D2466"/>
  <c r="D2465"/>
  <c r="D2464"/>
  <c r="D2463"/>
  <c r="D2462"/>
  <c r="D2461"/>
  <c r="D2460"/>
  <c r="D2459"/>
  <c r="D2458"/>
  <c r="D2457"/>
  <c r="D2456"/>
  <c r="D2455"/>
  <c r="D2454"/>
  <c r="D2453"/>
  <c r="D2452"/>
  <c r="D2451"/>
  <c r="D2450"/>
  <c r="D2449"/>
  <c r="D2448"/>
  <c r="D2447"/>
  <c r="D2446"/>
  <c r="D2445"/>
  <c r="D2444"/>
  <c r="D2443"/>
  <c r="D2442"/>
  <c r="D2441"/>
  <c r="D2440"/>
  <c r="D2439"/>
  <c r="D2438"/>
  <c r="D2437"/>
  <c r="D2436"/>
  <c r="D2435"/>
  <c r="D2434"/>
  <c r="D2433"/>
  <c r="D2432"/>
  <c r="D2431"/>
  <c r="D2430"/>
  <c r="D2429"/>
  <c r="D2428"/>
  <c r="D2427"/>
  <c r="D2426"/>
  <c r="D2425"/>
  <c r="D2424"/>
  <c r="D2423"/>
  <c r="D2422"/>
  <c r="D2421"/>
  <c r="D2420"/>
  <c r="D2419"/>
  <c r="D2418"/>
  <c r="D2417"/>
  <c r="D2416"/>
  <c r="D2415"/>
  <c r="D2414"/>
  <c r="D2413"/>
  <c r="D2412"/>
  <c r="D2411"/>
  <c r="D2410"/>
  <c r="D2409"/>
  <c r="D2408"/>
  <c r="D2407"/>
  <c r="D2406"/>
  <c r="D2405"/>
  <c r="D2404"/>
  <c r="D2403"/>
  <c r="D2402"/>
  <c r="D2401"/>
  <c r="D2400"/>
  <c r="D2399"/>
  <c r="D2398"/>
  <c r="D2397"/>
  <c r="D2396"/>
  <c r="D2395"/>
  <c r="D2394"/>
  <c r="D2393"/>
  <c r="D2392"/>
  <c r="D2391"/>
  <c r="D2390"/>
  <c r="D2389"/>
  <c r="D2388"/>
  <c r="D2387"/>
  <c r="D2386"/>
  <c r="D2385"/>
  <c r="D2384"/>
  <c r="D2383"/>
  <c r="D2382"/>
  <c r="D2381"/>
  <c r="D2380"/>
  <c r="D2379"/>
  <c r="D2378"/>
  <c r="D2377"/>
  <c r="D2376"/>
  <c r="D2375"/>
  <c r="D2374"/>
  <c r="D2373"/>
  <c r="D2372"/>
  <c r="D2371"/>
  <c r="D2370"/>
  <c r="D2369"/>
  <c r="D2368"/>
  <c r="D2367"/>
  <c r="D2366"/>
  <c r="D2365"/>
  <c r="D2364"/>
  <c r="D2363"/>
  <c r="D2362"/>
  <c r="D2361"/>
  <c r="D2360"/>
  <c r="D2359"/>
  <c r="D2358"/>
  <c r="D2357"/>
  <c r="D2356"/>
  <c r="D2355"/>
  <c r="D2354"/>
  <c r="D2353"/>
  <c r="D2352"/>
  <c r="D2351"/>
  <c r="D2350"/>
  <c r="D2349"/>
  <c r="D2348"/>
  <c r="D2347"/>
  <c r="D2346"/>
  <c r="D2345"/>
  <c r="D2344"/>
  <c r="D2343"/>
  <c r="D2342"/>
  <c r="D2341"/>
  <c r="D2340"/>
  <c r="D2339"/>
  <c r="D2338"/>
  <c r="D2337"/>
  <c r="D2336"/>
  <c r="D2335"/>
  <c r="D2334"/>
  <c r="D2333"/>
  <c r="D2332"/>
  <c r="D2331"/>
  <c r="D2330"/>
  <c r="D2329"/>
  <c r="D2328"/>
  <c r="D2327"/>
  <c r="D2326"/>
  <c r="D2325"/>
  <c r="D2324"/>
  <c r="D2323"/>
  <c r="D2322"/>
  <c r="D2321"/>
  <c r="D2320"/>
  <c r="D2319"/>
  <c r="D2318"/>
  <c r="D2317"/>
  <c r="D2316"/>
  <c r="D2315"/>
  <c r="D2314"/>
  <c r="D2313"/>
  <c r="D2312"/>
  <c r="D2311"/>
  <c r="D2310"/>
  <c r="D2309"/>
  <c r="D2308"/>
  <c r="D2307"/>
  <c r="D2306"/>
  <c r="D2305"/>
  <c r="D2304"/>
  <c r="D2303"/>
  <c r="D2302"/>
  <c r="D2301"/>
  <c r="D2300"/>
  <c r="D2299"/>
  <c r="D2298"/>
  <c r="D2297"/>
  <c r="D2296"/>
  <c r="D2295"/>
  <c r="D2294"/>
  <c r="D2293"/>
  <c r="D2292"/>
  <c r="D2291"/>
  <c r="D2290"/>
  <c r="D2289"/>
  <c r="D2288"/>
  <c r="D2287"/>
  <c r="D2286"/>
  <c r="D2285"/>
  <c r="D2284"/>
  <c r="D2283"/>
  <c r="D2282"/>
  <c r="D2281"/>
  <c r="D2280"/>
  <c r="D2279"/>
  <c r="D2278"/>
  <c r="D2277"/>
  <c r="D2276"/>
  <c r="D2275"/>
  <c r="D2274"/>
  <c r="D2273"/>
  <c r="D2272"/>
  <c r="D2271"/>
  <c r="D2270"/>
  <c r="D2269"/>
  <c r="D2268"/>
  <c r="D2267"/>
  <c r="D2266"/>
  <c r="D2265"/>
  <c r="D2264"/>
  <c r="D2263"/>
  <c r="D2262"/>
  <c r="D2261"/>
  <c r="D2260"/>
  <c r="D2259"/>
  <c r="D2258"/>
  <c r="D2257"/>
  <c r="D2256"/>
  <c r="D2255"/>
  <c r="D2254"/>
  <c r="D2253"/>
  <c r="D2252"/>
  <c r="D2251"/>
  <c r="D2250"/>
  <c r="D2249"/>
  <c r="D2248"/>
  <c r="D2247"/>
  <c r="D2246"/>
  <c r="D2245"/>
  <c r="D2244"/>
  <c r="D2243"/>
  <c r="D2242"/>
  <c r="D2241"/>
  <c r="D2240"/>
  <c r="D2239"/>
  <c r="D2238"/>
  <c r="D2237"/>
  <c r="D2236"/>
  <c r="D2235"/>
  <c r="D2234"/>
  <c r="D2233"/>
  <c r="D2232"/>
  <c r="D2231"/>
  <c r="D2230"/>
  <c r="D2229"/>
  <c r="D2228"/>
  <c r="D2227"/>
  <c r="D2226"/>
  <c r="D2225"/>
  <c r="D2224"/>
  <c r="D2223"/>
  <c r="D2222"/>
  <c r="D2221"/>
  <c r="D2220"/>
  <c r="D2219"/>
  <c r="D2218"/>
  <c r="D2217"/>
  <c r="D2216"/>
  <c r="D2215"/>
  <c r="D2214"/>
  <c r="D2213"/>
  <c r="D2212"/>
  <c r="D2211"/>
  <c r="D2210"/>
  <c r="D2209"/>
  <c r="D2208"/>
  <c r="D2207"/>
  <c r="D2206"/>
  <c r="D2205"/>
  <c r="D2204"/>
  <c r="D2203"/>
  <c r="D2202"/>
  <c r="D2201"/>
  <c r="D2200"/>
  <c r="D2199"/>
  <c r="D2198"/>
  <c r="D2197"/>
  <c r="D2196"/>
  <c r="D2195"/>
  <c r="D2194"/>
  <c r="D2193"/>
  <c r="D2192"/>
  <c r="D2191"/>
  <c r="D2190"/>
  <c r="D2189"/>
  <c r="D2188"/>
  <c r="D2187"/>
  <c r="D2186"/>
  <c r="D2185"/>
  <c r="D2184"/>
  <c r="D2183"/>
  <c r="D2182"/>
  <c r="D2181"/>
  <c r="D2180"/>
  <c r="D2179"/>
  <c r="D2178"/>
  <c r="D2177"/>
  <c r="D2176"/>
  <c r="D2175"/>
  <c r="D2174"/>
  <c r="D2173"/>
  <c r="D2172"/>
  <c r="D2171"/>
  <c r="D2170"/>
  <c r="D2169"/>
  <c r="D2168"/>
  <c r="D2167"/>
  <c r="D2166"/>
  <c r="D2165"/>
  <c r="D2164"/>
  <c r="D2163"/>
  <c r="D2162"/>
  <c r="D2161"/>
  <c r="D2160"/>
  <c r="D2159"/>
  <c r="D2158"/>
  <c r="D2157"/>
  <c r="D2156"/>
  <c r="D2155"/>
  <c r="D2154"/>
  <c r="D2153"/>
  <c r="D2152"/>
  <c r="D2151"/>
  <c r="D2150"/>
  <c r="D2149"/>
  <c r="D2148"/>
  <c r="D2147"/>
  <c r="D2146"/>
  <c r="D2145"/>
  <c r="D2144"/>
  <c r="D2143"/>
  <c r="D2142"/>
  <c r="D2141"/>
  <c r="D2140"/>
  <c r="D2139"/>
  <c r="D2138"/>
  <c r="D2137"/>
  <c r="D2136"/>
  <c r="D2135"/>
  <c r="D2134"/>
  <c r="D2133"/>
  <c r="D2132"/>
  <c r="D2131"/>
  <c r="D2130"/>
  <c r="D2129"/>
  <c r="D2128"/>
  <c r="D2127"/>
  <c r="D2126"/>
  <c r="D2125"/>
  <c r="D2124"/>
  <c r="D2123"/>
  <c r="D2122"/>
  <c r="D2121"/>
  <c r="D2120"/>
  <c r="D2119"/>
  <c r="D2118"/>
  <c r="D2117"/>
  <c r="D2116"/>
  <c r="D2115"/>
  <c r="D2114"/>
  <c r="D2113"/>
  <c r="D2112"/>
  <c r="D2111"/>
  <c r="D2110"/>
  <c r="D2109"/>
  <c r="D2108"/>
  <c r="D2107"/>
  <c r="D2106"/>
  <c r="D2105"/>
  <c r="D2104"/>
  <c r="D2103"/>
  <c r="D2102"/>
  <c r="D2101"/>
  <c r="D2100"/>
  <c r="D2099"/>
  <c r="D2098"/>
  <c r="D2097"/>
  <c r="D2096"/>
  <c r="D2095"/>
  <c r="D2094"/>
  <c r="D2093"/>
  <c r="D2092"/>
  <c r="D2091"/>
  <c r="D2090"/>
  <c r="D2089"/>
  <c r="D2088"/>
  <c r="D2087"/>
  <c r="D2086"/>
  <c r="D2085"/>
  <c r="D2084"/>
  <c r="D2083"/>
  <c r="D2082"/>
  <c r="D2081"/>
  <c r="D2080"/>
  <c r="D2079"/>
  <c r="D2078"/>
  <c r="D2077"/>
  <c r="D2076"/>
  <c r="D2075"/>
  <c r="D2074"/>
  <c r="D2073"/>
  <c r="D2072"/>
  <c r="D2071"/>
  <c r="D2070"/>
  <c r="D2069"/>
  <c r="D2068"/>
  <c r="D2067"/>
  <c r="D2066"/>
  <c r="D2065"/>
  <c r="D2064"/>
  <c r="D2063"/>
  <c r="D2062"/>
  <c r="D2061"/>
  <c r="D2060"/>
  <c r="D2059"/>
  <c r="D2058"/>
  <c r="D2057"/>
  <c r="D2056"/>
  <c r="D2055"/>
  <c r="D2054"/>
  <c r="D2053"/>
  <c r="D2052"/>
  <c r="D2051"/>
  <c r="D2050"/>
  <c r="D2049"/>
  <c r="D2048"/>
  <c r="D2047"/>
  <c r="D2046"/>
  <c r="D2045"/>
  <c r="D2044"/>
  <c r="D2043"/>
  <c r="D2042"/>
  <c r="D2041"/>
  <c r="D2040"/>
  <c r="D2039"/>
  <c r="D2038"/>
  <c r="D2037"/>
  <c r="D2036"/>
  <c r="D2035"/>
  <c r="D2034"/>
  <c r="D2033"/>
  <c r="D2032"/>
  <c r="D2031"/>
  <c r="D2030"/>
  <c r="D2029"/>
  <c r="D2028"/>
  <c r="D2027"/>
  <c r="D2026"/>
  <c r="D2025"/>
  <c r="D2024"/>
  <c r="D2023"/>
  <c r="D2022"/>
  <c r="D2021"/>
  <c r="D2020"/>
  <c r="D2019"/>
  <c r="D2018"/>
  <c r="D2017"/>
  <c r="D2016"/>
  <c r="D2015"/>
  <c r="D2014"/>
  <c r="D2013"/>
  <c r="D2012"/>
  <c r="D2011"/>
  <c r="D2010"/>
  <c r="D2009"/>
  <c r="D2008"/>
  <c r="D2007"/>
  <c r="D2006"/>
  <c r="D2005"/>
  <c r="D2004"/>
  <c r="D2003"/>
  <c r="D2002"/>
  <c r="D2001"/>
  <c r="D2000"/>
  <c r="D1999"/>
  <c r="D1998"/>
  <c r="D1997"/>
  <c r="D1996"/>
  <c r="D1995"/>
  <c r="D1994"/>
  <c r="D1993"/>
  <c r="D1992"/>
  <c r="D1991"/>
  <c r="D1990"/>
  <c r="D1989"/>
  <c r="D1988"/>
  <c r="D1987"/>
  <c r="D1986"/>
  <c r="D1985"/>
  <c r="D1984"/>
  <c r="D1983"/>
  <c r="D1982"/>
  <c r="D1981"/>
  <c r="D1980"/>
  <c r="D1979"/>
  <c r="D1978"/>
  <c r="D1977"/>
  <c r="D1976"/>
  <c r="D1975"/>
  <c r="D1974"/>
  <c r="D1973"/>
  <c r="D1972"/>
  <c r="D1971"/>
  <c r="D1970"/>
  <c r="D1969"/>
  <c r="D1968"/>
  <c r="D1967"/>
  <c r="D1966"/>
  <c r="D1965"/>
  <c r="D1964"/>
  <c r="D1963"/>
  <c r="D1962"/>
  <c r="D1961"/>
  <c r="D1960"/>
  <c r="D1959"/>
  <c r="D1958"/>
  <c r="D1957"/>
  <c r="D1956"/>
  <c r="D1955"/>
  <c r="D1954"/>
  <c r="D1953"/>
  <c r="D1952"/>
  <c r="D1951"/>
  <c r="D1950"/>
  <c r="D1949"/>
  <c r="D1948"/>
  <c r="D1947"/>
  <c r="D1946"/>
  <c r="D1945"/>
  <c r="D1944"/>
  <c r="D1943"/>
  <c r="D1942"/>
  <c r="D1941"/>
  <c r="D1940"/>
  <c r="D1939"/>
  <c r="D1938"/>
  <c r="D1937"/>
  <c r="D1936"/>
  <c r="D1935"/>
  <c r="D1934"/>
  <c r="D1933"/>
  <c r="D1932"/>
  <c r="D1931"/>
  <c r="D1930"/>
  <c r="D1929"/>
  <c r="D1928"/>
  <c r="D1927"/>
  <c r="D1926"/>
  <c r="D1925"/>
  <c r="D1924"/>
  <c r="D1923"/>
  <c r="D1922"/>
  <c r="D1921"/>
  <c r="D1920"/>
  <c r="D1919"/>
  <c r="D1918"/>
  <c r="D1917"/>
  <c r="D1916"/>
  <c r="D1915"/>
  <c r="D1914"/>
  <c r="D1913"/>
  <c r="D1912"/>
  <c r="D1911"/>
  <c r="D1910"/>
  <c r="D1909"/>
  <c r="D1908"/>
  <c r="D1907"/>
  <c r="D1906"/>
  <c r="D1905"/>
  <c r="D1904"/>
  <c r="D1903"/>
  <c r="D1902"/>
  <c r="D1901"/>
  <c r="D1900"/>
  <c r="D1899"/>
  <c r="D1898"/>
  <c r="D1897"/>
  <c r="D1896"/>
  <c r="D1895"/>
  <c r="D1894"/>
  <c r="D1893"/>
  <c r="D1892"/>
  <c r="D1891"/>
  <c r="D1890"/>
  <c r="D1889"/>
  <c r="D1888"/>
  <c r="D1887"/>
  <c r="D1886"/>
  <c r="D1885"/>
  <c r="D1884"/>
  <c r="D1883"/>
  <c r="D1882"/>
  <c r="D1881"/>
  <c r="D1880"/>
  <c r="D1879"/>
  <c r="D1878"/>
  <c r="D1877"/>
  <c r="D1876"/>
  <c r="D1875"/>
  <c r="D1874"/>
  <c r="D1873"/>
  <c r="D1872"/>
  <c r="D1871"/>
  <c r="D1870"/>
  <c r="D1869"/>
  <c r="D1868"/>
  <c r="D1867"/>
  <c r="D1866"/>
  <c r="D1865"/>
  <c r="D1864"/>
  <c r="D1863"/>
  <c r="D1862"/>
  <c r="D1861"/>
  <c r="D1860"/>
  <c r="D1859"/>
  <c r="D1858"/>
  <c r="D1857"/>
  <c r="D1856"/>
  <c r="D1855"/>
  <c r="D1854"/>
  <c r="D1853"/>
  <c r="D1852"/>
  <c r="D1851"/>
  <c r="D1850"/>
  <c r="D1849"/>
  <c r="D1848"/>
  <c r="D1847"/>
  <c r="D1846"/>
  <c r="D1845"/>
  <c r="D1844"/>
  <c r="D1843"/>
  <c r="D1842"/>
  <c r="D1841"/>
  <c r="D1840"/>
  <c r="D1839"/>
  <c r="D1838"/>
  <c r="D1837"/>
  <c r="D1836"/>
  <c r="D1835"/>
  <c r="D1834"/>
  <c r="D1833"/>
  <c r="D1832"/>
  <c r="D1831"/>
  <c r="D1830"/>
  <c r="D1829"/>
  <c r="D1828"/>
  <c r="D1827"/>
  <c r="D1826"/>
  <c r="D1825"/>
  <c r="D1824"/>
  <c r="D1823"/>
  <c r="D1822"/>
  <c r="D1821"/>
  <c r="D1820"/>
  <c r="D1819"/>
  <c r="D1818"/>
  <c r="D1817"/>
  <c r="D1816"/>
  <c r="D1815"/>
  <c r="D1814"/>
  <c r="D1813"/>
  <c r="D1812"/>
  <c r="D1811"/>
  <c r="D1810"/>
  <c r="D1809"/>
  <c r="D1808"/>
  <c r="D1807"/>
  <c r="D1806"/>
  <c r="D1805"/>
  <c r="D1804"/>
  <c r="D1803"/>
  <c r="D1802"/>
  <c r="D1801"/>
  <c r="D1800"/>
  <c r="D1799"/>
  <c r="D1798"/>
  <c r="D1797"/>
  <c r="D1796"/>
  <c r="D1795"/>
  <c r="D1794"/>
  <c r="D1793"/>
  <c r="D1792"/>
  <c r="D1791"/>
  <c r="D1790"/>
  <c r="D1789"/>
  <c r="D1788"/>
  <c r="D1787"/>
  <c r="D1786"/>
  <c r="D1785"/>
  <c r="D1784"/>
  <c r="D1783"/>
  <c r="D1782"/>
  <c r="D1781"/>
  <c r="D1780"/>
  <c r="D1779"/>
  <c r="D1778"/>
  <c r="D1777"/>
  <c r="D1776"/>
  <c r="D1775"/>
  <c r="D1774"/>
  <c r="D1773"/>
  <c r="D1772"/>
  <c r="D1771"/>
  <c r="D1770"/>
  <c r="D1769"/>
  <c r="D1768"/>
  <c r="D1767"/>
  <c r="D1766"/>
  <c r="D1765"/>
  <c r="D1764"/>
  <c r="D1763"/>
  <c r="D1762"/>
  <c r="D1761"/>
  <c r="D1760"/>
  <c r="D1759"/>
  <c r="D1758"/>
  <c r="D1757"/>
  <c r="D1756"/>
  <c r="D1755"/>
  <c r="D1754"/>
  <c r="D1753"/>
  <c r="D1752"/>
  <c r="D1751"/>
  <c r="D1750"/>
  <c r="D1749"/>
  <c r="D1748"/>
  <c r="D1747"/>
  <c r="D1746"/>
  <c r="D1745"/>
  <c r="D1744"/>
  <c r="D1743"/>
  <c r="D1742"/>
  <c r="D1741"/>
  <c r="D1740"/>
  <c r="D1739"/>
  <c r="D1738"/>
  <c r="D1737"/>
  <c r="D1736"/>
  <c r="D1735"/>
  <c r="D1734"/>
  <c r="D1733"/>
  <c r="D1732"/>
  <c r="D1731"/>
  <c r="D1730"/>
  <c r="D1729"/>
  <c r="D1728"/>
  <c r="D1727"/>
  <c r="D1726"/>
  <c r="D1725"/>
  <c r="D1724"/>
  <c r="D1723"/>
  <c r="D1722"/>
  <c r="D1721"/>
  <c r="D1720"/>
  <c r="D1719"/>
  <c r="D1718"/>
  <c r="D1717"/>
  <c r="D1716"/>
  <c r="D1715"/>
  <c r="D1714"/>
  <c r="D1713"/>
  <c r="D1712"/>
  <c r="D1711"/>
  <c r="D1710"/>
  <c r="D1709"/>
  <c r="D1708"/>
  <c r="D1707"/>
  <c r="D1706"/>
  <c r="D1705"/>
  <c r="D1704"/>
  <c r="D1703"/>
  <c r="D1702"/>
  <c r="D1701"/>
  <c r="D1700"/>
  <c r="D1699"/>
  <c r="D1698"/>
  <c r="D1697"/>
  <c r="D1696"/>
  <c r="D1695"/>
  <c r="D1694"/>
  <c r="D1693"/>
  <c r="D1692"/>
  <c r="D1691"/>
  <c r="D1690"/>
  <c r="D1689"/>
  <c r="D1688"/>
  <c r="D1687"/>
  <c r="D1686"/>
  <c r="D1685"/>
  <c r="D1684"/>
  <c r="D1683"/>
  <c r="D1682"/>
  <c r="D1681"/>
  <c r="D1680"/>
  <c r="D1679"/>
  <c r="D1678"/>
  <c r="D1677"/>
  <c r="D1676"/>
  <c r="D1675"/>
  <c r="D1674"/>
  <c r="D1673"/>
  <c r="D1672"/>
  <c r="D1671"/>
  <c r="D1670"/>
  <c r="D1669"/>
  <c r="D1668"/>
  <c r="D1667"/>
  <c r="D1666"/>
  <c r="D1665"/>
  <c r="D1664"/>
  <c r="D1663"/>
  <c r="D1662"/>
  <c r="D1661"/>
  <c r="D1660"/>
  <c r="D1659"/>
  <c r="D1658"/>
  <c r="D1657"/>
  <c r="D1656"/>
  <c r="D1655"/>
  <c r="D1654"/>
  <c r="D1653"/>
  <c r="D1652"/>
  <c r="D1651"/>
  <c r="D1650"/>
  <c r="D1649"/>
  <c r="D1648"/>
  <c r="D1647"/>
  <c r="D1646"/>
  <c r="D1645"/>
  <c r="D1644"/>
  <c r="D1643"/>
  <c r="D1642"/>
  <c r="D1641"/>
  <c r="D1640"/>
  <c r="D1639"/>
  <c r="D1638"/>
  <c r="D1637"/>
  <c r="D1636"/>
  <c r="D1635"/>
  <c r="D1634"/>
  <c r="D1633"/>
  <c r="D1632"/>
  <c r="D1631"/>
  <c r="D1630"/>
  <c r="D1629"/>
  <c r="D1628"/>
  <c r="D1627"/>
  <c r="D1626"/>
  <c r="D1625"/>
  <c r="D1624"/>
  <c r="D1623"/>
  <c r="D1622"/>
  <c r="D1621"/>
  <c r="D1620"/>
  <c r="D1619"/>
  <c r="D1618"/>
  <c r="D1617"/>
  <c r="D1616"/>
  <c r="D1615"/>
  <c r="D1614"/>
  <c r="D1613"/>
  <c r="D1612"/>
  <c r="D1611"/>
  <c r="D1610"/>
  <c r="D1609"/>
  <c r="D1608"/>
  <c r="D1607"/>
  <c r="D1606"/>
  <c r="D1605"/>
  <c r="D1604"/>
  <c r="D1603"/>
  <c r="D1602"/>
  <c r="D1601"/>
  <c r="D1600"/>
  <c r="D1599"/>
  <c r="D1598"/>
  <c r="D1597"/>
  <c r="D1596"/>
  <c r="D1595"/>
  <c r="D1594"/>
  <c r="D1593"/>
  <c r="D1592"/>
  <c r="D1591"/>
  <c r="D1590"/>
  <c r="D1589"/>
  <c r="D1588"/>
  <c r="D1587"/>
  <c r="D1586"/>
  <c r="D1585"/>
  <c r="D1584"/>
  <c r="D1583"/>
  <c r="D1582"/>
  <c r="D1581"/>
  <c r="D1580"/>
  <c r="D1579"/>
  <c r="D1578"/>
  <c r="D1577"/>
  <c r="D1576"/>
  <c r="D1575"/>
  <c r="D1574"/>
  <c r="D1573"/>
  <c r="D1572"/>
  <c r="D1571"/>
  <c r="D1570"/>
  <c r="D1569"/>
  <c r="D1568"/>
  <c r="D1567"/>
  <c r="D1566"/>
  <c r="D1565"/>
  <c r="D1564"/>
  <c r="D1563"/>
  <c r="D1562"/>
  <c r="D1561"/>
  <c r="D1560"/>
  <c r="D1559"/>
  <c r="D1558"/>
  <c r="D1557"/>
  <c r="D1556"/>
  <c r="D1555"/>
  <c r="D1554"/>
  <c r="D1553"/>
  <c r="D1552"/>
  <c r="D1551"/>
  <c r="D1550"/>
  <c r="D1549"/>
  <c r="D1548"/>
  <c r="D1547"/>
  <c r="D1546"/>
  <c r="D1545"/>
  <c r="D1544"/>
  <c r="D1543"/>
  <c r="D1542"/>
  <c r="D1541"/>
  <c r="D1540"/>
  <c r="D1539"/>
  <c r="D1538"/>
  <c r="D1537"/>
  <c r="D1536"/>
  <c r="D1535"/>
  <c r="D1534"/>
  <c r="D1533"/>
  <c r="D1532"/>
  <c r="D1531"/>
  <c r="D1530"/>
  <c r="D1529"/>
  <c r="D1528"/>
  <c r="D1527"/>
  <c r="D1526"/>
  <c r="D1525"/>
  <c r="D1524"/>
  <c r="D1523"/>
  <c r="D1522"/>
  <c r="D1521"/>
  <c r="D1520"/>
  <c r="D1519"/>
  <c r="D1518"/>
  <c r="D1517"/>
  <c r="D1516"/>
  <c r="D1515"/>
  <c r="D1514"/>
  <c r="D1513"/>
  <c r="D1512"/>
  <c r="D1511"/>
  <c r="D1510"/>
  <c r="D1509"/>
  <c r="D1508"/>
  <c r="D1507"/>
  <c r="D1506"/>
  <c r="D1505"/>
  <c r="D1504"/>
  <c r="D1503"/>
  <c r="D1502"/>
  <c r="D1501"/>
  <c r="D1500"/>
  <c r="D1499"/>
  <c r="D1498"/>
  <c r="D1497"/>
  <c r="D1496"/>
  <c r="D1495"/>
  <c r="D1494"/>
  <c r="D1493"/>
  <c r="D1492"/>
  <c r="D1491"/>
  <c r="D1490"/>
  <c r="D1489"/>
  <c r="D1488"/>
  <c r="D1487"/>
  <c r="D1486"/>
  <c r="D1485"/>
  <c r="D1484"/>
  <c r="D1483"/>
  <c r="D1482"/>
  <c r="D1481"/>
  <c r="D1480"/>
  <c r="D1479"/>
  <c r="D1478"/>
  <c r="D1477"/>
  <c r="D1476"/>
  <c r="D1475"/>
  <c r="D1474"/>
  <c r="D1473"/>
  <c r="D1472"/>
  <c r="D1471"/>
  <c r="D1470"/>
  <c r="D1469"/>
  <c r="D1468"/>
  <c r="D1467"/>
  <c r="D1466"/>
  <c r="D1465"/>
  <c r="D1464"/>
  <c r="D1463"/>
  <c r="D1462"/>
  <c r="D1461"/>
  <c r="D1460"/>
  <c r="D1459"/>
  <c r="D1458"/>
  <c r="D1457"/>
  <c r="D1456"/>
  <c r="D1455"/>
  <c r="D1454"/>
  <c r="D1453"/>
  <c r="D1452"/>
  <c r="D1451"/>
  <c r="D1450"/>
  <c r="D1449"/>
  <c r="D1448"/>
  <c r="D1447"/>
  <c r="D1446"/>
  <c r="D1445"/>
  <c r="D1444"/>
  <c r="D1443"/>
  <c r="D1442"/>
  <c r="D1441"/>
  <c r="D1440"/>
  <c r="D1439"/>
  <c r="D1438"/>
  <c r="D1437"/>
  <c r="D1436"/>
  <c r="D1435"/>
  <c r="D1434"/>
  <c r="D1433"/>
  <c r="D1432"/>
  <c r="D1431"/>
  <c r="D1430"/>
  <c r="D1429"/>
  <c r="D1428"/>
  <c r="D1427"/>
  <c r="D1426"/>
  <c r="D1425"/>
  <c r="D1424"/>
  <c r="D1423"/>
  <c r="D1422"/>
  <c r="D1421"/>
  <c r="D1420"/>
  <c r="D1419"/>
  <c r="D1418"/>
  <c r="D1417"/>
  <c r="D1416"/>
  <c r="D1415"/>
  <c r="D1414"/>
  <c r="D1413"/>
  <c r="D1412"/>
  <c r="D1411"/>
  <c r="D1410"/>
  <c r="D1409"/>
  <c r="D1408"/>
  <c r="D1407"/>
  <c r="D1406"/>
  <c r="D1405"/>
  <c r="D1404"/>
  <c r="D1403"/>
  <c r="D1402"/>
  <c r="D1401"/>
  <c r="D1400"/>
  <c r="D1399"/>
  <c r="D1398"/>
  <c r="D1397"/>
  <c r="D1396"/>
  <c r="D1395"/>
  <c r="D1394"/>
  <c r="D1393"/>
  <c r="D1392"/>
  <c r="D1391"/>
  <c r="D1390"/>
  <c r="D1389"/>
  <c r="D1388"/>
  <c r="D1387"/>
  <c r="D1386"/>
  <c r="D1385"/>
  <c r="D1384"/>
  <c r="D1383"/>
  <c r="D1382"/>
  <c r="D1381"/>
  <c r="D1380"/>
  <c r="D1379"/>
  <c r="D1378"/>
  <c r="D1377"/>
  <c r="D1376"/>
  <c r="D1375"/>
  <c r="D1374"/>
  <c r="D1373"/>
  <c r="D1372"/>
  <c r="D1371"/>
  <c r="D1370"/>
  <c r="D1369"/>
  <c r="D1368"/>
  <c r="D1367"/>
  <c r="D1366"/>
  <c r="D1365"/>
  <c r="D1364"/>
  <c r="D1363"/>
  <c r="D1362"/>
  <c r="D1361"/>
  <c r="D1360"/>
  <c r="D1359"/>
  <c r="D1358"/>
  <c r="D1357"/>
  <c r="D1356"/>
  <c r="D1355"/>
  <c r="D1354"/>
  <c r="D1353"/>
  <c r="D1352"/>
  <c r="D1351"/>
  <c r="D1350"/>
  <c r="D1349"/>
  <c r="D1348"/>
  <c r="D1347"/>
  <c r="D1346"/>
  <c r="D1345"/>
  <c r="D1344"/>
  <c r="D1343"/>
  <c r="D1342"/>
  <c r="D1341"/>
  <c r="D1340"/>
  <c r="D1339"/>
  <c r="D1338"/>
  <c r="D1337"/>
  <c r="D1336"/>
  <c r="D1335"/>
  <c r="D1334"/>
  <c r="D1333"/>
  <c r="D1332"/>
  <c r="D1331"/>
  <c r="D1330"/>
  <c r="D1329"/>
  <c r="D1328"/>
  <c r="D1327"/>
  <c r="D1326"/>
  <c r="D1325"/>
  <c r="D1324"/>
  <c r="D1323"/>
  <c r="D1322"/>
  <c r="D1321"/>
  <c r="D1320"/>
  <c r="D1319"/>
  <c r="D1318"/>
  <c r="D1317"/>
  <c r="D1316"/>
  <c r="D1315"/>
  <c r="D1314"/>
  <c r="D1313"/>
  <c r="D1312"/>
  <c r="D1311"/>
  <c r="D1310"/>
  <c r="D1309"/>
  <c r="D1308"/>
  <c r="D1307"/>
  <c r="D1306"/>
  <c r="D1305"/>
  <c r="D1304"/>
  <c r="D1303"/>
  <c r="D1302"/>
  <c r="D1301"/>
  <c r="D1300"/>
  <c r="D1299"/>
  <c r="D1298"/>
  <c r="D1297"/>
  <c r="D1296"/>
  <c r="D1295"/>
  <c r="D1294"/>
  <c r="D1293"/>
  <c r="D1292"/>
  <c r="D1291"/>
  <c r="D1290"/>
  <c r="D1289"/>
  <c r="D1288"/>
  <c r="D1287"/>
  <c r="D1286"/>
  <c r="D1285"/>
  <c r="D1284"/>
  <c r="D1283"/>
  <c r="D1282"/>
  <c r="D1281"/>
  <c r="D1280"/>
  <c r="D1279"/>
  <c r="D1278"/>
  <c r="D1277"/>
  <c r="D1276"/>
  <c r="D1275"/>
  <c r="D1274"/>
  <c r="D1273"/>
  <c r="D1272"/>
  <c r="D1271"/>
  <c r="D1270"/>
  <c r="D1269"/>
  <c r="D1268"/>
  <c r="D1267"/>
  <c r="D1266"/>
  <c r="D1265"/>
  <c r="D1264"/>
  <c r="D1263"/>
  <c r="D1262"/>
  <c r="D1261"/>
  <c r="D1260"/>
  <c r="D1259"/>
  <c r="D1258"/>
  <c r="D1257"/>
  <c r="D1256"/>
  <c r="D1255"/>
  <c r="D1254"/>
  <c r="D1253"/>
  <c r="D1252"/>
  <c r="D1251"/>
  <c r="D1250"/>
  <c r="D1249"/>
  <c r="D1248"/>
  <c r="D1247"/>
  <c r="D1246"/>
  <c r="D1245"/>
  <c r="D1244"/>
  <c r="D1243"/>
  <c r="D1242"/>
  <c r="D1241"/>
  <c r="D1240"/>
  <c r="D1239"/>
  <c r="D1238"/>
  <c r="D1237"/>
  <c r="D1236"/>
  <c r="D1235"/>
  <c r="D1234"/>
  <c r="D1233"/>
  <c r="D1232"/>
  <c r="D1231"/>
  <c r="D1230"/>
  <c r="D1229"/>
  <c r="D1228"/>
  <c r="D1227"/>
  <c r="D1226"/>
  <c r="D1225"/>
  <c r="D1224"/>
  <c r="D1223"/>
  <c r="D1222"/>
  <c r="D1221"/>
  <c r="D1220"/>
  <c r="D1219"/>
  <c r="D1218"/>
  <c r="D1217"/>
  <c r="D1216"/>
  <c r="D1215"/>
  <c r="D1214"/>
  <c r="D1213"/>
  <c r="D1212"/>
  <c r="D1211"/>
  <c r="D1210"/>
  <c r="D1209"/>
  <c r="D1208"/>
  <c r="D1207"/>
  <c r="D1206"/>
  <c r="D1205"/>
  <c r="D1204"/>
  <c r="D1203"/>
  <c r="D1202"/>
  <c r="D1201"/>
  <c r="D1200"/>
  <c r="D1199"/>
  <c r="D1198"/>
  <c r="D1197"/>
  <c r="D1196"/>
  <c r="D1195"/>
  <c r="D1194"/>
  <c r="D1193"/>
  <c r="D1192"/>
  <c r="D1191"/>
  <c r="D1190"/>
  <c r="D1189"/>
  <c r="D1188"/>
  <c r="D1187"/>
  <c r="D1186"/>
  <c r="D1185"/>
  <c r="D1184"/>
  <c r="D1183"/>
  <c r="D1182"/>
  <c r="D1181"/>
  <c r="D1180"/>
  <c r="D1179"/>
  <c r="D1178"/>
  <c r="D1177"/>
  <c r="D1176"/>
  <c r="D1175"/>
  <c r="D1174"/>
  <c r="D1173"/>
  <c r="D1172"/>
  <c r="D1171"/>
  <c r="D1170"/>
  <c r="D1169"/>
  <c r="D1168"/>
  <c r="D1167"/>
  <c r="D1166"/>
  <c r="D1165"/>
  <c r="D1164"/>
  <c r="D1163"/>
  <c r="D1162"/>
  <c r="D1161"/>
  <c r="D1160"/>
  <c r="D1159"/>
  <c r="D1158"/>
  <c r="D1157"/>
  <c r="D1156"/>
  <c r="D1155"/>
  <c r="D1154"/>
  <c r="D1153"/>
  <c r="D1152"/>
  <c r="D1151"/>
  <c r="D1150"/>
  <c r="D1149"/>
  <c r="D1148"/>
  <c r="D1147"/>
  <c r="D1146"/>
  <c r="D1145"/>
  <c r="D1144"/>
  <c r="D1143"/>
  <c r="D1142"/>
  <c r="D1141"/>
  <c r="D1140"/>
  <c r="D1139"/>
  <c r="D1138"/>
  <c r="D1137"/>
  <c r="D1136"/>
  <c r="D1135"/>
  <c r="D1134"/>
  <c r="D1133"/>
  <c r="D1132"/>
  <c r="D1131"/>
  <c r="D1130"/>
  <c r="D1129"/>
  <c r="D1128"/>
  <c r="D1127"/>
  <c r="D1126"/>
  <c r="D1125"/>
  <c r="D1124"/>
  <c r="D1123"/>
  <c r="D1122"/>
  <c r="D1121"/>
  <c r="D1120"/>
  <c r="D1119"/>
  <c r="D1118"/>
  <c r="D1117"/>
  <c r="D1116"/>
  <c r="D1115"/>
  <c r="D1114"/>
  <c r="D1113"/>
  <c r="D1112"/>
  <c r="D1111"/>
  <c r="D1110"/>
  <c r="D1109"/>
  <c r="D1108"/>
  <c r="D1107"/>
  <c r="D1106"/>
  <c r="D1105"/>
  <c r="D1104"/>
  <c r="D1103"/>
  <c r="D1102"/>
  <c r="D1101"/>
  <c r="D1100"/>
  <c r="D1099"/>
  <c r="D1098"/>
  <c r="D1097"/>
  <c r="D1096"/>
  <c r="D1095"/>
  <c r="D1094"/>
  <c r="D1093"/>
  <c r="D1092"/>
  <c r="D1091"/>
  <c r="D1090"/>
  <c r="D1089"/>
  <c r="D1088"/>
  <c r="D1087"/>
  <c r="D1086"/>
  <c r="D1085"/>
  <c r="D1084"/>
  <c r="D1083"/>
  <c r="D1082"/>
  <c r="D1081"/>
  <c r="D1080"/>
  <c r="D1079"/>
  <c r="D1078"/>
  <c r="D1077"/>
  <c r="D1076"/>
  <c r="D1075"/>
  <c r="D1074"/>
  <c r="D1073"/>
  <c r="D1072"/>
  <c r="D1071"/>
  <c r="D1070"/>
  <c r="D1069"/>
  <c r="D1068"/>
  <c r="D1067"/>
  <c r="D1066"/>
  <c r="D1065"/>
  <c r="D1064"/>
  <c r="D1063"/>
  <c r="D1062"/>
  <c r="D1061"/>
  <c r="D1060"/>
  <c r="D1059"/>
  <c r="D1058"/>
  <c r="D1057"/>
  <c r="D1056"/>
  <c r="D1055"/>
  <c r="D1054"/>
  <c r="D1053"/>
  <c r="D1052"/>
  <c r="D1051"/>
  <c r="D1050"/>
  <c r="D1049"/>
  <c r="D1048"/>
  <c r="D1047"/>
  <c r="D1046"/>
  <c r="D1045"/>
  <c r="D1044"/>
  <c r="D1043"/>
  <c r="D1042"/>
  <c r="D1041"/>
  <c r="D1040"/>
  <c r="D1039"/>
  <c r="D1038"/>
  <c r="D1037"/>
  <c r="D1036"/>
  <c r="D1035"/>
  <c r="D1034"/>
  <c r="D1033"/>
  <c r="D1032"/>
  <c r="D1031"/>
  <c r="D1030"/>
  <c r="D1029"/>
  <c r="D1028"/>
  <c r="D1027"/>
  <c r="D1026"/>
  <c r="D1025"/>
  <c r="D1024"/>
  <c r="D1023"/>
  <c r="D1022"/>
  <c r="D1021"/>
  <c r="D1020"/>
  <c r="D1019"/>
  <c r="D1018"/>
  <c r="D1017"/>
  <c r="D1016"/>
  <c r="D1015"/>
  <c r="D1014"/>
  <c r="D1013"/>
  <c r="D1012"/>
  <c r="D1011"/>
  <c r="D1010"/>
  <c r="D1009"/>
  <c r="D1008"/>
  <c r="D1007"/>
  <c r="D1006"/>
  <c r="D1005"/>
  <c r="D1004"/>
  <c r="D1003"/>
  <c r="D1002"/>
  <c r="D1001"/>
  <c r="D1000"/>
  <c r="D999"/>
  <c r="D998"/>
  <c r="D997"/>
  <c r="D996"/>
  <c r="D995"/>
  <c r="D994"/>
  <c r="D993"/>
  <c r="D992"/>
  <c r="D991"/>
  <c r="D990"/>
  <c r="D989"/>
  <c r="D988"/>
  <c r="D987"/>
  <c r="D986"/>
  <c r="D985"/>
  <c r="D984"/>
  <c r="D983"/>
  <c r="D982"/>
  <c r="D981"/>
  <c r="D980"/>
  <c r="D979"/>
  <c r="D978"/>
  <c r="D977"/>
  <c r="D976"/>
  <c r="D975"/>
  <c r="D974"/>
  <c r="D973"/>
  <c r="D972"/>
  <c r="D971"/>
  <c r="D970"/>
  <c r="D969"/>
  <c r="D968"/>
  <c r="D967"/>
  <c r="D966"/>
  <c r="D965"/>
  <c r="D964"/>
  <c r="D963"/>
  <c r="D962"/>
  <c r="D961"/>
  <c r="D960"/>
  <c r="D959"/>
  <c r="D958"/>
  <c r="D957"/>
  <c r="D956"/>
  <c r="D955"/>
  <c r="D954"/>
  <c r="D953"/>
  <c r="D952"/>
  <c r="D951"/>
  <c r="D950"/>
  <c r="D949"/>
  <c r="D948"/>
  <c r="D947"/>
  <c r="D946"/>
  <c r="D945"/>
  <c r="D944"/>
  <c r="D943"/>
  <c r="D942"/>
  <c r="D941"/>
  <c r="D940"/>
  <c r="D939"/>
  <c r="D938"/>
  <c r="D937"/>
  <c r="D936"/>
  <c r="D935"/>
  <c r="D934"/>
  <c r="D933"/>
  <c r="D932"/>
  <c r="D931"/>
  <c r="D930"/>
  <c r="D929"/>
  <c r="D928"/>
  <c r="D927"/>
  <c r="D926"/>
  <c r="D925"/>
  <c r="D924"/>
  <c r="D923"/>
  <c r="D922"/>
  <c r="D921"/>
  <c r="D920"/>
  <c r="D919"/>
  <c r="D918"/>
  <c r="D917"/>
  <c r="D916"/>
  <c r="D915"/>
  <c r="D914"/>
  <c r="D913"/>
  <c r="D912"/>
  <c r="D911"/>
  <c r="D910"/>
  <c r="D909"/>
  <c r="D908"/>
  <c r="D907"/>
  <c r="D906"/>
  <c r="D905"/>
  <c r="D904"/>
  <c r="D903"/>
  <c r="D902"/>
  <c r="D901"/>
  <c r="D900"/>
  <c r="D899"/>
  <c r="D898"/>
  <c r="D897"/>
  <c r="D896"/>
  <c r="D895"/>
  <c r="D894"/>
  <c r="D893"/>
  <c r="D892"/>
  <c r="D891"/>
  <c r="D890"/>
  <c r="D889"/>
  <c r="D888"/>
  <c r="D887"/>
  <c r="D886"/>
  <c r="D885"/>
  <c r="D884"/>
  <c r="D883"/>
  <c r="D882"/>
  <c r="D881"/>
  <c r="D880"/>
  <c r="D879"/>
  <c r="D878"/>
  <c r="D877"/>
  <c r="D876"/>
  <c r="D875"/>
  <c r="D874"/>
  <c r="D873"/>
  <c r="D872"/>
  <c r="D871"/>
  <c r="D870"/>
  <c r="D869"/>
  <c r="D868"/>
  <c r="D867"/>
  <c r="D866"/>
  <c r="D865"/>
  <c r="D864"/>
  <c r="D863"/>
  <c r="D862"/>
  <c r="D861"/>
  <c r="D860"/>
  <c r="D859"/>
  <c r="D858"/>
  <c r="D857"/>
  <c r="D856"/>
  <c r="D855"/>
  <c r="D854"/>
  <c r="D853"/>
  <c r="D852"/>
  <c r="D851"/>
  <c r="D850"/>
  <c r="D849"/>
  <c r="D848"/>
  <c r="D847"/>
  <c r="D846"/>
  <c r="D845"/>
  <c r="D844"/>
  <c r="D843"/>
  <c r="D842"/>
  <c r="D841"/>
  <c r="D840"/>
  <c r="D839"/>
  <c r="D838"/>
  <c r="D837"/>
  <c r="D836"/>
  <c r="D835"/>
  <c r="D834"/>
  <c r="D833"/>
  <c r="D832"/>
  <c r="D831"/>
  <c r="D830"/>
  <c r="D829"/>
  <c r="D828"/>
  <c r="D827"/>
  <c r="D826"/>
  <c r="D825"/>
  <c r="D824"/>
  <c r="D823"/>
  <c r="D822"/>
  <c r="D821"/>
  <c r="D820"/>
  <c r="D819"/>
  <c r="D818"/>
  <c r="D817"/>
  <c r="D816"/>
  <c r="D815"/>
  <c r="D814"/>
  <c r="D813"/>
  <c r="D812"/>
  <c r="D811"/>
  <c r="D810"/>
  <c r="D809"/>
  <c r="D808"/>
  <c r="D807"/>
  <c r="D806"/>
  <c r="D805"/>
  <c r="D804"/>
  <c r="D803"/>
  <c r="D802"/>
  <c r="D801"/>
  <c r="D800"/>
  <c r="D799"/>
  <c r="D798"/>
  <c r="D797"/>
  <c r="D796"/>
  <c r="D795"/>
  <c r="D794"/>
  <c r="D793"/>
  <c r="D792"/>
  <c r="D791"/>
  <c r="D790"/>
  <c r="D789"/>
  <c r="D788"/>
  <c r="D787"/>
  <c r="D786"/>
  <c r="D785"/>
  <c r="D784"/>
  <c r="D783"/>
  <c r="D782"/>
  <c r="D781"/>
  <c r="D780"/>
  <c r="D779"/>
  <c r="D778"/>
  <c r="D777"/>
  <c r="D776"/>
  <c r="D775"/>
  <c r="D774"/>
  <c r="D773"/>
  <c r="D772"/>
  <c r="D771"/>
  <c r="D770"/>
  <c r="D769"/>
  <c r="D768"/>
  <c r="D767"/>
  <c r="D766"/>
  <c r="D765"/>
  <c r="D764"/>
  <c r="D763"/>
  <c r="D762"/>
  <c r="D761"/>
  <c r="D760"/>
  <c r="D759"/>
  <c r="D758"/>
  <c r="D757"/>
  <c r="D756"/>
  <c r="D755"/>
  <c r="D754"/>
  <c r="D753"/>
  <c r="D752"/>
  <c r="D751"/>
  <c r="D750"/>
  <c r="D749"/>
  <c r="D748"/>
  <c r="D747"/>
  <c r="D746"/>
  <c r="D745"/>
  <c r="D744"/>
  <c r="D743"/>
  <c r="D742"/>
  <c r="D741"/>
  <c r="D740"/>
  <c r="D739"/>
  <c r="D738"/>
  <c r="D737"/>
  <c r="D736"/>
  <c r="D735"/>
  <c r="D734"/>
  <c r="D733"/>
  <c r="D732"/>
  <c r="D731"/>
  <c r="D730"/>
  <c r="D729"/>
  <c r="D728"/>
  <c r="D727"/>
  <c r="D726"/>
  <c r="D725"/>
  <c r="D724"/>
  <c r="D723"/>
  <c r="D722"/>
  <c r="D721"/>
  <c r="D720"/>
  <c r="D719"/>
  <c r="D718"/>
  <c r="D717"/>
  <c r="D716"/>
  <c r="D715"/>
  <c r="D714"/>
  <c r="D713"/>
  <c r="D712"/>
  <c r="D711"/>
  <c r="D710"/>
  <c r="D709"/>
  <c r="D708"/>
  <c r="D707"/>
  <c r="D706"/>
  <c r="D705"/>
  <c r="D704"/>
  <c r="D703"/>
  <c r="D702"/>
  <c r="D701"/>
  <c r="D700"/>
  <c r="D699"/>
  <c r="D698"/>
  <c r="D697"/>
  <c r="D696"/>
  <c r="D695"/>
  <c r="D694"/>
  <c r="D693"/>
  <c r="D692"/>
  <c r="D691"/>
  <c r="D690"/>
  <c r="D689"/>
  <c r="D688"/>
  <c r="D687"/>
  <c r="D686"/>
  <c r="D685"/>
  <c r="D684"/>
  <c r="D683"/>
  <c r="D682"/>
  <c r="D681"/>
  <c r="D680"/>
  <c r="D679"/>
  <c r="D678"/>
  <c r="D677"/>
  <c r="D676"/>
  <c r="D675"/>
  <c r="D674"/>
  <c r="D673"/>
  <c r="D672"/>
  <c r="D671"/>
  <c r="D670"/>
  <c r="D669"/>
  <c r="D668"/>
  <c r="D667"/>
  <c r="D666"/>
  <c r="D665"/>
  <c r="D664"/>
  <c r="D663"/>
  <c r="D662"/>
  <c r="D661"/>
  <c r="D660"/>
  <c r="D659"/>
  <c r="D658"/>
  <c r="D657"/>
  <c r="D656"/>
  <c r="D655"/>
  <c r="D654"/>
  <c r="D653"/>
  <c r="D652"/>
  <c r="D651"/>
  <c r="D650"/>
  <c r="D649"/>
  <c r="D648"/>
  <c r="D647"/>
  <c r="D646"/>
  <c r="D645"/>
  <c r="D644"/>
  <c r="D643"/>
  <c r="D642"/>
  <c r="D641"/>
  <c r="D640"/>
  <c r="D639"/>
  <c r="D638"/>
  <c r="D637"/>
  <c r="D636"/>
  <c r="D635"/>
  <c r="D634"/>
  <c r="D633"/>
  <c r="D632"/>
  <c r="D631"/>
  <c r="D630"/>
  <c r="D629"/>
  <c r="D628"/>
  <c r="D627"/>
  <c r="D626"/>
  <c r="D625"/>
  <c r="D624"/>
  <c r="D623"/>
  <c r="D622"/>
  <c r="D621"/>
  <c r="D620"/>
  <c r="D619"/>
  <c r="D618"/>
  <c r="D617"/>
  <c r="D616"/>
  <c r="D615"/>
  <c r="D614"/>
  <c r="D613"/>
  <c r="D612"/>
  <c r="D611"/>
  <c r="D610"/>
  <c r="D609"/>
  <c r="D608"/>
  <c r="D607"/>
  <c r="D606"/>
  <c r="D605"/>
  <c r="D604"/>
  <c r="D603"/>
  <c r="D602"/>
  <c r="D601"/>
  <c r="D600"/>
  <c r="D599"/>
  <c r="D598"/>
  <c r="D597"/>
  <c r="D596"/>
  <c r="D595"/>
  <c r="D594"/>
  <c r="D593"/>
  <c r="D592"/>
  <c r="D591"/>
  <c r="D590"/>
  <c r="D589"/>
  <c r="D588"/>
  <c r="D587"/>
  <c r="D586"/>
  <c r="D585"/>
  <c r="D584"/>
  <c r="D583"/>
  <c r="D582"/>
  <c r="D581"/>
  <c r="D580"/>
  <c r="D579"/>
  <c r="D578"/>
  <c r="D577"/>
  <c r="D576"/>
  <c r="D575"/>
  <c r="D574"/>
  <c r="D573"/>
  <c r="D572"/>
  <c r="D571"/>
  <c r="D570"/>
  <c r="D569"/>
  <c r="D568"/>
  <c r="D567"/>
  <c r="D566"/>
  <c r="D565"/>
  <c r="D564"/>
  <c r="D563"/>
  <c r="D562"/>
  <c r="D561"/>
  <c r="D560"/>
  <c r="D559"/>
  <c r="D558"/>
  <c r="D557"/>
  <c r="D556"/>
  <c r="D555"/>
  <c r="D554"/>
  <c r="D553"/>
  <c r="D552"/>
  <c r="D551"/>
  <c r="D550"/>
  <c r="D549"/>
  <c r="D548"/>
  <c r="D547"/>
  <c r="D546"/>
  <c r="D545"/>
  <c r="D544"/>
  <c r="D543"/>
  <c r="D542"/>
  <c r="D541"/>
  <c r="D540"/>
  <c r="D539"/>
  <c r="D538"/>
  <c r="D537"/>
  <c r="D536"/>
  <c r="D535"/>
  <c r="D534"/>
  <c r="D533"/>
  <c r="D532"/>
  <c r="D531"/>
  <c r="D530"/>
  <c r="D529"/>
  <c r="D528"/>
  <c r="D527"/>
  <c r="D526"/>
  <c r="D525"/>
  <c r="D524"/>
  <c r="D523"/>
  <c r="D522"/>
  <c r="D521"/>
  <c r="D520"/>
  <c r="D519"/>
  <c r="D518"/>
  <c r="D517"/>
  <c r="D516"/>
  <c r="D515"/>
  <c r="D514"/>
  <c r="D513"/>
  <c r="D512"/>
  <c r="D511"/>
  <c r="D510"/>
  <c r="D509"/>
  <c r="D508"/>
  <c r="D507"/>
  <c r="D506"/>
  <c r="D505"/>
  <c r="D504"/>
  <c r="D503"/>
  <c r="D502"/>
  <c r="D501"/>
  <c r="D500"/>
  <c r="D499"/>
  <c r="D498"/>
  <c r="D497"/>
  <c r="D496"/>
  <c r="D495"/>
  <c r="D494"/>
  <c r="D493"/>
  <c r="D492"/>
  <c r="D491"/>
  <c r="D490"/>
  <c r="D489"/>
  <c r="D488"/>
  <c r="D487"/>
  <c r="D486"/>
  <c r="D485"/>
  <c r="D484"/>
  <c r="D483"/>
  <c r="D482"/>
  <c r="D481"/>
  <c r="D480"/>
  <c r="D479"/>
  <c r="D478"/>
  <c r="D477"/>
  <c r="D476"/>
  <c r="D475"/>
  <c r="D474"/>
  <c r="D473"/>
  <c r="D472"/>
  <c r="D471"/>
  <c r="D470"/>
  <c r="D469"/>
  <c r="D468"/>
  <c r="D467"/>
  <c r="D466"/>
  <c r="D465"/>
  <c r="D464"/>
  <c r="D463"/>
  <c r="D462"/>
  <c r="D461"/>
  <c r="D460"/>
  <c r="D459"/>
  <c r="D458"/>
  <c r="D457"/>
  <c r="D456"/>
  <c r="D455"/>
  <c r="D454"/>
  <c r="D453"/>
  <c r="D452"/>
  <c r="D451"/>
  <c r="D450"/>
  <c r="D449"/>
  <c r="D448"/>
  <c r="D447"/>
  <c r="D446"/>
  <c r="D445"/>
  <c r="D444"/>
  <c r="D443"/>
  <c r="D442"/>
  <c r="D441"/>
  <c r="D440"/>
  <c r="D439"/>
  <c r="D438"/>
  <c r="D437"/>
  <c r="D436"/>
  <c r="D435"/>
  <c r="D434"/>
  <c r="D433"/>
  <c r="D432"/>
  <c r="D431"/>
  <c r="D430"/>
  <c r="D429"/>
  <c r="D428"/>
  <c r="D427"/>
  <c r="D426"/>
  <c r="D425"/>
  <c r="D424"/>
  <c r="D423"/>
  <c r="D422"/>
  <c r="D421"/>
  <c r="D420"/>
  <c r="D419"/>
  <c r="D418"/>
  <c r="D417"/>
  <c r="D416"/>
  <c r="D415"/>
  <c r="D414"/>
  <c r="D413"/>
  <c r="D412"/>
  <c r="D411"/>
  <c r="D410"/>
  <c r="D409"/>
  <c r="D408"/>
  <c r="D407"/>
  <c r="D406"/>
  <c r="D405"/>
  <c r="D404"/>
  <c r="D403"/>
  <c r="D402"/>
  <c r="D401"/>
  <c r="D400"/>
  <c r="D399"/>
  <c r="D398"/>
  <c r="D397"/>
  <c r="D396"/>
  <c r="D395"/>
  <c r="D394"/>
  <c r="D393"/>
  <c r="D392"/>
  <c r="D391"/>
  <c r="D390"/>
  <c r="D389"/>
  <c r="D388"/>
  <c r="D387"/>
  <c r="D386"/>
  <c r="D385"/>
  <c r="D384"/>
  <c r="D383"/>
  <c r="D382"/>
  <c r="D381"/>
  <c r="D380"/>
  <c r="D379"/>
  <c r="D378"/>
  <c r="D377"/>
  <c r="D376"/>
  <c r="D375"/>
  <c r="D374"/>
  <c r="D373"/>
  <c r="D372"/>
  <c r="D371"/>
  <c r="D370"/>
  <c r="D369"/>
  <c r="D368"/>
  <c r="D367"/>
  <c r="D366"/>
  <c r="D365"/>
  <c r="D364"/>
  <c r="D363"/>
  <c r="D362"/>
  <c r="D361"/>
  <c r="D360"/>
  <c r="D359"/>
  <c r="D358"/>
  <c r="D357"/>
  <c r="D356"/>
  <c r="D355"/>
  <c r="D354"/>
  <c r="D353"/>
  <c r="D352"/>
  <c r="D351"/>
  <c r="D350"/>
  <c r="D349"/>
  <c r="D348"/>
  <c r="D347"/>
  <c r="D346"/>
  <c r="D345"/>
  <c r="D344"/>
  <c r="D343"/>
  <c r="D342"/>
  <c r="D341"/>
  <c r="D340"/>
  <c r="D339"/>
  <c r="D338"/>
  <c r="D337"/>
  <c r="D336"/>
  <c r="D335"/>
  <c r="D334"/>
  <c r="D333"/>
  <c r="D332"/>
  <c r="D331"/>
  <c r="D330"/>
  <c r="D329"/>
  <c r="D328"/>
  <c r="D327"/>
  <c r="D326"/>
  <c r="D325"/>
  <c r="D324"/>
  <c r="D323"/>
  <c r="D322"/>
  <c r="D321"/>
  <c r="D320"/>
  <c r="D319"/>
  <c r="D318"/>
  <c r="D317"/>
  <c r="D316"/>
  <c r="D315"/>
  <c r="D314"/>
  <c r="D313"/>
  <c r="D312"/>
  <c r="D311"/>
  <c r="D310"/>
  <c r="D309"/>
  <c r="D308"/>
  <c r="D307"/>
  <c r="D306"/>
  <c r="D305"/>
  <c r="D304"/>
  <c r="D303"/>
  <c r="D302"/>
  <c r="D301"/>
  <c r="D300"/>
  <c r="D299"/>
  <c r="D298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43"/>
  <c r="D242"/>
  <c r="D241"/>
  <c r="D240"/>
  <c r="D239"/>
  <c r="D238"/>
  <c r="D237"/>
  <c r="D236"/>
  <c r="D235"/>
  <c r="D234"/>
  <c r="D233"/>
  <c r="D232"/>
  <c r="D231"/>
  <c r="D230"/>
  <c r="D229"/>
  <c r="D228"/>
  <c r="D227"/>
  <c r="D226"/>
  <c r="D225"/>
  <c r="D224"/>
  <c r="D223"/>
  <c r="D222"/>
  <c r="D221"/>
  <c r="D220"/>
  <c r="D219"/>
  <c r="D218"/>
  <c r="D217"/>
  <c r="D216"/>
  <c r="D215"/>
  <c r="D214"/>
  <c r="D213"/>
  <c r="D212"/>
  <c r="D211"/>
  <c r="D210"/>
  <c r="D209"/>
  <c r="D208"/>
  <c r="D207"/>
  <c r="D206"/>
  <c r="D205"/>
  <c r="D204"/>
  <c r="D203"/>
  <c r="D202"/>
  <c r="D201"/>
  <c r="D200"/>
  <c r="D199"/>
  <c r="D198"/>
  <c r="D197"/>
  <c r="D196"/>
  <c r="D195"/>
  <c r="D194"/>
  <c r="D193"/>
  <c r="D192"/>
  <c r="D191"/>
  <c r="D190"/>
  <c r="D189"/>
  <c r="D188"/>
  <c r="D187"/>
  <c r="D186"/>
  <c r="D185"/>
  <c r="D184"/>
  <c r="D183"/>
  <c r="D182"/>
  <c r="D181"/>
  <c r="D180"/>
  <c r="D179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D3"/>
  <c r="D2"/>
  <c r="D1"/>
  <c r="E1440" i="6"/>
  <c r="E1439"/>
  <c r="E1438"/>
  <c r="E1437"/>
  <c r="E1436"/>
  <c r="E1435"/>
  <c r="E1434"/>
  <c r="E1433"/>
  <c r="E1432"/>
  <c r="E1431"/>
  <c r="E1430"/>
  <c r="E1429"/>
  <c r="E1428"/>
  <c r="E1427"/>
  <c r="E1426"/>
  <c r="E1425"/>
  <c r="E1424"/>
  <c r="E1423"/>
  <c r="E1422"/>
  <c r="E1421"/>
  <c r="E1420"/>
  <c r="E1419"/>
  <c r="E1418"/>
  <c r="E1417"/>
  <c r="E1416"/>
  <c r="E1415"/>
  <c r="E1414"/>
  <c r="E1413"/>
  <c r="E1412"/>
  <c r="E1411"/>
  <c r="E1410"/>
  <c r="E1409"/>
  <c r="E1408"/>
  <c r="E1407"/>
  <c r="E1406"/>
  <c r="E1405"/>
  <c r="E1404"/>
  <c r="E1403"/>
  <c r="E1402"/>
  <c r="E1401"/>
  <c r="E1400"/>
  <c r="E1399"/>
  <c r="E1398"/>
  <c r="E1397"/>
  <c r="E1396"/>
  <c r="E1395"/>
  <c r="E1394"/>
  <c r="E1393"/>
  <c r="E1392"/>
  <c r="E1391"/>
  <c r="E1390"/>
  <c r="E1389"/>
  <c r="E1388"/>
  <c r="E1387"/>
  <c r="E1386"/>
  <c r="E1385"/>
  <c r="E1384"/>
  <c r="E1383"/>
  <c r="E1382"/>
  <c r="E1381"/>
  <c r="E1380"/>
  <c r="E1379"/>
  <c r="E1378"/>
  <c r="E1377"/>
  <c r="E1376"/>
  <c r="E1375"/>
  <c r="E1374"/>
  <c r="E1373"/>
  <c r="E1372"/>
  <c r="E1371"/>
  <c r="E1370"/>
  <c r="E1369"/>
  <c r="E1368"/>
  <c r="E1367"/>
  <c r="E1366"/>
  <c r="E1365"/>
  <c r="E1364"/>
  <c r="E1363"/>
  <c r="E1362"/>
  <c r="E1361"/>
  <c r="E1360"/>
  <c r="E1359"/>
  <c r="E1358"/>
  <c r="E1357"/>
  <c r="E1356"/>
  <c r="E1355"/>
  <c r="E1354"/>
  <c r="E1353"/>
  <c r="E1352"/>
  <c r="E1351"/>
  <c r="E1350"/>
  <c r="E1349"/>
  <c r="E1348"/>
  <c r="E1347"/>
  <c r="E1346"/>
  <c r="E1345"/>
  <c r="E1344"/>
  <c r="E1343"/>
  <c r="E1342"/>
  <c r="E1341"/>
  <c r="E1340"/>
  <c r="E1339"/>
  <c r="E1338"/>
  <c r="E1337"/>
  <c r="E1336"/>
  <c r="E1335"/>
  <c r="E1334"/>
  <c r="E1333"/>
  <c r="E1332"/>
  <c r="E1331"/>
  <c r="E1330"/>
  <c r="E1329"/>
  <c r="E1328"/>
  <c r="E1327"/>
  <c r="E1326"/>
  <c r="E1325"/>
  <c r="E1324"/>
  <c r="E1323"/>
  <c r="E1322"/>
  <c r="E1321"/>
  <c r="E1320"/>
  <c r="E1319"/>
  <c r="E1318"/>
  <c r="E1317"/>
  <c r="E1316"/>
  <c r="E1315"/>
  <c r="E1314"/>
  <c r="E1313"/>
  <c r="E1312"/>
  <c r="E1311"/>
  <c r="E1310"/>
  <c r="E1309"/>
  <c r="E1308"/>
  <c r="E1307"/>
  <c r="E1306"/>
  <c r="E1305"/>
  <c r="E1304"/>
  <c r="E1303"/>
  <c r="E1302"/>
  <c r="E1301"/>
  <c r="E1300"/>
  <c r="E1299"/>
  <c r="E1298"/>
  <c r="E1297"/>
  <c r="E1296"/>
  <c r="E1295"/>
  <c r="E1294"/>
  <c r="E1293"/>
  <c r="E1292"/>
  <c r="E1291"/>
  <c r="E1290"/>
  <c r="E1289"/>
  <c r="E1288"/>
  <c r="E1287"/>
  <c r="E1286"/>
  <c r="E1285"/>
  <c r="E1284"/>
  <c r="E1283"/>
  <c r="E1282"/>
  <c r="E1281"/>
  <c r="E1280"/>
  <c r="E1279"/>
  <c r="E1278"/>
  <c r="E1277"/>
  <c r="E1276"/>
  <c r="E1275"/>
  <c r="E1274"/>
  <c r="E1273"/>
  <c r="E1272"/>
  <c r="E1271"/>
  <c r="E1270"/>
  <c r="E1269"/>
  <c r="E1268"/>
  <c r="E1267"/>
  <c r="E1266"/>
  <c r="E1265"/>
  <c r="E1264"/>
  <c r="E1263"/>
  <c r="E1262"/>
  <c r="E1261"/>
  <c r="E1260"/>
  <c r="E1259"/>
  <c r="E1258"/>
  <c r="E1257"/>
  <c r="E1256"/>
  <c r="E1255"/>
  <c r="E1254"/>
  <c r="E1253"/>
  <c r="E1252"/>
  <c r="E1251"/>
  <c r="E1250"/>
  <c r="E1249"/>
  <c r="E1248"/>
  <c r="E1247"/>
  <c r="E1246"/>
  <c r="E1245"/>
  <c r="E1244"/>
  <c r="E1243"/>
  <c r="E1242"/>
  <c r="E1241"/>
  <c r="E1240"/>
  <c r="E1239"/>
  <c r="E1238"/>
  <c r="E1237"/>
  <c r="E1236"/>
  <c r="E1235"/>
  <c r="E1234"/>
  <c r="E1233"/>
  <c r="E1232"/>
  <c r="E1231"/>
  <c r="E1230"/>
  <c r="E1229"/>
  <c r="E1228"/>
  <c r="E1227"/>
  <c r="E1226"/>
  <c r="E1225"/>
  <c r="E1224"/>
  <c r="E1223"/>
  <c r="E1222"/>
  <c r="E1221"/>
  <c r="E1220"/>
  <c r="E1219"/>
  <c r="E1218"/>
  <c r="E1217"/>
  <c r="E1216"/>
  <c r="E1215"/>
  <c r="E1214"/>
  <c r="E1213"/>
  <c r="E1212"/>
  <c r="E1211"/>
  <c r="E1210"/>
  <c r="E1209"/>
  <c r="E1208"/>
  <c r="E1207"/>
  <c r="E1206"/>
  <c r="E1205"/>
  <c r="E1204"/>
  <c r="E1203"/>
  <c r="E1202"/>
  <c r="E1201"/>
  <c r="E1200"/>
  <c r="E1199"/>
  <c r="E1198"/>
  <c r="E1197"/>
  <c r="E1196"/>
  <c r="E1195"/>
  <c r="E1194"/>
  <c r="E1193"/>
  <c r="E1192"/>
  <c r="E1191"/>
  <c r="E1190"/>
  <c r="E1189"/>
  <c r="E1188"/>
  <c r="E1187"/>
  <c r="E1186"/>
  <c r="E1185"/>
  <c r="E1184"/>
  <c r="E1183"/>
  <c r="E1182"/>
  <c r="E1181"/>
  <c r="E1180"/>
  <c r="E1179"/>
  <c r="E1178"/>
  <c r="E1177"/>
  <c r="E1176"/>
  <c r="E1175"/>
  <c r="E1174"/>
  <c r="E1173"/>
  <c r="E1172"/>
  <c r="E1171"/>
  <c r="E1170"/>
  <c r="E1169"/>
  <c r="E1168"/>
  <c r="E1167"/>
  <c r="E1166"/>
  <c r="E1165"/>
  <c r="E1164"/>
  <c r="E1163"/>
  <c r="E1162"/>
  <c r="E1161"/>
  <c r="E1160"/>
  <c r="E1159"/>
  <c r="E1158"/>
  <c r="E1157"/>
  <c r="E1156"/>
  <c r="E1155"/>
  <c r="E1154"/>
  <c r="E1153"/>
  <c r="E1152"/>
  <c r="E1151"/>
  <c r="E1150"/>
  <c r="E1149"/>
  <c r="E1148"/>
  <c r="E1147"/>
  <c r="E1146"/>
  <c r="E1145"/>
  <c r="E1144"/>
  <c r="E1143"/>
  <c r="E1142"/>
  <c r="E1141"/>
  <c r="E1140"/>
  <c r="E1139"/>
  <c r="E1138"/>
  <c r="E1137"/>
  <c r="E1136"/>
  <c r="E1135"/>
  <c r="E1134"/>
  <c r="E1133"/>
  <c r="E1132"/>
  <c r="E1131"/>
  <c r="E1130"/>
  <c r="E1129"/>
  <c r="E1128"/>
  <c r="E1127"/>
  <c r="E1126"/>
  <c r="E1125"/>
  <c r="E1124"/>
  <c r="E1123"/>
  <c r="E1122"/>
  <c r="E1121"/>
  <c r="E1120"/>
  <c r="E1119"/>
  <c r="E1118"/>
  <c r="E1117"/>
  <c r="E1116"/>
  <c r="E1115"/>
  <c r="E1114"/>
  <c r="E1113"/>
  <c r="E1112"/>
  <c r="E1111"/>
  <c r="E1110"/>
  <c r="E1109"/>
  <c r="E1108"/>
  <c r="E1107"/>
  <c r="E1106"/>
  <c r="E1105"/>
  <c r="E1104"/>
  <c r="E1103"/>
  <c r="E1102"/>
  <c r="E1101"/>
  <c r="E1100"/>
  <c r="E1099"/>
  <c r="E1098"/>
  <c r="E1097"/>
  <c r="E1096"/>
  <c r="E1095"/>
  <c r="E1094"/>
  <c r="E1093"/>
  <c r="E1092"/>
  <c r="E1091"/>
  <c r="E1090"/>
  <c r="E1089"/>
  <c r="E1088"/>
  <c r="E1087"/>
  <c r="E1086"/>
  <c r="E1085"/>
  <c r="E1084"/>
  <c r="E1083"/>
  <c r="E1082"/>
  <c r="E1081"/>
  <c r="E1080"/>
  <c r="E1079"/>
  <c r="E1078"/>
  <c r="E1077"/>
  <c r="E1076"/>
  <c r="E1075"/>
  <c r="E1074"/>
  <c r="E1073"/>
  <c r="E1072"/>
  <c r="E1071"/>
  <c r="E1070"/>
  <c r="E1069"/>
  <c r="E1068"/>
  <c r="E1067"/>
  <c r="E1066"/>
  <c r="E1065"/>
  <c r="E1064"/>
  <c r="E1063"/>
  <c r="E1062"/>
  <c r="E1061"/>
  <c r="E1060"/>
  <c r="E1059"/>
  <c r="E1058"/>
  <c r="E1057"/>
  <c r="E1056"/>
  <c r="E1055"/>
  <c r="E1054"/>
  <c r="E1053"/>
  <c r="E1052"/>
  <c r="E1051"/>
  <c r="E1050"/>
  <c r="E1049"/>
  <c r="E1048"/>
  <c r="E1047"/>
  <c r="E1046"/>
  <c r="E1045"/>
  <c r="E1044"/>
  <c r="E1043"/>
  <c r="E1042"/>
  <c r="E1041"/>
  <c r="E1040"/>
  <c r="E1039"/>
  <c r="E1038"/>
  <c r="E1037"/>
  <c r="E1036"/>
  <c r="E1035"/>
  <c r="E1034"/>
  <c r="E1033"/>
  <c r="E1032"/>
  <c r="E1031"/>
  <c r="E1030"/>
  <c r="E1029"/>
  <c r="E1028"/>
  <c r="E1027"/>
  <c r="E1026"/>
  <c r="E1025"/>
  <c r="E1024"/>
  <c r="E1023"/>
  <c r="E1022"/>
  <c r="E1021"/>
  <c r="E1020"/>
  <c r="E1019"/>
  <c r="E1018"/>
  <c r="E1017"/>
  <c r="E1016"/>
  <c r="E1015"/>
  <c r="E1014"/>
  <c r="E1013"/>
  <c r="E1012"/>
  <c r="E1011"/>
  <c r="E1010"/>
  <c r="E1009"/>
  <c r="E1008"/>
  <c r="E1007"/>
  <c r="E1006"/>
  <c r="E1005"/>
  <c r="E1004"/>
  <c r="E1003"/>
  <c r="E1002"/>
  <c r="E1001"/>
  <c r="E1000"/>
  <c r="E999"/>
  <c r="E998"/>
  <c r="E997"/>
  <c r="E996"/>
  <c r="E995"/>
  <c r="E994"/>
  <c r="E993"/>
  <c r="E992"/>
  <c r="E991"/>
  <c r="E990"/>
  <c r="E989"/>
  <c r="E988"/>
  <c r="E987"/>
  <c r="E986"/>
  <c r="E985"/>
  <c r="E984"/>
  <c r="E983"/>
  <c r="E982"/>
  <c r="E981"/>
  <c r="E980"/>
  <c r="E979"/>
  <c r="E978"/>
  <c r="E977"/>
  <c r="E976"/>
  <c r="E975"/>
  <c r="E974"/>
  <c r="E973"/>
  <c r="E972"/>
  <c r="E971"/>
  <c r="E970"/>
  <c r="E969"/>
  <c r="E968"/>
  <c r="E967"/>
  <c r="E966"/>
  <c r="E965"/>
  <c r="E964"/>
  <c r="E963"/>
  <c r="E962"/>
  <c r="E961"/>
  <c r="E960"/>
  <c r="E959"/>
  <c r="E958"/>
  <c r="E957"/>
  <c r="E956"/>
  <c r="E955"/>
  <c r="E954"/>
  <c r="E953"/>
  <c r="E952"/>
  <c r="E951"/>
  <c r="E950"/>
  <c r="E949"/>
  <c r="E948"/>
  <c r="E947"/>
  <c r="E946"/>
  <c r="E945"/>
  <c r="E944"/>
  <c r="E943"/>
  <c r="E942"/>
  <c r="E941"/>
  <c r="E940"/>
  <c r="E939"/>
  <c r="E938"/>
  <c r="E937"/>
  <c r="E936"/>
  <c r="E935"/>
  <c r="E934"/>
  <c r="E933"/>
  <c r="E932"/>
  <c r="E931"/>
  <c r="E930"/>
  <c r="E929"/>
  <c r="E928"/>
  <c r="E927"/>
  <c r="E926"/>
  <c r="E925"/>
  <c r="E924"/>
  <c r="E923"/>
  <c r="E922"/>
  <c r="E921"/>
  <c r="E920"/>
  <c r="E919"/>
  <c r="E918"/>
  <c r="E917"/>
  <c r="E916"/>
  <c r="E915"/>
  <c r="E914"/>
  <c r="E913"/>
  <c r="E912"/>
  <c r="E911"/>
  <c r="E910"/>
  <c r="E909"/>
  <c r="E908"/>
  <c r="E907"/>
  <c r="E906"/>
  <c r="E905"/>
  <c r="E904"/>
  <c r="E903"/>
  <c r="E902"/>
  <c r="E901"/>
  <c r="E900"/>
  <c r="E899"/>
  <c r="E898"/>
  <c r="E897"/>
  <c r="E896"/>
  <c r="E895"/>
  <c r="E894"/>
  <c r="E893"/>
  <c r="E892"/>
  <c r="E891"/>
  <c r="E890"/>
  <c r="E889"/>
  <c r="E888"/>
  <c r="E887"/>
  <c r="E886"/>
  <c r="E885"/>
  <c r="E884"/>
  <c r="E883"/>
  <c r="E882"/>
  <c r="E881"/>
  <c r="E880"/>
  <c r="E879"/>
  <c r="E878"/>
  <c r="E877"/>
  <c r="E876"/>
  <c r="E875"/>
  <c r="E874"/>
  <c r="E873"/>
  <c r="E872"/>
  <c r="E871"/>
  <c r="E870"/>
  <c r="E869"/>
  <c r="E868"/>
  <c r="E867"/>
  <c r="E866"/>
  <c r="E865"/>
  <c r="E864"/>
  <c r="E863"/>
  <c r="E862"/>
  <c r="E861"/>
  <c r="E860"/>
  <c r="E859"/>
  <c r="E858"/>
  <c r="E857"/>
  <c r="E856"/>
  <c r="E855"/>
  <c r="E854"/>
  <c r="E853"/>
  <c r="E852"/>
  <c r="E851"/>
  <c r="E850"/>
  <c r="E849"/>
  <c r="E848"/>
  <c r="E847"/>
  <c r="E846"/>
  <c r="E845"/>
  <c r="E844"/>
  <c r="E843"/>
  <c r="E842"/>
  <c r="E841"/>
  <c r="E840"/>
  <c r="E839"/>
  <c r="E838"/>
  <c r="E837"/>
  <c r="E836"/>
  <c r="E835"/>
  <c r="E834"/>
  <c r="E833"/>
  <c r="E832"/>
  <c r="E831"/>
  <c r="E830"/>
  <c r="E829"/>
  <c r="E828"/>
  <c r="E827"/>
  <c r="E826"/>
  <c r="E825"/>
  <c r="E824"/>
  <c r="E823"/>
  <c r="E822"/>
  <c r="E821"/>
  <c r="E820"/>
  <c r="E819"/>
  <c r="E818"/>
  <c r="E817"/>
  <c r="E816"/>
  <c r="E815"/>
  <c r="E814"/>
  <c r="E813"/>
  <c r="E812"/>
  <c r="E811"/>
  <c r="E810"/>
  <c r="E809"/>
  <c r="E808"/>
  <c r="E807"/>
  <c r="E806"/>
  <c r="E805"/>
  <c r="E804"/>
  <c r="E803"/>
  <c r="E802"/>
  <c r="E801"/>
  <c r="E800"/>
  <c r="E799"/>
  <c r="E798"/>
  <c r="E797"/>
  <c r="E796"/>
  <c r="E795"/>
  <c r="E794"/>
  <c r="E793"/>
  <c r="E792"/>
  <c r="E791"/>
  <c r="E790"/>
  <c r="E789"/>
  <c r="E788"/>
  <c r="E787"/>
  <c r="E786"/>
  <c r="E785"/>
  <c r="E784"/>
  <c r="E783"/>
  <c r="E782"/>
  <c r="E781"/>
  <c r="E780"/>
  <c r="E779"/>
  <c r="E778"/>
  <c r="E777"/>
  <c r="E776"/>
  <c r="E775"/>
  <c r="E774"/>
  <c r="E773"/>
  <c r="E772"/>
  <c r="E771"/>
  <c r="E770"/>
  <c r="E769"/>
  <c r="E768"/>
  <c r="E767"/>
  <c r="E766"/>
  <c r="E765"/>
  <c r="E764"/>
  <c r="E763"/>
  <c r="E762"/>
  <c r="E761"/>
  <c r="E760"/>
  <c r="E759"/>
  <c r="E758"/>
  <c r="E757"/>
  <c r="E756"/>
  <c r="E755"/>
  <c r="E754"/>
  <c r="E753"/>
  <c r="E752"/>
  <c r="E751"/>
  <c r="E750"/>
  <c r="E749"/>
  <c r="E748"/>
  <c r="E747"/>
  <c r="E746"/>
  <c r="E745"/>
  <c r="E744"/>
  <c r="E743"/>
  <c r="E742"/>
  <c r="E741"/>
  <c r="E740"/>
  <c r="E739"/>
  <c r="E738"/>
  <c r="E737"/>
  <c r="E736"/>
  <c r="E735"/>
  <c r="E734"/>
  <c r="E733"/>
  <c r="E732"/>
  <c r="E731"/>
  <c r="E730"/>
  <c r="E729"/>
  <c r="E728"/>
  <c r="E727"/>
  <c r="E726"/>
  <c r="E725"/>
  <c r="E724"/>
  <c r="E723"/>
  <c r="E722"/>
  <c r="E721"/>
  <c r="E720"/>
  <c r="E719"/>
  <c r="E718"/>
  <c r="E717"/>
  <c r="E716"/>
  <c r="E715"/>
  <c r="E714"/>
  <c r="E713"/>
  <c r="E712"/>
  <c r="E711"/>
  <c r="E710"/>
  <c r="E709"/>
  <c r="E708"/>
  <c r="E707"/>
  <c r="E706"/>
  <c r="E705"/>
  <c r="E704"/>
  <c r="E703"/>
  <c r="E702"/>
  <c r="E701"/>
  <c r="E700"/>
  <c r="E699"/>
  <c r="E698"/>
  <c r="E697"/>
  <c r="E696"/>
  <c r="E695"/>
  <c r="E694"/>
  <c r="E693"/>
  <c r="E692"/>
  <c r="E691"/>
  <c r="E690"/>
  <c r="E689"/>
  <c r="E688"/>
  <c r="E687"/>
  <c r="E686"/>
  <c r="E685"/>
  <c r="E684"/>
  <c r="E683"/>
  <c r="E682"/>
  <c r="E681"/>
  <c r="E680"/>
  <c r="E679"/>
  <c r="E678"/>
  <c r="E677"/>
  <c r="E676"/>
  <c r="E675"/>
  <c r="E674"/>
  <c r="E673"/>
  <c r="E672"/>
  <c r="E671"/>
  <c r="E670"/>
  <c r="E669"/>
  <c r="E668"/>
  <c r="E667"/>
  <c r="E666"/>
  <c r="E665"/>
  <c r="E664"/>
  <c r="E663"/>
  <c r="E662"/>
  <c r="E661"/>
  <c r="E660"/>
  <c r="E659"/>
  <c r="E658"/>
  <c r="E657"/>
  <c r="E656"/>
  <c r="E655"/>
  <c r="E654"/>
  <c r="E653"/>
  <c r="E652"/>
  <c r="E651"/>
  <c r="E650"/>
  <c r="E649"/>
  <c r="E648"/>
  <c r="E647"/>
  <c r="E646"/>
  <c r="E645"/>
  <c r="E644"/>
  <c r="E643"/>
  <c r="E642"/>
  <c r="E641"/>
  <c r="E640"/>
  <c r="E639"/>
  <c r="E638"/>
  <c r="E637"/>
  <c r="E636"/>
  <c r="E635"/>
  <c r="E634"/>
  <c r="E633"/>
  <c r="E632"/>
  <c r="E631"/>
  <c r="E630"/>
  <c r="E629"/>
  <c r="E628"/>
  <c r="E627"/>
  <c r="E626"/>
  <c r="E625"/>
  <c r="E624"/>
  <c r="E623"/>
  <c r="E622"/>
  <c r="E621"/>
  <c r="E620"/>
  <c r="E619"/>
  <c r="E618"/>
  <c r="E617"/>
  <c r="E616"/>
  <c r="E615"/>
  <c r="E614"/>
  <c r="E613"/>
  <c r="E612"/>
  <c r="E611"/>
  <c r="E610"/>
  <c r="E609"/>
  <c r="E608"/>
  <c r="E607"/>
  <c r="E606"/>
  <c r="E605"/>
  <c r="E604"/>
  <c r="E603"/>
  <c r="E602"/>
  <c r="E601"/>
  <c r="E600"/>
  <c r="E599"/>
  <c r="E598"/>
  <c r="E597"/>
  <c r="E596"/>
  <c r="E595"/>
  <c r="E594"/>
  <c r="E593"/>
  <c r="E592"/>
  <c r="E591"/>
  <c r="E590"/>
  <c r="E589"/>
  <c r="E588"/>
  <c r="E587"/>
  <c r="E586"/>
  <c r="E585"/>
  <c r="E584"/>
  <c r="E583"/>
  <c r="E582"/>
  <c r="E581"/>
  <c r="E580"/>
  <c r="E579"/>
  <c r="E578"/>
  <c r="E577"/>
  <c r="E576"/>
  <c r="E575"/>
  <c r="E574"/>
  <c r="E573"/>
  <c r="E572"/>
  <c r="E571"/>
  <c r="E570"/>
  <c r="E569"/>
  <c r="E568"/>
  <c r="E567"/>
  <c r="E566"/>
  <c r="E565"/>
  <c r="E564"/>
  <c r="E563"/>
  <c r="E562"/>
  <c r="E561"/>
  <c r="E560"/>
  <c r="E559"/>
  <c r="E558"/>
  <c r="E557"/>
  <c r="E556"/>
  <c r="E555"/>
  <c r="E554"/>
  <c r="E553"/>
  <c r="E552"/>
  <c r="E551"/>
  <c r="E550"/>
  <c r="E549"/>
  <c r="E548"/>
  <c r="E547"/>
  <c r="E546"/>
  <c r="E545"/>
  <c r="E544"/>
  <c r="E543"/>
  <c r="E542"/>
  <c r="E541"/>
  <c r="E540"/>
  <c r="E539"/>
  <c r="E538"/>
  <c r="E537"/>
  <c r="E536"/>
  <c r="E535"/>
  <c r="E534"/>
  <c r="E533"/>
  <c r="E532"/>
  <c r="E531"/>
  <c r="E530"/>
  <c r="E529"/>
  <c r="E528"/>
  <c r="E527"/>
  <c r="E526"/>
  <c r="E525"/>
  <c r="E524"/>
  <c r="E523"/>
  <c r="E522"/>
  <c r="E521"/>
  <c r="E520"/>
  <c r="E519"/>
  <c r="E518"/>
  <c r="E517"/>
  <c r="E516"/>
  <c r="E515"/>
  <c r="E514"/>
  <c r="E513"/>
  <c r="E512"/>
  <c r="E511"/>
  <c r="E510"/>
  <c r="E509"/>
  <c r="E508"/>
  <c r="E507"/>
  <c r="E506"/>
  <c r="E505"/>
  <c r="E504"/>
  <c r="E503"/>
  <c r="E502"/>
  <c r="E501"/>
  <c r="E500"/>
  <c r="E499"/>
  <c r="E498"/>
  <c r="E497"/>
  <c r="E496"/>
  <c r="E495"/>
  <c r="E494"/>
  <c r="E493"/>
  <c r="E492"/>
  <c r="E491"/>
  <c r="E490"/>
  <c r="E489"/>
  <c r="E488"/>
  <c r="E487"/>
  <c r="E486"/>
  <c r="E485"/>
  <c r="E484"/>
  <c r="E483"/>
  <c r="E482"/>
  <c r="E481"/>
  <c r="E480"/>
  <c r="E479"/>
  <c r="E478"/>
  <c r="E477"/>
  <c r="E476"/>
  <c r="E475"/>
  <c r="E474"/>
  <c r="E473"/>
  <c r="E472"/>
  <c r="E471"/>
  <c r="E470"/>
  <c r="E469"/>
  <c r="E468"/>
  <c r="E467"/>
  <c r="E466"/>
  <c r="E465"/>
  <c r="E464"/>
  <c r="E463"/>
  <c r="E462"/>
  <c r="E461"/>
  <c r="E460"/>
  <c r="E459"/>
  <c r="E458"/>
  <c r="E457"/>
  <c r="E456"/>
  <c r="E455"/>
  <c r="E454"/>
  <c r="E453"/>
  <c r="E452"/>
  <c r="E451"/>
  <c r="E450"/>
  <c r="E449"/>
  <c r="E448"/>
  <c r="E447"/>
  <c r="E446"/>
  <c r="E445"/>
  <c r="E444"/>
  <c r="E443"/>
  <c r="E442"/>
  <c r="E441"/>
  <c r="E440"/>
  <c r="E439"/>
  <c r="E438"/>
  <c r="E437"/>
  <c r="E436"/>
  <c r="E435"/>
  <c r="E434"/>
  <c r="E433"/>
  <c r="E432"/>
  <c r="E431"/>
  <c r="E430"/>
  <c r="E429"/>
  <c r="E428"/>
  <c r="E427"/>
  <c r="E426"/>
  <c r="E425"/>
  <c r="E424"/>
  <c r="E423"/>
  <c r="E422"/>
  <c r="E421"/>
  <c r="E420"/>
  <c r="E419"/>
  <c r="E418"/>
  <c r="E417"/>
  <c r="E416"/>
  <c r="E415"/>
  <c r="E414"/>
  <c r="E413"/>
  <c r="E412"/>
  <c r="E411"/>
  <c r="E410"/>
  <c r="E409"/>
  <c r="E408"/>
  <c r="E407"/>
  <c r="E406"/>
  <c r="E405"/>
  <c r="E404"/>
  <c r="E403"/>
  <c r="E402"/>
  <c r="E401"/>
  <c r="E400"/>
  <c r="E399"/>
  <c r="E398"/>
  <c r="E397"/>
  <c r="E396"/>
  <c r="E395"/>
  <c r="E394"/>
  <c r="E393"/>
  <c r="E392"/>
  <c r="E391"/>
  <c r="E390"/>
  <c r="E389"/>
  <c r="E388"/>
  <c r="E387"/>
  <c r="E386"/>
  <c r="E385"/>
  <c r="E384"/>
  <c r="E383"/>
  <c r="E382"/>
  <c r="E381"/>
  <c r="E380"/>
  <c r="E379"/>
  <c r="E378"/>
  <c r="E377"/>
  <c r="E376"/>
  <c r="E375"/>
  <c r="E374"/>
  <c r="E373"/>
  <c r="E372"/>
  <c r="E371"/>
  <c r="E370"/>
  <c r="E369"/>
  <c r="E368"/>
  <c r="E367"/>
  <c r="E366"/>
  <c r="E365"/>
  <c r="E364"/>
  <c r="E363"/>
  <c r="E362"/>
  <c r="E361"/>
  <c r="E360"/>
  <c r="E359"/>
  <c r="E358"/>
  <c r="E357"/>
  <c r="E356"/>
  <c r="E355"/>
  <c r="E354"/>
  <c r="E353"/>
  <c r="E352"/>
  <c r="E351"/>
  <c r="E350"/>
  <c r="E349"/>
  <c r="E348"/>
  <c r="E347"/>
  <c r="E346"/>
  <c r="E345"/>
  <c r="E344"/>
  <c r="E343"/>
  <c r="E342"/>
  <c r="E341"/>
  <c r="E340"/>
  <c r="E339"/>
  <c r="E338"/>
  <c r="E337"/>
  <c r="E336"/>
  <c r="E335"/>
  <c r="E334"/>
  <c r="E333"/>
  <c r="E332"/>
  <c r="E331"/>
  <c r="E330"/>
  <c r="E329"/>
  <c r="E328"/>
  <c r="E327"/>
  <c r="E326"/>
  <c r="E325"/>
  <c r="E324"/>
  <c r="E323"/>
  <c r="E322"/>
  <c r="E321"/>
  <c r="E320"/>
  <c r="E319"/>
  <c r="E318"/>
  <c r="E317"/>
  <c r="E316"/>
  <c r="E315"/>
  <c r="E314"/>
  <c r="E313"/>
  <c r="E312"/>
  <c r="E311"/>
  <c r="E310"/>
  <c r="E309"/>
  <c r="E308"/>
  <c r="E307"/>
  <c r="E306"/>
  <c r="E305"/>
  <c r="E304"/>
  <c r="E303"/>
  <c r="E302"/>
  <c r="E301"/>
  <c r="E300"/>
  <c r="E299"/>
  <c r="E298"/>
  <c r="E297"/>
  <c r="E296"/>
  <c r="E295"/>
  <c r="E294"/>
  <c r="E293"/>
  <c r="E292"/>
  <c r="E291"/>
  <c r="E290"/>
  <c r="E289"/>
  <c r="E288"/>
  <c r="E287"/>
  <c r="E286"/>
  <c r="E285"/>
  <c r="E284"/>
  <c r="E283"/>
  <c r="E282"/>
  <c r="E281"/>
  <c r="E280"/>
  <c r="E279"/>
  <c r="E278"/>
  <c r="E277"/>
  <c r="E276"/>
  <c r="E275"/>
  <c r="E274"/>
  <c r="E273"/>
  <c r="E272"/>
  <c r="E271"/>
  <c r="E270"/>
  <c r="E269"/>
  <c r="E268"/>
  <c r="E267"/>
  <c r="E266"/>
  <c r="E265"/>
  <c r="E264"/>
  <c r="E263"/>
  <c r="E262"/>
  <c r="E261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E1"/>
  <c r="Z576" i="5"/>
  <c r="Z575"/>
  <c r="Z574"/>
  <c r="Z573"/>
  <c r="Z572"/>
  <c r="Z571"/>
  <c r="Z570"/>
  <c r="Z569"/>
  <c r="Z568"/>
  <c r="Z567"/>
  <c r="Z566"/>
  <c r="Z565"/>
  <c r="Z564"/>
  <c r="Z563"/>
  <c r="Z562"/>
  <c r="Z561"/>
  <c r="Z560"/>
  <c r="Z559"/>
  <c r="Z558"/>
  <c r="Z557"/>
  <c r="Z556"/>
  <c r="Z555"/>
  <c r="Z554"/>
  <c r="Z553"/>
  <c r="Z552"/>
  <c r="Z551"/>
  <c r="Z550"/>
  <c r="Z549"/>
  <c r="Z548"/>
  <c r="Z547"/>
  <c r="Z546"/>
  <c r="Z545"/>
  <c r="Z544"/>
  <c r="Z543"/>
  <c r="Z542"/>
  <c r="Z541"/>
  <c r="Z540"/>
  <c r="Z539"/>
  <c r="Z538"/>
  <c r="Z537"/>
  <c r="Z536"/>
  <c r="Z535"/>
  <c r="Z534"/>
  <c r="Z533"/>
  <c r="Z532"/>
  <c r="Z531"/>
  <c r="Z530"/>
  <c r="Z529"/>
  <c r="Z528"/>
  <c r="Z527"/>
  <c r="Z526"/>
  <c r="Z525"/>
  <c r="Z524"/>
  <c r="Z523"/>
  <c r="Z522"/>
  <c r="Z521"/>
  <c r="Z520"/>
  <c r="Z519"/>
  <c r="Z518"/>
  <c r="Z517"/>
  <c r="Z516"/>
  <c r="Z515"/>
  <c r="Z514"/>
  <c r="Z513"/>
  <c r="Z512"/>
  <c r="Z511"/>
  <c r="Z510"/>
  <c r="Z509"/>
  <c r="Z508"/>
  <c r="Z507"/>
  <c r="Z506"/>
  <c r="Z505"/>
  <c r="Z504"/>
  <c r="Z503"/>
  <c r="Z502"/>
  <c r="Z501"/>
  <c r="Z500"/>
  <c r="Z499"/>
  <c r="Z498"/>
  <c r="Z497"/>
  <c r="Z496"/>
  <c r="Z495"/>
  <c r="Z494"/>
  <c r="Z493"/>
  <c r="Z492"/>
  <c r="Z491"/>
  <c r="Z490"/>
  <c r="Z489"/>
  <c r="Z488"/>
  <c r="Z487"/>
  <c r="Z486"/>
  <c r="Z485"/>
  <c r="Z484"/>
  <c r="Z483"/>
  <c r="Z482"/>
  <c r="Z481"/>
  <c r="Z480"/>
  <c r="Z479"/>
  <c r="Z478"/>
  <c r="Z477"/>
  <c r="Z476"/>
  <c r="Z475"/>
  <c r="Z474"/>
  <c r="Z473"/>
  <c r="Z472"/>
  <c r="Z471"/>
  <c r="Z470"/>
  <c r="Z469"/>
  <c r="Z468"/>
  <c r="Z467"/>
  <c r="Z466"/>
  <c r="Z465"/>
  <c r="Z464"/>
  <c r="Z463"/>
  <c r="Z462"/>
  <c r="Z461"/>
  <c r="Z460"/>
  <c r="Z459"/>
  <c r="Z458"/>
  <c r="Z457"/>
  <c r="Z456"/>
  <c r="Z455"/>
  <c r="Z454"/>
  <c r="Z453"/>
  <c r="Z452"/>
  <c r="Z451"/>
  <c r="Z450"/>
  <c r="Z449"/>
  <c r="Z448"/>
  <c r="Z447"/>
  <c r="Z446"/>
  <c r="Z445"/>
  <c r="Z444"/>
  <c r="Z443"/>
  <c r="Z442"/>
  <c r="Z441"/>
  <c r="Z440"/>
  <c r="Z439"/>
  <c r="Z438"/>
  <c r="Z437"/>
  <c r="Z436"/>
  <c r="Z435"/>
  <c r="Z434"/>
  <c r="Z433"/>
  <c r="Z432"/>
  <c r="Z431"/>
  <c r="Z430"/>
  <c r="Z429"/>
  <c r="Z428"/>
  <c r="Z427"/>
  <c r="Z426"/>
  <c r="Z425"/>
  <c r="Z424"/>
  <c r="Z423"/>
  <c r="Z422"/>
  <c r="Z421"/>
  <c r="Z420"/>
  <c r="Z419"/>
  <c r="Z418"/>
  <c r="Z417"/>
  <c r="Z416"/>
  <c r="Z415"/>
  <c r="Z414"/>
  <c r="Z413"/>
  <c r="Z412"/>
  <c r="Z411"/>
  <c r="Z410"/>
  <c r="Z409"/>
  <c r="Z408"/>
  <c r="Z407"/>
  <c r="Z406"/>
  <c r="Z405"/>
  <c r="Z404"/>
  <c r="Z403"/>
  <c r="Z402"/>
  <c r="Z401"/>
  <c r="Z400"/>
  <c r="Z399"/>
  <c r="Z398"/>
  <c r="Z397"/>
  <c r="Z396"/>
  <c r="Z395"/>
  <c r="Z394"/>
  <c r="Z393"/>
  <c r="Z392"/>
  <c r="Z391"/>
  <c r="Z390"/>
  <c r="Z389"/>
  <c r="Z388"/>
  <c r="Z387"/>
  <c r="Z386"/>
  <c r="Z385"/>
  <c r="Z384"/>
  <c r="Z383"/>
  <c r="Z382"/>
  <c r="Z381"/>
  <c r="Z380"/>
  <c r="Z379"/>
  <c r="Z378"/>
  <c r="Z377"/>
  <c r="Z376"/>
  <c r="Z375"/>
  <c r="Z374"/>
  <c r="Z373"/>
  <c r="Z372"/>
  <c r="Z371"/>
  <c r="Z370"/>
  <c r="Z369"/>
  <c r="Z368"/>
  <c r="Z367"/>
  <c r="Z366"/>
  <c r="Z365"/>
  <c r="Z364"/>
  <c r="Z363"/>
  <c r="Z362"/>
  <c r="Z361"/>
  <c r="Z360"/>
  <c r="Z359"/>
  <c r="Z358"/>
  <c r="Z357"/>
  <c r="Z356"/>
  <c r="Z355"/>
  <c r="Z354"/>
  <c r="Z353"/>
  <c r="Z352"/>
  <c r="Z351"/>
  <c r="Z350"/>
  <c r="Z349"/>
  <c r="Z348"/>
  <c r="Z347"/>
  <c r="Z346"/>
  <c r="Z345"/>
  <c r="Z344"/>
  <c r="Z343"/>
  <c r="Z342"/>
  <c r="Z341"/>
  <c r="Z340"/>
  <c r="Z339"/>
  <c r="Z338"/>
  <c r="Z337"/>
  <c r="Z336"/>
  <c r="Z335"/>
  <c r="Z334"/>
  <c r="Z333"/>
  <c r="Z332"/>
  <c r="Z331"/>
  <c r="Z330"/>
  <c r="Z329"/>
  <c r="Z328"/>
  <c r="Z327"/>
  <c r="Z326"/>
  <c r="Z325"/>
  <c r="Z324"/>
  <c r="Z323"/>
  <c r="Z322"/>
  <c r="Z321"/>
  <c r="Z320"/>
  <c r="Z319"/>
  <c r="Z318"/>
  <c r="Z317"/>
  <c r="Z316"/>
  <c r="Z315"/>
  <c r="Z314"/>
  <c r="Z313"/>
  <c r="Z312"/>
  <c r="Z311"/>
  <c r="Z310"/>
  <c r="Z309"/>
  <c r="Z308"/>
  <c r="Z307"/>
  <c r="Z306"/>
  <c r="Z305"/>
  <c r="Z304"/>
  <c r="Z303"/>
  <c r="Z302"/>
  <c r="Z301"/>
  <c r="Z300"/>
  <c r="Z299"/>
  <c r="Z298"/>
  <c r="Z297"/>
  <c r="Z296"/>
  <c r="Z295"/>
  <c r="Z294"/>
  <c r="Z293"/>
  <c r="Z292"/>
  <c r="Z291"/>
  <c r="Z290"/>
  <c r="Z289"/>
  <c r="Z288"/>
  <c r="Z287"/>
  <c r="Z286"/>
  <c r="Z285"/>
  <c r="Z284"/>
  <c r="Z283"/>
  <c r="Z282"/>
  <c r="Z281"/>
  <c r="Z280"/>
  <c r="Z279"/>
  <c r="Z278"/>
  <c r="Z277"/>
  <c r="Z276"/>
  <c r="Z275"/>
  <c r="Z274"/>
  <c r="Z273"/>
  <c r="Z272"/>
  <c r="Z271"/>
  <c r="Z270"/>
  <c r="Z269"/>
  <c r="Z268"/>
  <c r="Z267"/>
  <c r="Z266"/>
  <c r="Z265"/>
  <c r="Z264"/>
  <c r="Z263"/>
  <c r="Z262"/>
  <c r="Z261"/>
  <c r="Z260"/>
  <c r="Z259"/>
  <c r="Z258"/>
  <c r="Z257"/>
  <c r="Z256"/>
  <c r="Z255"/>
  <c r="Z254"/>
  <c r="Z253"/>
  <c r="Z252"/>
  <c r="Z251"/>
  <c r="Z250"/>
  <c r="Z249"/>
  <c r="Z248"/>
  <c r="Z247"/>
  <c r="Z246"/>
  <c r="Z245"/>
  <c r="Z244"/>
  <c r="Z243"/>
  <c r="Z242"/>
  <c r="Z241"/>
  <c r="Z240"/>
  <c r="Z239"/>
  <c r="Z238"/>
  <c r="Z237"/>
  <c r="Z236"/>
  <c r="Z235"/>
  <c r="Z234"/>
  <c r="Z233"/>
  <c r="Z232"/>
  <c r="Z231"/>
  <c r="Z230"/>
  <c r="Z229"/>
  <c r="Z228"/>
  <c r="Z227"/>
  <c r="Z226"/>
  <c r="Z225"/>
  <c r="Z224"/>
  <c r="Z223"/>
  <c r="Z222"/>
  <c r="Z221"/>
  <c r="Z220"/>
  <c r="Z219"/>
  <c r="Z218"/>
  <c r="Z217"/>
  <c r="Z216"/>
  <c r="Z215"/>
  <c r="Z214"/>
  <c r="Z213"/>
  <c r="Z212"/>
  <c r="Z211"/>
  <c r="Z210"/>
  <c r="Z209"/>
  <c r="Z208"/>
  <c r="Z207"/>
  <c r="Z206"/>
  <c r="Z205"/>
  <c r="Z204"/>
  <c r="Z203"/>
  <c r="Z202"/>
  <c r="Z201"/>
  <c r="Z200"/>
  <c r="Z199"/>
  <c r="Z198"/>
  <c r="Z197"/>
  <c r="Z196"/>
  <c r="Z195"/>
  <c r="Z194"/>
  <c r="Z193"/>
  <c r="Z192"/>
  <c r="Z191"/>
  <c r="Z190"/>
  <c r="Z189"/>
  <c r="Z188"/>
  <c r="Z187"/>
  <c r="Z186"/>
  <c r="Z185"/>
  <c r="Z184"/>
  <c r="Z183"/>
  <c r="Z182"/>
  <c r="Z181"/>
  <c r="Z180"/>
  <c r="Z179"/>
  <c r="Z178"/>
  <c r="Z177"/>
  <c r="Z176"/>
  <c r="Z175"/>
  <c r="Z174"/>
  <c r="Z173"/>
  <c r="Z172"/>
  <c r="Z171"/>
  <c r="Z170"/>
  <c r="Z169"/>
  <c r="Z168"/>
  <c r="Z167"/>
  <c r="Z166"/>
  <c r="Z165"/>
  <c r="Z164"/>
  <c r="Z163"/>
  <c r="Z162"/>
  <c r="Z161"/>
  <c r="Z160"/>
  <c r="Z159"/>
  <c r="Z158"/>
  <c r="Z157"/>
  <c r="Z156"/>
  <c r="Z155"/>
  <c r="Z154"/>
  <c r="Z153"/>
  <c r="Z152"/>
  <c r="Z151"/>
  <c r="Z150"/>
  <c r="Z149"/>
  <c r="Z148"/>
  <c r="Z147"/>
  <c r="Z146"/>
  <c r="Z145"/>
  <c r="Z144"/>
  <c r="Z143"/>
  <c r="Z142"/>
  <c r="Z141"/>
  <c r="Z140"/>
  <c r="Z139"/>
  <c r="Z138"/>
  <c r="Z137"/>
  <c r="Z136"/>
  <c r="Z135"/>
  <c r="Z134"/>
  <c r="Z133"/>
  <c r="Z132"/>
  <c r="Z131"/>
  <c r="Z130"/>
  <c r="Z129"/>
  <c r="Z128"/>
  <c r="Z127"/>
  <c r="Z126"/>
  <c r="Z125"/>
  <c r="Z124"/>
  <c r="Z123"/>
  <c r="Z122"/>
  <c r="Z121"/>
  <c r="Z120"/>
  <c r="Z119"/>
  <c r="Z118"/>
  <c r="Z117"/>
  <c r="Z116"/>
  <c r="Z115"/>
  <c r="Z114"/>
  <c r="Z113"/>
  <c r="Z112"/>
  <c r="Z111"/>
  <c r="Z110"/>
  <c r="Z109"/>
  <c r="Z108"/>
  <c r="Z107"/>
  <c r="Z106"/>
  <c r="Z105"/>
  <c r="Z104"/>
  <c r="Z103"/>
  <c r="Z102"/>
  <c r="Z101"/>
  <c r="Z100"/>
  <c r="Z99"/>
  <c r="Z98"/>
  <c r="Z97"/>
  <c r="Z96"/>
  <c r="Z95"/>
  <c r="Z94"/>
  <c r="Z93"/>
  <c r="Z92"/>
  <c r="Z91"/>
  <c r="Z90"/>
  <c r="Z89"/>
  <c r="Z88"/>
  <c r="Z87"/>
  <c r="Z86"/>
  <c r="Z85"/>
  <c r="Z84"/>
  <c r="Z83"/>
  <c r="Z82"/>
  <c r="Z81"/>
  <c r="Z80"/>
  <c r="Z79"/>
  <c r="Z78"/>
  <c r="Z77"/>
  <c r="Z76"/>
  <c r="Z75"/>
  <c r="Z74"/>
  <c r="Z73"/>
  <c r="Z72"/>
  <c r="Z71"/>
  <c r="Z70"/>
  <c r="Z69"/>
  <c r="Z68"/>
  <c r="Z67"/>
  <c r="Z66"/>
  <c r="Z65"/>
  <c r="Z64"/>
  <c r="Z63"/>
  <c r="Z62"/>
  <c r="Z61"/>
  <c r="Z60"/>
  <c r="Z59"/>
  <c r="Z58"/>
  <c r="Z57"/>
  <c r="Z56"/>
  <c r="Z55"/>
  <c r="Z54"/>
  <c r="Z53"/>
  <c r="Z52"/>
  <c r="Z51"/>
  <c r="Z50"/>
  <c r="Z49"/>
  <c r="Z48"/>
  <c r="Z47"/>
  <c r="Z46"/>
  <c r="Z45"/>
  <c r="Z44"/>
  <c r="Z43"/>
  <c r="Z42"/>
  <c r="Z41"/>
  <c r="Z40"/>
  <c r="Z39"/>
  <c r="Z38"/>
  <c r="Z37"/>
  <c r="Z36"/>
  <c r="Z35"/>
  <c r="Z34"/>
  <c r="Z33"/>
  <c r="Z32"/>
  <c r="Z31"/>
  <c r="Z30"/>
  <c r="Z29"/>
  <c r="Z28"/>
  <c r="Z27"/>
  <c r="Z26"/>
  <c r="Z25"/>
  <c r="Z24"/>
  <c r="Z23"/>
  <c r="Z22"/>
  <c r="Z21"/>
  <c r="Z20"/>
  <c r="Z19"/>
  <c r="Z18"/>
  <c r="Z17"/>
  <c r="Z16"/>
  <c r="Z15"/>
  <c r="Z14"/>
  <c r="Z13"/>
  <c r="Z12"/>
  <c r="Z11"/>
  <c r="Z10"/>
  <c r="Z9"/>
  <c r="Z8"/>
  <c r="Z7"/>
  <c r="Z6"/>
  <c r="Z5"/>
  <c r="Z4"/>
  <c r="Z3"/>
  <c r="Z2"/>
  <c r="Z1"/>
  <c r="E576"/>
  <c r="E575"/>
  <c r="E574"/>
  <c r="E573"/>
  <c r="E572"/>
  <c r="E571"/>
  <c r="E570"/>
  <c r="E569"/>
  <c r="E568"/>
  <c r="E567"/>
  <c r="E566"/>
  <c r="E565"/>
  <c r="E564"/>
  <c r="E563"/>
  <c r="E562"/>
  <c r="E561"/>
  <c r="E560"/>
  <c r="E559"/>
  <c r="E558"/>
  <c r="E557"/>
  <c r="E556"/>
  <c r="E555"/>
  <c r="E554"/>
  <c r="E553"/>
  <c r="E552"/>
  <c r="E551"/>
  <c r="E550"/>
  <c r="E549"/>
  <c r="E548"/>
  <c r="E547"/>
  <c r="E546"/>
  <c r="E545"/>
  <c r="E544"/>
  <c r="E543"/>
  <c r="E542"/>
  <c r="E541"/>
  <c r="E540"/>
  <c r="E539"/>
  <c r="E538"/>
  <c r="E537"/>
  <c r="E536"/>
  <c r="E535"/>
  <c r="E534"/>
  <c r="E533"/>
  <c r="E532"/>
  <c r="E531"/>
  <c r="E530"/>
  <c r="E529"/>
  <c r="E528"/>
  <c r="E527"/>
  <c r="E526"/>
  <c r="E525"/>
  <c r="E524"/>
  <c r="E523"/>
  <c r="E522"/>
  <c r="E521"/>
  <c r="E520"/>
  <c r="E519"/>
  <c r="E518"/>
  <c r="E517"/>
  <c r="E516"/>
  <c r="E515"/>
  <c r="E514"/>
  <c r="E513"/>
  <c r="E512"/>
  <c r="E511"/>
  <c r="E510"/>
  <c r="E509"/>
  <c r="E508"/>
  <c r="E507"/>
  <c r="E506"/>
  <c r="E505"/>
  <c r="E504"/>
  <c r="E503"/>
  <c r="E502"/>
  <c r="E501"/>
  <c r="E500"/>
  <c r="E499"/>
  <c r="E498"/>
  <c r="E497"/>
  <c r="E496"/>
  <c r="E495"/>
  <c r="E494"/>
  <c r="E493"/>
  <c r="E492"/>
  <c r="E491"/>
  <c r="E490"/>
  <c r="E489"/>
  <c r="E488"/>
  <c r="E487"/>
  <c r="E486"/>
  <c r="E485"/>
  <c r="E484"/>
  <c r="E483"/>
  <c r="E482"/>
  <c r="E481"/>
  <c r="E480"/>
  <c r="E479"/>
  <c r="E478"/>
  <c r="E477"/>
  <c r="E476"/>
  <c r="E475"/>
  <c r="E474"/>
  <c r="E473"/>
  <c r="E472"/>
  <c r="E471"/>
  <c r="E470"/>
  <c r="E469"/>
  <c r="E468"/>
  <c r="E467"/>
  <c r="E466"/>
  <c r="E465"/>
  <c r="E464"/>
  <c r="E463"/>
  <c r="E462"/>
  <c r="E461"/>
  <c r="E460"/>
  <c r="E459"/>
  <c r="E458"/>
  <c r="E457"/>
  <c r="E456"/>
  <c r="E455"/>
  <c r="E454"/>
  <c r="E453"/>
  <c r="E452"/>
  <c r="E451"/>
  <c r="E450"/>
  <c r="E449"/>
  <c r="E448"/>
  <c r="E447"/>
  <c r="E446"/>
  <c r="E445"/>
  <c r="E444"/>
  <c r="E443"/>
  <c r="E442"/>
  <c r="E441"/>
  <c r="E440"/>
  <c r="E439"/>
  <c r="E438"/>
  <c r="E437"/>
  <c r="E436"/>
  <c r="E435"/>
  <c r="E434"/>
  <c r="E433"/>
  <c r="E432"/>
  <c r="E431"/>
  <c r="E430"/>
  <c r="E429"/>
  <c r="E428"/>
  <c r="E427"/>
  <c r="E426"/>
  <c r="E425"/>
  <c r="E424"/>
  <c r="E423"/>
  <c r="E422"/>
  <c r="E421"/>
  <c r="E420"/>
  <c r="E419"/>
  <c r="E418"/>
  <c r="E417"/>
  <c r="E416"/>
  <c r="E415"/>
  <c r="E414"/>
  <c r="E413"/>
  <c r="E412"/>
  <c r="E411"/>
  <c r="E410"/>
  <c r="E409"/>
  <c r="E408"/>
  <c r="E407"/>
  <c r="E406"/>
  <c r="E405"/>
  <c r="E404"/>
  <c r="E403"/>
  <c r="E402"/>
  <c r="E401"/>
  <c r="E400"/>
  <c r="E399"/>
  <c r="E398"/>
  <c r="E397"/>
  <c r="E396"/>
  <c r="E395"/>
  <c r="E394"/>
  <c r="E393"/>
  <c r="E392"/>
  <c r="E391"/>
  <c r="E390"/>
  <c r="E389"/>
  <c r="E388"/>
  <c r="E387"/>
  <c r="E386"/>
  <c r="E385"/>
  <c r="E384"/>
  <c r="E383"/>
  <c r="E382"/>
  <c r="E381"/>
  <c r="E380"/>
  <c r="E379"/>
  <c r="E378"/>
  <c r="E377"/>
  <c r="E376"/>
  <c r="E375"/>
  <c r="E374"/>
  <c r="E373"/>
  <c r="E372"/>
  <c r="E371"/>
  <c r="E370"/>
  <c r="E369"/>
  <c r="E368"/>
  <c r="E367"/>
  <c r="E366"/>
  <c r="E365"/>
  <c r="E364"/>
  <c r="E363"/>
  <c r="E362"/>
  <c r="E361"/>
  <c r="E360"/>
  <c r="E359"/>
  <c r="E358"/>
  <c r="E357"/>
  <c r="E356"/>
  <c r="E355"/>
  <c r="E354"/>
  <c r="E353"/>
  <c r="E352"/>
  <c r="E351"/>
  <c r="E350"/>
  <c r="E349"/>
  <c r="E348"/>
  <c r="E347"/>
  <c r="E346"/>
  <c r="E345"/>
  <c r="E344"/>
  <c r="E343"/>
  <c r="E342"/>
  <c r="E341"/>
  <c r="E340"/>
  <c r="E339"/>
  <c r="E338"/>
  <c r="E337"/>
  <c r="E336"/>
  <c r="E335"/>
  <c r="E334"/>
  <c r="E333"/>
  <c r="E332"/>
  <c r="E331"/>
  <c r="E330"/>
  <c r="E329"/>
  <c r="E328"/>
  <c r="E327"/>
  <c r="E326"/>
  <c r="E325"/>
  <c r="E324"/>
  <c r="E323"/>
  <c r="E322"/>
  <c r="E321"/>
  <c r="E320"/>
  <c r="E319"/>
  <c r="E318"/>
  <c r="E317"/>
  <c r="E316"/>
  <c r="E315"/>
  <c r="E314"/>
  <c r="E313"/>
  <c r="E312"/>
  <c r="E311"/>
  <c r="E310"/>
  <c r="E309"/>
  <c r="E308"/>
  <c r="E307"/>
  <c r="E306"/>
  <c r="E305"/>
  <c r="E304"/>
  <c r="E303"/>
  <c r="E302"/>
  <c r="E301"/>
  <c r="E300"/>
  <c r="E299"/>
  <c r="E298"/>
  <c r="E297"/>
  <c r="E296"/>
  <c r="E295"/>
  <c r="E294"/>
  <c r="E293"/>
  <c r="E292"/>
  <c r="E291"/>
  <c r="E290"/>
  <c r="E289"/>
  <c r="E288"/>
  <c r="E287"/>
  <c r="E286"/>
  <c r="E285"/>
  <c r="E284"/>
  <c r="E283"/>
  <c r="E282"/>
  <c r="E281"/>
  <c r="E280"/>
  <c r="E279"/>
  <c r="E278"/>
  <c r="E277"/>
  <c r="E276"/>
  <c r="E275"/>
  <c r="E274"/>
  <c r="E273"/>
  <c r="E272"/>
  <c r="E271"/>
  <c r="E270"/>
  <c r="E269"/>
  <c r="E268"/>
  <c r="E267"/>
  <c r="E266"/>
  <c r="E265"/>
  <c r="E264"/>
  <c r="E263"/>
  <c r="E262"/>
  <c r="E261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E1"/>
  <c r="G7" i="1"/>
  <c r="A5"/>
  <c r="N71" s="1"/>
  <c r="I4"/>
  <c r="G4"/>
  <c r="L4" s="1"/>
  <c r="H6"/>
  <c r="I7" s="1"/>
  <c r="B12" a="1"/>
  <c r="N71" i="8" l="1"/>
  <c r="A72" s="1"/>
  <c r="M7"/>
  <c r="A9"/>
  <c r="A7"/>
  <c r="A83"/>
  <c r="N60"/>
  <c r="A61" s="1"/>
  <c r="C7"/>
  <c r="E7"/>
  <c r="G7"/>
  <c r="A7" i="1"/>
  <c r="C7"/>
  <c r="E7"/>
  <c r="A9"/>
  <c r="N82"/>
  <c r="K68" i="8" l="1"/>
  <c r="N64" s="1" a="1"/>
  <c r="K66"/>
  <c r="N62" s="1" a="1"/>
  <c r="A58"/>
  <c r="A10" s="1"/>
  <c r="K67"/>
  <c r="N63" s="1" a="1"/>
  <c r="K65"/>
  <c r="N61" s="1" a="1"/>
  <c r="K89"/>
  <c r="N85" s="1" a="1"/>
  <c r="K87"/>
  <c r="N83" s="1" a="1"/>
  <c r="K88"/>
  <c r="N84" s="1" a="1"/>
  <c r="K90"/>
  <c r="N86" s="1" a="1"/>
  <c r="K78"/>
  <c r="N74" s="1" a="1"/>
  <c r="K79"/>
  <c r="N75" s="1" a="1"/>
  <c r="K77"/>
  <c r="N73" s="1" a="1"/>
  <c r="K76"/>
  <c r="N72" s="1" a="1"/>
  <c r="N60" i="1"/>
  <c r="A61" s="1"/>
  <c r="A83"/>
  <c r="A72"/>
  <c r="F7" i="8" l="1"/>
  <c r="H7"/>
  <c r="K7" s="1"/>
  <c r="D7"/>
  <c r="T72"/>
  <c r="T76" s="1"/>
  <c r="R72"/>
  <c r="R76" s="1"/>
  <c r="P72"/>
  <c r="P76" s="1"/>
  <c r="N72"/>
  <c r="N76" s="1"/>
  <c r="U72"/>
  <c r="U76" s="1"/>
  <c r="S72"/>
  <c r="S76" s="1"/>
  <c r="Q72"/>
  <c r="Q76" s="1"/>
  <c r="O72"/>
  <c r="O76" s="1"/>
  <c r="T75"/>
  <c r="T79" s="1"/>
  <c r="R75"/>
  <c r="R79" s="1"/>
  <c r="P75"/>
  <c r="P79" s="1"/>
  <c r="N75"/>
  <c r="N79" s="1"/>
  <c r="U75"/>
  <c r="U79" s="1"/>
  <c r="S75"/>
  <c r="S79" s="1"/>
  <c r="Q75"/>
  <c r="Q79" s="1"/>
  <c r="O75"/>
  <c r="O79" s="1"/>
  <c r="U86"/>
  <c r="U90" s="1"/>
  <c r="S86"/>
  <c r="S90" s="1"/>
  <c r="Q86"/>
  <c r="Q90" s="1"/>
  <c r="O86"/>
  <c r="O90" s="1"/>
  <c r="T86"/>
  <c r="T90" s="1"/>
  <c r="P86"/>
  <c r="P90" s="1"/>
  <c r="R86"/>
  <c r="R90" s="1"/>
  <c r="N86"/>
  <c r="N90" s="1"/>
  <c r="U83"/>
  <c r="U87" s="1"/>
  <c r="S83"/>
  <c r="S87" s="1"/>
  <c r="Q83"/>
  <c r="Q87" s="1"/>
  <c r="O83"/>
  <c r="O87" s="1"/>
  <c r="R83"/>
  <c r="R87" s="1"/>
  <c r="N83"/>
  <c r="N87" s="1"/>
  <c r="T83"/>
  <c r="T87" s="1"/>
  <c r="P83"/>
  <c r="P87" s="1"/>
  <c r="T61"/>
  <c r="T65" s="1"/>
  <c r="R61"/>
  <c r="R65" s="1"/>
  <c r="P61"/>
  <c r="P65" s="1"/>
  <c r="N61"/>
  <c r="N65" s="1"/>
  <c r="U61"/>
  <c r="U65" s="1"/>
  <c r="S61"/>
  <c r="S65" s="1"/>
  <c r="Q61"/>
  <c r="Q65" s="1"/>
  <c r="O61"/>
  <c r="O65" s="1"/>
  <c r="T64"/>
  <c r="T68" s="1"/>
  <c r="R64"/>
  <c r="R68" s="1"/>
  <c r="P64"/>
  <c r="P68" s="1"/>
  <c r="N64"/>
  <c r="N68" s="1"/>
  <c r="U64"/>
  <c r="U68" s="1"/>
  <c r="S64"/>
  <c r="S68" s="1"/>
  <c r="Q64"/>
  <c r="Q68" s="1"/>
  <c r="O64"/>
  <c r="O68" s="1"/>
  <c r="T73"/>
  <c r="T77" s="1"/>
  <c r="R73"/>
  <c r="R77" s="1"/>
  <c r="P73"/>
  <c r="P77" s="1"/>
  <c r="N73"/>
  <c r="N77" s="1"/>
  <c r="U73"/>
  <c r="U77" s="1"/>
  <c r="S73"/>
  <c r="S77" s="1"/>
  <c r="Q73"/>
  <c r="Q77" s="1"/>
  <c r="O73"/>
  <c r="O77" s="1"/>
  <c r="U74"/>
  <c r="U78" s="1"/>
  <c r="S74"/>
  <c r="S78" s="1"/>
  <c r="Q74"/>
  <c r="Q78" s="1"/>
  <c r="O74"/>
  <c r="O78" s="1"/>
  <c r="T74"/>
  <c r="T78" s="1"/>
  <c r="R74"/>
  <c r="R78" s="1"/>
  <c r="P74"/>
  <c r="P78" s="1"/>
  <c r="N74"/>
  <c r="N78" s="1"/>
  <c r="U84"/>
  <c r="U88" s="1"/>
  <c r="S84"/>
  <c r="S88" s="1"/>
  <c r="Q84"/>
  <c r="Q88" s="1"/>
  <c r="O84"/>
  <c r="O88" s="1"/>
  <c r="R84"/>
  <c r="R88" s="1"/>
  <c r="N84"/>
  <c r="N88" s="1"/>
  <c r="T84"/>
  <c r="T88" s="1"/>
  <c r="P84"/>
  <c r="P88" s="1"/>
  <c r="T85"/>
  <c r="T89" s="1"/>
  <c r="R85"/>
  <c r="R89" s="1"/>
  <c r="P85"/>
  <c r="P89" s="1"/>
  <c r="N85"/>
  <c r="N89" s="1"/>
  <c r="S85"/>
  <c r="S89" s="1"/>
  <c r="O85"/>
  <c r="O89" s="1"/>
  <c r="U85"/>
  <c r="U89" s="1"/>
  <c r="Q85"/>
  <c r="Q89" s="1"/>
  <c r="U63"/>
  <c r="U67" s="1"/>
  <c r="S63"/>
  <c r="S67" s="1"/>
  <c r="Q63"/>
  <c r="Q67" s="1"/>
  <c r="O63"/>
  <c r="O67" s="1"/>
  <c r="T63"/>
  <c r="T67" s="1"/>
  <c r="R63"/>
  <c r="R67" s="1"/>
  <c r="P63"/>
  <c r="P67" s="1"/>
  <c r="N63"/>
  <c r="N67" s="1"/>
  <c r="T62"/>
  <c r="T66" s="1"/>
  <c r="R62"/>
  <c r="R66" s="1"/>
  <c r="P62"/>
  <c r="P66" s="1"/>
  <c r="N62"/>
  <c r="N66" s="1"/>
  <c r="U62"/>
  <c r="U66" s="1"/>
  <c r="S62"/>
  <c r="S66" s="1"/>
  <c r="Q62"/>
  <c r="Q66" s="1"/>
  <c r="O62"/>
  <c r="O66" s="1"/>
  <c r="A58" i="1"/>
  <c r="A10" s="1"/>
  <c r="K79"/>
  <c r="N75" s="1" a="1"/>
  <c r="K77"/>
  <c r="N73" s="1" a="1"/>
  <c r="K78"/>
  <c r="N74" s="1" a="1"/>
  <c r="K76"/>
  <c r="K68"/>
  <c r="N64" s="1" a="1"/>
  <c r="K66"/>
  <c r="N62" s="1" a="1"/>
  <c r="K67"/>
  <c r="N63" s="1" a="1"/>
  <c r="K65"/>
  <c r="K90"/>
  <c r="N86" s="1" a="1"/>
  <c r="K88"/>
  <c r="N84" s="1" a="1"/>
  <c r="K89"/>
  <c r="N85" s="1" a="1"/>
  <c r="K87"/>
  <c r="V86" i="8" l="1"/>
  <c r="Y87" s="1" a="1"/>
  <c r="Y88" s="1"/>
  <c r="F90" s="1" a="1"/>
  <c r="V62"/>
  <c r="W65" s="1" a="1"/>
  <c r="V63"/>
  <c r="X65" s="1" a="1"/>
  <c r="V85"/>
  <c r="X87" s="1" a="1"/>
  <c r="V84"/>
  <c r="W87" s="1" a="1"/>
  <c r="V74"/>
  <c r="X76" s="1" a="1"/>
  <c r="V73"/>
  <c r="W76" s="1" a="1"/>
  <c r="V64"/>
  <c r="Y65" s="1" a="1"/>
  <c r="Y90"/>
  <c r="F92" s="1" a="1"/>
  <c r="V61"/>
  <c r="V65" s="1" a="1"/>
  <c r="V83"/>
  <c r="V87" s="1" a="1"/>
  <c r="V75"/>
  <c r="Y76" s="1" a="1"/>
  <c r="V72"/>
  <c r="V76" s="1" a="1"/>
  <c r="F7" i="1"/>
  <c r="H7"/>
  <c r="K7" s="1"/>
  <c r="D7"/>
  <c r="N83" a="1"/>
  <c r="T84"/>
  <c r="T88" s="1"/>
  <c r="O84"/>
  <c r="O88" s="1"/>
  <c r="S84"/>
  <c r="S88" s="1"/>
  <c r="N84"/>
  <c r="N88" s="1"/>
  <c r="R84"/>
  <c r="R88" s="1"/>
  <c r="Q84"/>
  <c r="Q88" s="1"/>
  <c r="P84"/>
  <c r="P88" s="1"/>
  <c r="U84"/>
  <c r="U88" s="1"/>
  <c r="N61" a="1"/>
  <c r="T64"/>
  <c r="T68" s="1"/>
  <c r="Q64"/>
  <c r="Q68" s="1"/>
  <c r="U64"/>
  <c r="U68" s="1"/>
  <c r="P64"/>
  <c r="P68" s="1"/>
  <c r="O64"/>
  <c r="O68" s="1"/>
  <c r="N64"/>
  <c r="N68" s="1"/>
  <c r="S64"/>
  <c r="S68" s="1"/>
  <c r="R64"/>
  <c r="R68" s="1"/>
  <c r="N74"/>
  <c r="N78" s="1"/>
  <c r="P74"/>
  <c r="P78" s="1"/>
  <c r="Q74"/>
  <c r="Q78" s="1"/>
  <c r="R74"/>
  <c r="R78" s="1"/>
  <c r="S74"/>
  <c r="S78" s="1"/>
  <c r="U74"/>
  <c r="U78" s="1"/>
  <c r="T74"/>
  <c r="T78" s="1"/>
  <c r="O74"/>
  <c r="O78" s="1"/>
  <c r="T75"/>
  <c r="T79" s="1"/>
  <c r="Q75"/>
  <c r="Q79" s="1"/>
  <c r="U75"/>
  <c r="U79" s="1"/>
  <c r="N75"/>
  <c r="N79" s="1"/>
  <c r="R75"/>
  <c r="R79" s="1"/>
  <c r="O75"/>
  <c r="O79" s="1"/>
  <c r="S75"/>
  <c r="S79" s="1"/>
  <c r="P75"/>
  <c r="P79" s="1"/>
  <c r="U85"/>
  <c r="U89" s="1"/>
  <c r="N85"/>
  <c r="N89" s="1"/>
  <c r="P85"/>
  <c r="P89" s="1"/>
  <c r="Q85"/>
  <c r="Q89" s="1"/>
  <c r="S85"/>
  <c r="S89" s="1"/>
  <c r="R85"/>
  <c r="R89" s="1"/>
  <c r="T85"/>
  <c r="T89" s="1"/>
  <c r="O85"/>
  <c r="O89" s="1"/>
  <c r="T86"/>
  <c r="T90" s="1"/>
  <c r="O86"/>
  <c r="O90" s="1"/>
  <c r="S86"/>
  <c r="S90" s="1"/>
  <c r="N86"/>
  <c r="N90" s="1"/>
  <c r="R86"/>
  <c r="R90" s="1"/>
  <c r="Q86"/>
  <c r="Q90" s="1"/>
  <c r="U86"/>
  <c r="U90" s="1"/>
  <c r="P86"/>
  <c r="P90" s="1"/>
  <c r="T63"/>
  <c r="T67" s="1"/>
  <c r="O63"/>
  <c r="O67" s="1"/>
  <c r="S63"/>
  <c r="S67" s="1"/>
  <c r="N63"/>
  <c r="N67" s="1"/>
  <c r="R63"/>
  <c r="R67" s="1"/>
  <c r="Q63"/>
  <c r="Q67" s="1"/>
  <c r="P63"/>
  <c r="P67" s="1"/>
  <c r="U63"/>
  <c r="U67" s="1"/>
  <c r="T62"/>
  <c r="T66" s="1"/>
  <c r="Q62"/>
  <c r="Q66" s="1"/>
  <c r="U62"/>
  <c r="U66" s="1"/>
  <c r="P62"/>
  <c r="P66" s="1"/>
  <c r="S62"/>
  <c r="S66" s="1"/>
  <c r="R62"/>
  <c r="R66" s="1"/>
  <c r="O62"/>
  <c r="O66" s="1"/>
  <c r="N62"/>
  <c r="N66" s="1"/>
  <c r="N72" a="1"/>
  <c r="T73"/>
  <c r="T77" s="1"/>
  <c r="Q73"/>
  <c r="Q77" s="1"/>
  <c r="U73"/>
  <c r="U77" s="1"/>
  <c r="N73"/>
  <c r="N77" s="1"/>
  <c r="R73"/>
  <c r="R77" s="1"/>
  <c r="O73"/>
  <c r="O77" s="1"/>
  <c r="P73"/>
  <c r="P77" s="1"/>
  <c r="S73"/>
  <c r="S77" s="1"/>
  <c r="Y87" i="8" l="1"/>
  <c r="F89" s="1" a="1"/>
  <c r="Y89"/>
  <c r="F91" s="1" a="1"/>
  <c r="V79"/>
  <c r="B77" s="1" a="1"/>
  <c r="V77"/>
  <c r="B75" s="1" a="1"/>
  <c r="V78"/>
  <c r="B76" s="1" a="1"/>
  <c r="V76"/>
  <c r="B74" s="1" a="1"/>
  <c r="V89"/>
  <c r="B87" s="1" a="1"/>
  <c r="V87"/>
  <c r="B85" s="1" a="1"/>
  <c r="V90"/>
  <c r="B88" s="1" a="1"/>
  <c r="V88"/>
  <c r="B86" s="1" a="1"/>
  <c r="I91"/>
  <c r="G91"/>
  <c r="H91"/>
  <c r="F91"/>
  <c r="H90"/>
  <c r="F90"/>
  <c r="I90"/>
  <c r="G90"/>
  <c r="Y67"/>
  <c r="F69" s="1" a="1"/>
  <c r="Y65"/>
  <c r="F67" s="1" a="1"/>
  <c r="Y68"/>
  <c r="F70" s="1" a="1"/>
  <c r="Y66"/>
  <c r="F68" s="1" a="1"/>
  <c r="X78"/>
  <c r="B80" s="1" a="1"/>
  <c r="X76"/>
  <c r="B78" s="1" a="1"/>
  <c r="X79"/>
  <c r="B81" s="1" a="1"/>
  <c r="X77"/>
  <c r="B79" s="1" a="1"/>
  <c r="X89"/>
  <c r="B91" s="1" a="1"/>
  <c r="X87"/>
  <c r="B89" s="1" a="1"/>
  <c r="X88"/>
  <c r="B90" s="1" a="1"/>
  <c r="X90"/>
  <c r="B92" s="1" a="1"/>
  <c r="W67"/>
  <c r="F65" s="1" a="1"/>
  <c r="W65"/>
  <c r="F63" s="1" a="1"/>
  <c r="W68"/>
  <c r="F66" s="1" a="1"/>
  <c r="W66"/>
  <c r="F64" s="1" a="1"/>
  <c r="Y79"/>
  <c r="F81" s="1" a="1"/>
  <c r="Y77"/>
  <c r="F79" s="1" a="1"/>
  <c r="Y78"/>
  <c r="F80" s="1" a="1"/>
  <c r="Y76"/>
  <c r="F78" s="1" a="1"/>
  <c r="V68"/>
  <c r="B66" s="1" a="1"/>
  <c r="V66"/>
  <c r="B64" s="1" a="1"/>
  <c r="V67"/>
  <c r="B65" s="1" a="1"/>
  <c r="V65"/>
  <c r="B63" s="1" a="1"/>
  <c r="I89"/>
  <c r="G89"/>
  <c r="F89"/>
  <c r="H89"/>
  <c r="H92"/>
  <c r="F92"/>
  <c r="I92"/>
  <c r="G92"/>
  <c r="W78"/>
  <c r="F76" s="1" a="1"/>
  <c r="W76"/>
  <c r="F74" s="1" a="1"/>
  <c r="W79"/>
  <c r="F77" s="1" a="1"/>
  <c r="W77"/>
  <c r="F75" s="1" a="1"/>
  <c r="W90"/>
  <c r="F88" s="1" a="1"/>
  <c r="W88"/>
  <c r="F86" s="1" a="1"/>
  <c r="W89"/>
  <c r="F87" s="1" a="1"/>
  <c r="W87"/>
  <c r="F85" s="1" a="1"/>
  <c r="X68"/>
  <c r="B70" s="1" a="1"/>
  <c r="X66"/>
  <c r="B68" s="1" a="1"/>
  <c r="X67"/>
  <c r="B69" s="1" a="1"/>
  <c r="X65"/>
  <c r="B67" s="1" a="1"/>
  <c r="V62" i="1"/>
  <c r="W65" s="1" a="1"/>
  <c r="W68" s="1"/>
  <c r="F66" s="1" a="1"/>
  <c r="U72"/>
  <c r="U76" s="1"/>
  <c r="R72"/>
  <c r="R76" s="1"/>
  <c r="P72"/>
  <c r="P76" s="1"/>
  <c r="Q72"/>
  <c r="Q76" s="1"/>
  <c r="O72"/>
  <c r="O76" s="1"/>
  <c r="N72"/>
  <c r="N76" s="1"/>
  <c r="T72"/>
  <c r="T76" s="1"/>
  <c r="S72"/>
  <c r="S76" s="1"/>
  <c r="V74"/>
  <c r="X76" s="1" a="1"/>
  <c r="N61"/>
  <c r="N65" s="1"/>
  <c r="U61"/>
  <c r="U65" s="1"/>
  <c r="Q61"/>
  <c r="Q65" s="1"/>
  <c r="T61"/>
  <c r="T65" s="1"/>
  <c r="P61"/>
  <c r="P65" s="1"/>
  <c r="O61"/>
  <c r="O65" s="1"/>
  <c r="S61"/>
  <c r="S65" s="1"/>
  <c r="R61"/>
  <c r="R65" s="1"/>
  <c r="N83"/>
  <c r="N87" s="1"/>
  <c r="O83"/>
  <c r="O87" s="1"/>
  <c r="Q83"/>
  <c r="Q87" s="1"/>
  <c r="R83"/>
  <c r="R87" s="1"/>
  <c r="U83"/>
  <c r="U87" s="1"/>
  <c r="S83"/>
  <c r="S87" s="1"/>
  <c r="P83"/>
  <c r="P87" s="1"/>
  <c r="T83"/>
  <c r="T87" s="1"/>
  <c r="V73"/>
  <c r="W76" s="1" a="1"/>
  <c r="V63"/>
  <c r="X65" s="1" a="1"/>
  <c r="V86"/>
  <c r="Y87" s="1" a="1"/>
  <c r="V85"/>
  <c r="X87" s="1" a="1"/>
  <c r="V75"/>
  <c r="Y76" s="1" a="1"/>
  <c r="V64"/>
  <c r="Y65" s="1" a="1"/>
  <c r="V84"/>
  <c r="W87" s="1" a="1"/>
  <c r="G124" i="8" l="1"/>
  <c r="H121"/>
  <c r="E69"/>
  <c r="C69"/>
  <c r="D69"/>
  <c r="B69"/>
  <c r="D70"/>
  <c r="B70"/>
  <c r="E70"/>
  <c r="C70"/>
  <c r="I87"/>
  <c r="G87"/>
  <c r="H87"/>
  <c r="F87"/>
  <c r="H88"/>
  <c r="F88"/>
  <c r="G88"/>
  <c r="I88"/>
  <c r="H77"/>
  <c r="F77"/>
  <c r="I77"/>
  <c r="G77"/>
  <c r="H76"/>
  <c r="F76"/>
  <c r="I76"/>
  <c r="G76"/>
  <c r="E65"/>
  <c r="C65"/>
  <c r="D65"/>
  <c r="B65"/>
  <c r="D66"/>
  <c r="B66"/>
  <c r="E66"/>
  <c r="C66"/>
  <c r="I80"/>
  <c r="G80"/>
  <c r="F80"/>
  <c r="H80"/>
  <c r="H81"/>
  <c r="F81"/>
  <c r="G81"/>
  <c r="I81"/>
  <c r="I66"/>
  <c r="G66"/>
  <c r="H66"/>
  <c r="F66"/>
  <c r="H65"/>
  <c r="F65"/>
  <c r="I65"/>
  <c r="G65"/>
  <c r="E90"/>
  <c r="C90"/>
  <c r="B90"/>
  <c r="D90"/>
  <c r="D91"/>
  <c r="B91"/>
  <c r="E91"/>
  <c r="C91"/>
  <c r="E81"/>
  <c r="C81"/>
  <c r="D81"/>
  <c r="B81"/>
  <c r="D80"/>
  <c r="B80"/>
  <c r="C80"/>
  <c r="E80"/>
  <c r="I70"/>
  <c r="G70"/>
  <c r="H70"/>
  <c r="F70"/>
  <c r="H69"/>
  <c r="F69"/>
  <c r="I69"/>
  <c r="G69"/>
  <c r="E88"/>
  <c r="C88"/>
  <c r="D88"/>
  <c r="B88"/>
  <c r="D87"/>
  <c r="B87"/>
  <c r="E87"/>
  <c r="C87"/>
  <c r="E76"/>
  <c r="C76"/>
  <c r="D76"/>
  <c r="B76"/>
  <c r="E77"/>
  <c r="C77"/>
  <c r="B77"/>
  <c r="D77"/>
  <c r="I124"/>
  <c r="H124"/>
  <c r="F121"/>
  <c r="I121"/>
  <c r="I122"/>
  <c r="H122"/>
  <c r="H123"/>
  <c r="I123"/>
  <c r="E67"/>
  <c r="C67"/>
  <c r="D67"/>
  <c r="B67"/>
  <c r="D68"/>
  <c r="B68"/>
  <c r="E68"/>
  <c r="C68"/>
  <c r="I85"/>
  <c r="G85"/>
  <c r="F85"/>
  <c r="H85"/>
  <c r="H86"/>
  <c r="F86"/>
  <c r="G86"/>
  <c r="I86"/>
  <c r="I75"/>
  <c r="G75"/>
  <c r="H75"/>
  <c r="F75"/>
  <c r="H74"/>
  <c r="F74"/>
  <c r="I74"/>
  <c r="G74"/>
  <c r="E63"/>
  <c r="C63"/>
  <c r="D63"/>
  <c r="B63"/>
  <c r="D64"/>
  <c r="B64"/>
  <c r="E64"/>
  <c r="C64"/>
  <c r="I78"/>
  <c r="G78"/>
  <c r="H78"/>
  <c r="F78"/>
  <c r="H79"/>
  <c r="F79"/>
  <c r="G79"/>
  <c r="I79"/>
  <c r="I64"/>
  <c r="G64"/>
  <c r="H64"/>
  <c r="F64"/>
  <c r="H63"/>
  <c r="F63"/>
  <c r="I63"/>
  <c r="G63"/>
  <c r="E92"/>
  <c r="C92"/>
  <c r="B92"/>
  <c r="D92"/>
  <c r="D89"/>
  <c r="B89"/>
  <c r="C89"/>
  <c r="E89"/>
  <c r="E79"/>
  <c r="C79"/>
  <c r="D79"/>
  <c r="B79"/>
  <c r="D78"/>
  <c r="B78"/>
  <c r="E78"/>
  <c r="C78"/>
  <c r="I68"/>
  <c r="G68"/>
  <c r="H68"/>
  <c r="F68"/>
  <c r="H67"/>
  <c r="F67"/>
  <c r="I67"/>
  <c r="G67"/>
  <c r="E86"/>
  <c r="C86"/>
  <c r="D86"/>
  <c r="B86"/>
  <c r="D85"/>
  <c r="B85"/>
  <c r="C85"/>
  <c r="E85"/>
  <c r="E74"/>
  <c r="C74"/>
  <c r="D74"/>
  <c r="B74"/>
  <c r="D75"/>
  <c r="B75"/>
  <c r="E75"/>
  <c r="C75"/>
  <c r="F124"/>
  <c r="G121"/>
  <c r="G122"/>
  <c r="F122"/>
  <c r="F123"/>
  <c r="G123"/>
  <c r="W65" i="1"/>
  <c r="F63" s="1" a="1"/>
  <c r="G63" s="1"/>
  <c r="W66"/>
  <c r="F64" s="1" a="1"/>
  <c r="F64" s="1"/>
  <c r="W67"/>
  <c r="F65" s="1" a="1"/>
  <c r="H65" s="1"/>
  <c r="Y65"/>
  <c r="F67" s="1" a="1"/>
  <c r="Y67"/>
  <c r="F69" s="1" a="1"/>
  <c r="Y68"/>
  <c r="F70" s="1" a="1"/>
  <c r="Y66"/>
  <c r="F68" s="1" a="1"/>
  <c r="X87"/>
  <c r="B89" s="1" a="1"/>
  <c r="X89"/>
  <c r="B91" s="1" a="1"/>
  <c r="X88"/>
  <c r="B90" s="1" a="1"/>
  <c r="X90"/>
  <c r="B92" s="1" a="1"/>
  <c r="X65"/>
  <c r="B67" s="1" a="1"/>
  <c r="X68"/>
  <c r="B70" s="1" a="1"/>
  <c r="X66"/>
  <c r="B68" s="1" a="1"/>
  <c r="X67"/>
  <c r="B69" s="1" a="1"/>
  <c r="H66"/>
  <c r="F66"/>
  <c r="I66"/>
  <c r="G66"/>
  <c r="X76"/>
  <c r="B78" s="1" a="1"/>
  <c r="X79"/>
  <c r="B81" s="1" a="1"/>
  <c r="X78"/>
  <c r="B80" s="1" a="1"/>
  <c r="X77"/>
  <c r="B79" s="1" a="1"/>
  <c r="W90"/>
  <c r="F88" s="1" a="1"/>
  <c r="W89"/>
  <c r="F87" s="1" a="1"/>
  <c r="W88"/>
  <c r="F86" s="1" a="1"/>
  <c r="W87"/>
  <c r="F85" s="1" a="1"/>
  <c r="Y79"/>
  <c r="F81" s="1" a="1"/>
  <c r="Y78"/>
  <c r="F80" s="1" a="1"/>
  <c r="Y77"/>
  <c r="F79" s="1" a="1"/>
  <c r="Y76"/>
  <c r="F78" s="1" a="1"/>
  <c r="Y90"/>
  <c r="F92" s="1" a="1"/>
  <c r="Y89"/>
  <c r="F91" s="1" a="1"/>
  <c r="Y88"/>
  <c r="F90" s="1" a="1"/>
  <c r="Y87"/>
  <c r="F89" s="1" a="1"/>
  <c r="W79"/>
  <c r="F77" s="1" a="1"/>
  <c r="W78"/>
  <c r="F76" s="1" a="1"/>
  <c r="W77"/>
  <c r="F75" s="1" a="1"/>
  <c r="W76"/>
  <c r="F74" s="1" a="1"/>
  <c r="V83"/>
  <c r="V87" s="1" a="1"/>
  <c r="V61"/>
  <c r="V65" s="1" a="1"/>
  <c r="V72"/>
  <c r="V76" s="1" a="1"/>
  <c r="E107" i="8" l="1"/>
  <c r="I99"/>
  <c r="E110"/>
  <c r="C121"/>
  <c r="G111"/>
  <c r="E96"/>
  <c r="E111"/>
  <c r="G118"/>
  <c r="E100"/>
  <c r="D121"/>
  <c r="H96"/>
  <c r="H110"/>
  <c r="D95"/>
  <c r="D71"/>
  <c r="E62"/>
  <c r="E95"/>
  <c r="E71"/>
  <c r="F62"/>
  <c r="I82"/>
  <c r="I106"/>
  <c r="J73"/>
  <c r="H106"/>
  <c r="I73"/>
  <c r="H82"/>
  <c r="F117"/>
  <c r="F93"/>
  <c r="G84"/>
  <c r="I117"/>
  <c r="I93"/>
  <c r="J84"/>
  <c r="J77"/>
  <c r="B109"/>
  <c r="A76"/>
  <c r="B122"/>
  <c r="J90"/>
  <c r="A89"/>
  <c r="H111"/>
  <c r="D96"/>
  <c r="H107"/>
  <c r="I107"/>
  <c r="H118"/>
  <c r="D100"/>
  <c r="D99"/>
  <c r="E99"/>
  <c r="E109"/>
  <c r="D108"/>
  <c r="E108"/>
  <c r="E119"/>
  <c r="D119"/>
  <c r="D120"/>
  <c r="E120"/>
  <c r="I101"/>
  <c r="H101"/>
  <c r="H102"/>
  <c r="I102"/>
  <c r="C112"/>
  <c r="D112"/>
  <c r="D113"/>
  <c r="E113"/>
  <c r="E123"/>
  <c r="D123"/>
  <c r="E122"/>
  <c r="I97"/>
  <c r="H97"/>
  <c r="H98"/>
  <c r="I98"/>
  <c r="G113"/>
  <c r="H113"/>
  <c r="F112"/>
  <c r="I112"/>
  <c r="E98"/>
  <c r="D98"/>
  <c r="D97"/>
  <c r="E97"/>
  <c r="I108"/>
  <c r="H108"/>
  <c r="I109"/>
  <c r="H109"/>
  <c r="G120"/>
  <c r="H120"/>
  <c r="H119"/>
  <c r="I119"/>
  <c r="E102"/>
  <c r="D102"/>
  <c r="D101"/>
  <c r="E101"/>
  <c r="D106"/>
  <c r="E73"/>
  <c r="D82"/>
  <c r="E82"/>
  <c r="E106"/>
  <c r="F73"/>
  <c r="C117"/>
  <c r="C93"/>
  <c r="D84"/>
  <c r="D117"/>
  <c r="D93"/>
  <c r="E84"/>
  <c r="B124"/>
  <c r="J92"/>
  <c r="A91"/>
  <c r="I95"/>
  <c r="I71"/>
  <c r="J62"/>
  <c r="H95"/>
  <c r="H71"/>
  <c r="I62"/>
  <c r="B107"/>
  <c r="J75"/>
  <c r="A74"/>
  <c r="B106"/>
  <c r="B82"/>
  <c r="J74"/>
  <c r="C73"/>
  <c r="A73"/>
  <c r="C82"/>
  <c r="C106"/>
  <c r="D73"/>
  <c r="E117"/>
  <c r="E93"/>
  <c r="F84"/>
  <c r="A84"/>
  <c r="B117"/>
  <c r="B93"/>
  <c r="J85"/>
  <c r="C84"/>
  <c r="B118"/>
  <c r="J86"/>
  <c r="A85"/>
  <c r="B110"/>
  <c r="J78"/>
  <c r="A77"/>
  <c r="J79"/>
  <c r="A78"/>
  <c r="B111"/>
  <c r="B121"/>
  <c r="J89"/>
  <c r="A88"/>
  <c r="G95"/>
  <c r="G71"/>
  <c r="H62"/>
  <c r="F95"/>
  <c r="F71"/>
  <c r="G62"/>
  <c r="B96"/>
  <c r="J64"/>
  <c r="A63"/>
  <c r="B95"/>
  <c r="B71"/>
  <c r="J63"/>
  <c r="C62"/>
  <c r="E12" a="1"/>
  <c r="A62"/>
  <c r="C95"/>
  <c r="C71"/>
  <c r="D62"/>
  <c r="G82"/>
  <c r="G106"/>
  <c r="H73"/>
  <c r="F106"/>
  <c r="F82"/>
  <c r="G73"/>
  <c r="H117"/>
  <c r="H93"/>
  <c r="I84"/>
  <c r="G117"/>
  <c r="G93"/>
  <c r="H84"/>
  <c r="B100"/>
  <c r="J68"/>
  <c r="A67"/>
  <c r="B99"/>
  <c r="J67"/>
  <c r="A66"/>
  <c r="B108"/>
  <c r="J76"/>
  <c r="A75"/>
  <c r="B119"/>
  <c r="A86"/>
  <c r="J87"/>
  <c r="B120"/>
  <c r="J88"/>
  <c r="A87"/>
  <c r="B112"/>
  <c r="J80"/>
  <c r="A79"/>
  <c r="J81"/>
  <c r="A80"/>
  <c r="B113"/>
  <c r="B123"/>
  <c r="J91"/>
  <c r="A90"/>
  <c r="B98"/>
  <c r="J66"/>
  <c r="A65"/>
  <c r="B97"/>
  <c r="J65"/>
  <c r="A64"/>
  <c r="B102"/>
  <c r="J70"/>
  <c r="A69"/>
  <c r="B101"/>
  <c r="J69"/>
  <c r="A68"/>
  <c r="D107"/>
  <c r="D118"/>
  <c r="E118"/>
  <c r="H99"/>
  <c r="H100"/>
  <c r="I100"/>
  <c r="D110"/>
  <c r="D111"/>
  <c r="E124"/>
  <c r="I96"/>
  <c r="I110"/>
  <c r="C107"/>
  <c r="C118"/>
  <c r="G99"/>
  <c r="F99"/>
  <c r="F100"/>
  <c r="G100"/>
  <c r="C110"/>
  <c r="C111"/>
  <c r="E121"/>
  <c r="D124"/>
  <c r="C124"/>
  <c r="F96"/>
  <c r="G96"/>
  <c r="I111"/>
  <c r="F111"/>
  <c r="F110"/>
  <c r="G110"/>
  <c r="C96"/>
  <c r="F107"/>
  <c r="G107"/>
  <c r="I118"/>
  <c r="F118"/>
  <c r="C100"/>
  <c r="C99"/>
  <c r="D109"/>
  <c r="C109"/>
  <c r="C108"/>
  <c r="C119"/>
  <c r="C120"/>
  <c r="G101"/>
  <c r="F101"/>
  <c r="F102"/>
  <c r="G102"/>
  <c r="E112"/>
  <c r="C113"/>
  <c r="C123"/>
  <c r="D122"/>
  <c r="C122"/>
  <c r="G97"/>
  <c r="F97"/>
  <c r="F98"/>
  <c r="G98"/>
  <c r="I113"/>
  <c r="F113"/>
  <c r="H112"/>
  <c r="G112"/>
  <c r="C98"/>
  <c r="C97"/>
  <c r="G108"/>
  <c r="F108"/>
  <c r="G109"/>
  <c r="F109"/>
  <c r="I120"/>
  <c r="F120"/>
  <c r="F119"/>
  <c r="G119"/>
  <c r="C102"/>
  <c r="C101"/>
  <c r="H63" i="1"/>
  <c r="I63"/>
  <c r="F65"/>
  <c r="H64"/>
  <c r="F63"/>
  <c r="G65"/>
  <c r="I64"/>
  <c r="I65"/>
  <c r="G64"/>
  <c r="V78"/>
  <c r="B76" s="1" a="1"/>
  <c r="V77"/>
  <c r="B75" s="1" a="1"/>
  <c r="V76"/>
  <c r="B74" s="1" a="1"/>
  <c r="V79"/>
  <c r="B77" s="1" a="1"/>
  <c r="V89"/>
  <c r="B87" s="1" a="1"/>
  <c r="V87"/>
  <c r="B85" s="1" a="1"/>
  <c r="V88"/>
  <c r="B86" s="1" a="1"/>
  <c r="V90"/>
  <c r="B88" s="1" a="1"/>
  <c r="H75"/>
  <c r="I75"/>
  <c r="G75"/>
  <c r="F75"/>
  <c r="H77"/>
  <c r="I77"/>
  <c r="G77"/>
  <c r="F77"/>
  <c r="H90"/>
  <c r="F90"/>
  <c r="I90"/>
  <c r="G90"/>
  <c r="H92"/>
  <c r="F92"/>
  <c r="I92"/>
  <c r="G92"/>
  <c r="H79"/>
  <c r="I79"/>
  <c r="G79"/>
  <c r="F79"/>
  <c r="H81"/>
  <c r="I81"/>
  <c r="G81"/>
  <c r="F81"/>
  <c r="H86"/>
  <c r="F86"/>
  <c r="I86"/>
  <c r="G86"/>
  <c r="H88"/>
  <c r="F88"/>
  <c r="I88"/>
  <c r="G88"/>
  <c r="E80"/>
  <c r="B80"/>
  <c r="D80"/>
  <c r="C80"/>
  <c r="E78"/>
  <c r="B78"/>
  <c r="D78"/>
  <c r="C78"/>
  <c r="E68"/>
  <c r="D68"/>
  <c r="C68"/>
  <c r="B68"/>
  <c r="E67"/>
  <c r="B67"/>
  <c r="D67"/>
  <c r="C67"/>
  <c r="E90"/>
  <c r="D90"/>
  <c r="B90"/>
  <c r="C90"/>
  <c r="E89"/>
  <c r="D89"/>
  <c r="B89"/>
  <c r="C89"/>
  <c r="H70"/>
  <c r="H19" s="1"/>
  <c r="I70"/>
  <c r="G70"/>
  <c r="F70"/>
  <c r="F19" s="1"/>
  <c r="H67"/>
  <c r="F67"/>
  <c r="G67"/>
  <c r="I67"/>
  <c r="V68"/>
  <c r="B66" s="1" a="1"/>
  <c r="V66"/>
  <c r="B64" s="1" a="1"/>
  <c r="V65"/>
  <c r="B63" s="1" a="1"/>
  <c r="V67"/>
  <c r="B65" s="1" a="1"/>
  <c r="H74"/>
  <c r="I74"/>
  <c r="G74"/>
  <c r="F74"/>
  <c r="H76"/>
  <c r="I76"/>
  <c r="G76"/>
  <c r="F76"/>
  <c r="H89"/>
  <c r="G89"/>
  <c r="I89"/>
  <c r="F89"/>
  <c r="H91"/>
  <c r="G91"/>
  <c r="I91"/>
  <c r="F91"/>
  <c r="H78"/>
  <c r="I78"/>
  <c r="G78"/>
  <c r="F78"/>
  <c r="H80"/>
  <c r="I80"/>
  <c r="G80"/>
  <c r="F80"/>
  <c r="H85"/>
  <c r="G85"/>
  <c r="I85"/>
  <c r="F85"/>
  <c r="H87"/>
  <c r="G87"/>
  <c r="I87"/>
  <c r="F87"/>
  <c r="D79"/>
  <c r="E79"/>
  <c r="B79"/>
  <c r="C79"/>
  <c r="E81"/>
  <c r="B81"/>
  <c r="D81"/>
  <c r="C81"/>
  <c r="E69"/>
  <c r="B69"/>
  <c r="D69"/>
  <c r="C69"/>
  <c r="E70"/>
  <c r="D70"/>
  <c r="C70"/>
  <c r="B70"/>
  <c r="E92"/>
  <c r="B92"/>
  <c r="C92"/>
  <c r="D92"/>
  <c r="E91"/>
  <c r="D91"/>
  <c r="B91"/>
  <c r="C91"/>
  <c r="H68"/>
  <c r="H17" s="1"/>
  <c r="I68"/>
  <c r="G68"/>
  <c r="F68"/>
  <c r="F17" s="1"/>
  <c r="H69"/>
  <c r="H18" s="1"/>
  <c r="F69"/>
  <c r="F18" s="1"/>
  <c r="G69"/>
  <c r="I69"/>
  <c r="K62" i="8" l="1"/>
  <c r="K61"/>
  <c r="K64"/>
  <c r="K85"/>
  <c r="K117"/>
  <c r="K73"/>
  <c r="K74"/>
  <c r="K106"/>
  <c r="L19"/>
  <c r="J19"/>
  <c r="H19"/>
  <c r="F19"/>
  <c r="L18"/>
  <c r="J18"/>
  <c r="H18"/>
  <c r="F18"/>
  <c r="L17"/>
  <c r="J17"/>
  <c r="H17"/>
  <c r="F17"/>
  <c r="L16"/>
  <c r="J16"/>
  <c r="H16"/>
  <c r="F16"/>
  <c r="L15"/>
  <c r="J15"/>
  <c r="H15"/>
  <c r="F15"/>
  <c r="L14"/>
  <c r="J14"/>
  <c r="H14"/>
  <c r="F14"/>
  <c r="L13"/>
  <c r="J13"/>
  <c r="H13"/>
  <c r="F13"/>
  <c r="L12"/>
  <c r="J12"/>
  <c r="H12"/>
  <c r="F12"/>
  <c r="I19"/>
  <c r="E19"/>
  <c r="I18"/>
  <c r="E18"/>
  <c r="I17"/>
  <c r="E17"/>
  <c r="I16"/>
  <c r="E16"/>
  <c r="I15"/>
  <c r="E15"/>
  <c r="I14"/>
  <c r="E14"/>
  <c r="I13"/>
  <c r="E13"/>
  <c r="I12"/>
  <c r="E12"/>
  <c r="K19"/>
  <c r="G19"/>
  <c r="K18"/>
  <c r="G18"/>
  <c r="K17"/>
  <c r="G17"/>
  <c r="K16"/>
  <c r="G16"/>
  <c r="K15"/>
  <c r="G15"/>
  <c r="K14"/>
  <c r="G14"/>
  <c r="K13"/>
  <c r="G13"/>
  <c r="K12"/>
  <c r="G12"/>
  <c r="K63"/>
  <c r="K95"/>
  <c r="N15" s="1"/>
  <c r="K83"/>
  <c r="K86"/>
  <c r="K84"/>
  <c r="K72"/>
  <c r="K75"/>
  <c r="I17" i="1"/>
  <c r="I18"/>
  <c r="I19"/>
  <c r="G18"/>
  <c r="G17"/>
  <c r="G19"/>
  <c r="G12"/>
  <c r="D16"/>
  <c r="H14"/>
  <c r="H12"/>
  <c r="G15"/>
  <c r="H15"/>
  <c r="F15"/>
  <c r="I15"/>
  <c r="F13"/>
  <c r="C19"/>
  <c r="E19"/>
  <c r="D18"/>
  <c r="E18"/>
  <c r="G16"/>
  <c r="H16"/>
  <c r="E16"/>
  <c r="C17"/>
  <c r="E17"/>
  <c r="I14"/>
  <c r="G14"/>
  <c r="H13"/>
  <c r="I12"/>
  <c r="G96"/>
  <c r="G13"/>
  <c r="F95"/>
  <c r="F12"/>
  <c r="B19"/>
  <c r="D19"/>
  <c r="C18"/>
  <c r="B18"/>
  <c r="I16"/>
  <c r="F16"/>
  <c r="C16"/>
  <c r="B16"/>
  <c r="B17"/>
  <c r="D17"/>
  <c r="I13"/>
  <c r="F14"/>
  <c r="I101"/>
  <c r="C123"/>
  <c r="B102"/>
  <c r="C101"/>
  <c r="C113"/>
  <c r="F119"/>
  <c r="F112"/>
  <c r="F123"/>
  <c r="F108"/>
  <c r="D124"/>
  <c r="E111"/>
  <c r="F100"/>
  <c r="G119"/>
  <c r="F101"/>
  <c r="D123"/>
  <c r="D102"/>
  <c r="B113"/>
  <c r="C111"/>
  <c r="F117"/>
  <c r="G117"/>
  <c r="I112"/>
  <c r="F110"/>
  <c r="I110"/>
  <c r="F121"/>
  <c r="G101"/>
  <c r="H101"/>
  <c r="G100"/>
  <c r="H100"/>
  <c r="B123"/>
  <c r="E123"/>
  <c r="C124"/>
  <c r="E124"/>
  <c r="C102"/>
  <c r="E102"/>
  <c r="D101"/>
  <c r="E101"/>
  <c r="D113"/>
  <c r="E113"/>
  <c r="B111"/>
  <c r="D111"/>
  <c r="I119"/>
  <c r="H119"/>
  <c r="I117"/>
  <c r="H117"/>
  <c r="G112"/>
  <c r="H112"/>
  <c r="G110"/>
  <c r="H110"/>
  <c r="I123"/>
  <c r="H123"/>
  <c r="I121"/>
  <c r="H121"/>
  <c r="G108"/>
  <c r="H108"/>
  <c r="G106"/>
  <c r="H106"/>
  <c r="G99"/>
  <c r="H99"/>
  <c r="G102"/>
  <c r="H102"/>
  <c r="B121"/>
  <c r="E121"/>
  <c r="B122"/>
  <c r="E122"/>
  <c r="D99"/>
  <c r="E99"/>
  <c r="C100"/>
  <c r="E100"/>
  <c r="D110"/>
  <c r="E110"/>
  <c r="D112"/>
  <c r="E112"/>
  <c r="I120"/>
  <c r="H120"/>
  <c r="I118"/>
  <c r="H118"/>
  <c r="G113"/>
  <c r="H113"/>
  <c r="G111"/>
  <c r="H111"/>
  <c r="I124"/>
  <c r="H124"/>
  <c r="I122"/>
  <c r="H122"/>
  <c r="G109"/>
  <c r="H109"/>
  <c r="G107"/>
  <c r="H107"/>
  <c r="I97"/>
  <c r="G97"/>
  <c r="H96"/>
  <c r="I95"/>
  <c r="H98"/>
  <c r="H95"/>
  <c r="H97"/>
  <c r="G98"/>
  <c r="I100"/>
  <c r="B124"/>
  <c r="B101"/>
  <c r="G123"/>
  <c r="G121"/>
  <c r="I108"/>
  <c r="F106"/>
  <c r="I106"/>
  <c r="I99"/>
  <c r="F99"/>
  <c r="F102"/>
  <c r="I102"/>
  <c r="C121"/>
  <c r="D121"/>
  <c r="C122"/>
  <c r="D122"/>
  <c r="C99"/>
  <c r="B99"/>
  <c r="B100"/>
  <c r="D100"/>
  <c r="C110"/>
  <c r="B110"/>
  <c r="C112"/>
  <c r="B112"/>
  <c r="G120"/>
  <c r="F120"/>
  <c r="G118"/>
  <c r="F118"/>
  <c r="F113"/>
  <c r="I113"/>
  <c r="F111"/>
  <c r="I111"/>
  <c r="G124"/>
  <c r="F124"/>
  <c r="G122"/>
  <c r="F122"/>
  <c r="F109"/>
  <c r="I109"/>
  <c r="F107"/>
  <c r="I107"/>
  <c r="I96"/>
  <c r="F97"/>
  <c r="F96"/>
  <c r="I98"/>
  <c r="G95"/>
  <c r="F98"/>
  <c r="J91"/>
  <c r="J79"/>
  <c r="J84"/>
  <c r="I93"/>
  <c r="H93"/>
  <c r="G82"/>
  <c r="H82"/>
  <c r="E63"/>
  <c r="D63"/>
  <c r="B63"/>
  <c r="C63"/>
  <c r="E66"/>
  <c r="D66"/>
  <c r="B66"/>
  <c r="C66"/>
  <c r="G71"/>
  <c r="H71"/>
  <c r="A88"/>
  <c r="J89"/>
  <c r="J90"/>
  <c r="J62"/>
  <c r="D86"/>
  <c r="C86"/>
  <c r="E86"/>
  <c r="B86"/>
  <c r="D87"/>
  <c r="C87"/>
  <c r="E87"/>
  <c r="B87"/>
  <c r="E74"/>
  <c r="B74"/>
  <c r="D74"/>
  <c r="C74"/>
  <c r="E76"/>
  <c r="B76"/>
  <c r="D76"/>
  <c r="C76"/>
  <c r="J92"/>
  <c r="J70"/>
  <c r="J69"/>
  <c r="J81"/>
  <c r="F93"/>
  <c r="G93"/>
  <c r="F82"/>
  <c r="J73"/>
  <c r="I82"/>
  <c r="E65"/>
  <c r="D65"/>
  <c r="D14" s="1"/>
  <c r="B65"/>
  <c r="B14" s="1"/>
  <c r="C65"/>
  <c r="E64"/>
  <c r="D64"/>
  <c r="B64"/>
  <c r="C64"/>
  <c r="I71"/>
  <c r="F71"/>
  <c r="A66"/>
  <c r="J67"/>
  <c r="J68"/>
  <c r="A77"/>
  <c r="J78"/>
  <c r="J80"/>
  <c r="E88"/>
  <c r="B88"/>
  <c r="D88"/>
  <c r="C88"/>
  <c r="B85"/>
  <c r="D85"/>
  <c r="E85"/>
  <c r="C85"/>
  <c r="E77"/>
  <c r="D77"/>
  <c r="C77"/>
  <c r="B77"/>
  <c r="E75"/>
  <c r="B75"/>
  <c r="D75"/>
  <c r="C75"/>
  <c r="P32" i="8" l="1"/>
  <c r="H32"/>
  <c r="P23"/>
  <c r="H23"/>
  <c r="K20"/>
  <c r="L11"/>
  <c r="P33"/>
  <c r="H33"/>
  <c r="P24"/>
  <c r="H24"/>
  <c r="P34"/>
  <c r="H34"/>
  <c r="P25"/>
  <c r="H25"/>
  <c r="P35"/>
  <c r="H35"/>
  <c r="P26"/>
  <c r="H26"/>
  <c r="P36"/>
  <c r="H36"/>
  <c r="P27"/>
  <c r="H27"/>
  <c r="P37"/>
  <c r="H37"/>
  <c r="P28"/>
  <c r="H28"/>
  <c r="P38"/>
  <c r="H38"/>
  <c r="P29"/>
  <c r="H29"/>
  <c r="P39"/>
  <c r="H39"/>
  <c r="P30"/>
  <c r="H30"/>
  <c r="N32"/>
  <c r="F32"/>
  <c r="N23"/>
  <c r="F23"/>
  <c r="I20"/>
  <c r="J11"/>
  <c r="N33"/>
  <c r="F33"/>
  <c r="N24"/>
  <c r="F24"/>
  <c r="N34"/>
  <c r="F34"/>
  <c r="N25"/>
  <c r="F25"/>
  <c r="N35"/>
  <c r="F35"/>
  <c r="N26"/>
  <c r="F26"/>
  <c r="N36"/>
  <c r="F36"/>
  <c r="N27"/>
  <c r="F27"/>
  <c r="N37"/>
  <c r="F37"/>
  <c r="N28"/>
  <c r="F28"/>
  <c r="N38"/>
  <c r="F38"/>
  <c r="N29"/>
  <c r="F29"/>
  <c r="N39"/>
  <c r="F39"/>
  <c r="N30"/>
  <c r="F30"/>
  <c r="M32"/>
  <c r="E32"/>
  <c r="M23"/>
  <c r="E23"/>
  <c r="H20"/>
  <c r="I11"/>
  <c r="Q32"/>
  <c r="I32"/>
  <c r="Q23"/>
  <c r="I23"/>
  <c r="L20"/>
  <c r="M11"/>
  <c r="M33"/>
  <c r="E33"/>
  <c r="M24"/>
  <c r="E24"/>
  <c r="Q33"/>
  <c r="I33"/>
  <c r="Q24"/>
  <c r="I24"/>
  <c r="M34"/>
  <c r="E34"/>
  <c r="M25"/>
  <c r="E25"/>
  <c r="Q34"/>
  <c r="I34"/>
  <c r="Q25"/>
  <c r="I25"/>
  <c r="M35"/>
  <c r="E35"/>
  <c r="M26"/>
  <c r="E26"/>
  <c r="Q35"/>
  <c r="I35"/>
  <c r="Q26"/>
  <c r="I26"/>
  <c r="M36"/>
  <c r="E36"/>
  <c r="M27"/>
  <c r="E27"/>
  <c r="Q36"/>
  <c r="I36"/>
  <c r="Q27"/>
  <c r="I27"/>
  <c r="M37"/>
  <c r="E37"/>
  <c r="M28"/>
  <c r="E28"/>
  <c r="Q37"/>
  <c r="I37"/>
  <c r="Q28"/>
  <c r="I28"/>
  <c r="M38"/>
  <c r="E38"/>
  <c r="M29"/>
  <c r="E29"/>
  <c r="Q38"/>
  <c r="I38"/>
  <c r="Q29"/>
  <c r="I29"/>
  <c r="M39"/>
  <c r="E39"/>
  <c r="M30"/>
  <c r="E30"/>
  <c r="Q39"/>
  <c r="I39"/>
  <c r="Q30"/>
  <c r="I30"/>
  <c r="L32"/>
  <c r="D32"/>
  <c r="L23"/>
  <c r="D23"/>
  <c r="G20"/>
  <c r="H11"/>
  <c r="L33"/>
  <c r="D33"/>
  <c r="L24"/>
  <c r="D24"/>
  <c r="L34"/>
  <c r="D34"/>
  <c r="L25"/>
  <c r="D25"/>
  <c r="L35"/>
  <c r="D35"/>
  <c r="L26"/>
  <c r="D26"/>
  <c r="L36"/>
  <c r="D36"/>
  <c r="L27"/>
  <c r="D27"/>
  <c r="L37"/>
  <c r="D37"/>
  <c r="L28"/>
  <c r="D28"/>
  <c r="L38"/>
  <c r="D38"/>
  <c r="L29"/>
  <c r="D29"/>
  <c r="L39"/>
  <c r="D39"/>
  <c r="L30"/>
  <c r="D30"/>
  <c r="J60"/>
  <c r="H60" s="1"/>
  <c r="J32"/>
  <c r="B32"/>
  <c r="J23"/>
  <c r="B23"/>
  <c r="E20"/>
  <c r="F11"/>
  <c r="L60"/>
  <c r="M12"/>
  <c r="D11"/>
  <c r="J33"/>
  <c r="B33"/>
  <c r="J24"/>
  <c r="B24"/>
  <c r="M13"/>
  <c r="D12"/>
  <c r="J34"/>
  <c r="B34"/>
  <c r="J25"/>
  <c r="B25"/>
  <c r="M14"/>
  <c r="D13"/>
  <c r="J35"/>
  <c r="B35"/>
  <c r="J26"/>
  <c r="B26"/>
  <c r="M15"/>
  <c r="D14"/>
  <c r="J36"/>
  <c r="B36"/>
  <c r="J27"/>
  <c r="B27"/>
  <c r="M16"/>
  <c r="D15"/>
  <c r="J37"/>
  <c r="B37"/>
  <c r="J28"/>
  <c r="B28"/>
  <c r="M17"/>
  <c r="D16"/>
  <c r="J38"/>
  <c r="B38"/>
  <c r="J29"/>
  <c r="B29"/>
  <c r="M18"/>
  <c r="D17"/>
  <c r="J39"/>
  <c r="B39"/>
  <c r="J30"/>
  <c r="B30"/>
  <c r="M19"/>
  <c r="D18"/>
  <c r="K32"/>
  <c r="C32"/>
  <c r="K23"/>
  <c r="C23"/>
  <c r="F20"/>
  <c r="G11"/>
  <c r="O32"/>
  <c r="G32"/>
  <c r="O23"/>
  <c r="G23"/>
  <c r="J20"/>
  <c r="K11"/>
  <c r="K33"/>
  <c r="C33"/>
  <c r="K24"/>
  <c r="C24"/>
  <c r="O33"/>
  <c r="G33"/>
  <c r="O24"/>
  <c r="G24"/>
  <c r="K34"/>
  <c r="C34"/>
  <c r="K25"/>
  <c r="C25"/>
  <c r="O34"/>
  <c r="G34"/>
  <c r="O25"/>
  <c r="G25"/>
  <c r="K35"/>
  <c r="C35"/>
  <c r="K26"/>
  <c r="C26"/>
  <c r="O35"/>
  <c r="G35"/>
  <c r="O26"/>
  <c r="G26"/>
  <c r="K36"/>
  <c r="C36"/>
  <c r="K27"/>
  <c r="C27"/>
  <c r="O36"/>
  <c r="G36"/>
  <c r="O27"/>
  <c r="G27"/>
  <c r="K37"/>
  <c r="C37"/>
  <c r="K28"/>
  <c r="C28"/>
  <c r="O37"/>
  <c r="G37"/>
  <c r="O28"/>
  <c r="G28"/>
  <c r="K38"/>
  <c r="C38"/>
  <c r="K29"/>
  <c r="C29"/>
  <c r="O38"/>
  <c r="G38"/>
  <c r="O29"/>
  <c r="G29"/>
  <c r="K39"/>
  <c r="C39"/>
  <c r="K30"/>
  <c r="C30"/>
  <c r="O39"/>
  <c r="G39"/>
  <c r="O30"/>
  <c r="G30"/>
  <c r="C14" i="1"/>
  <c r="E14"/>
  <c r="C13"/>
  <c r="D13"/>
  <c r="B15"/>
  <c r="E15"/>
  <c r="B12"/>
  <c r="E12"/>
  <c r="B13"/>
  <c r="E13"/>
  <c r="C15"/>
  <c r="D15"/>
  <c r="C12"/>
  <c r="D12"/>
  <c r="D107"/>
  <c r="C109"/>
  <c r="E117"/>
  <c r="B96"/>
  <c r="B117"/>
  <c r="A79"/>
  <c r="E107"/>
  <c r="I84"/>
  <c r="E120"/>
  <c r="A65"/>
  <c r="B98"/>
  <c r="C107"/>
  <c r="B107"/>
  <c r="B109"/>
  <c r="D109"/>
  <c r="C117"/>
  <c r="D117"/>
  <c r="C120"/>
  <c r="B120"/>
  <c r="C96"/>
  <c r="D96"/>
  <c r="C97"/>
  <c r="D97"/>
  <c r="D108"/>
  <c r="E108"/>
  <c r="D106"/>
  <c r="E106"/>
  <c r="E119"/>
  <c r="D119"/>
  <c r="E118"/>
  <c r="D118"/>
  <c r="E98"/>
  <c r="B95"/>
  <c r="E95"/>
  <c r="I73"/>
  <c r="E109"/>
  <c r="H84"/>
  <c r="D120"/>
  <c r="E96"/>
  <c r="B97"/>
  <c r="E97"/>
  <c r="C108"/>
  <c r="B108"/>
  <c r="C106"/>
  <c r="B106"/>
  <c r="B119"/>
  <c r="C119"/>
  <c r="B118"/>
  <c r="C118"/>
  <c r="C98"/>
  <c r="D98"/>
  <c r="C95"/>
  <c r="D95"/>
  <c r="A80"/>
  <c r="G84"/>
  <c r="J66"/>
  <c r="H73"/>
  <c r="J75"/>
  <c r="A74"/>
  <c r="J77"/>
  <c r="A76"/>
  <c r="D84"/>
  <c r="C93"/>
  <c r="E84"/>
  <c r="D93"/>
  <c r="J88"/>
  <c r="A87"/>
  <c r="D82"/>
  <c r="E73"/>
  <c r="F73"/>
  <c r="E82"/>
  <c r="I62"/>
  <c r="G73"/>
  <c r="A78"/>
  <c r="E93"/>
  <c r="F84"/>
  <c r="A84"/>
  <c r="J85"/>
  <c r="C84"/>
  <c r="B93"/>
  <c r="J76"/>
  <c r="A75"/>
  <c r="D73"/>
  <c r="C82"/>
  <c r="C73"/>
  <c r="A73"/>
  <c r="J74"/>
  <c r="B82"/>
  <c r="J87"/>
  <c r="A86"/>
  <c r="J86"/>
  <c r="A85"/>
  <c r="A91"/>
  <c r="A89"/>
  <c r="A90"/>
  <c r="H62"/>
  <c r="N13" i="8" l="1"/>
  <c r="N11"/>
  <c r="N12"/>
  <c r="N14"/>
  <c r="K74" i="1"/>
  <c r="K117"/>
  <c r="K106"/>
  <c r="K95"/>
  <c r="O39"/>
  <c r="R36"/>
  <c r="P36"/>
  <c r="I37"/>
  <c r="E32"/>
  <c r="R33"/>
  <c r="G37"/>
  <c r="O38"/>
  <c r="M34"/>
  <c r="D32"/>
  <c r="Q39"/>
  <c r="L34"/>
  <c r="K75"/>
  <c r="K73"/>
  <c r="K86"/>
  <c r="K34"/>
  <c r="K72"/>
  <c r="M32"/>
  <c r="M35"/>
  <c r="C33"/>
  <c r="N32"/>
  <c r="K35"/>
  <c r="I35"/>
  <c r="N33"/>
  <c r="R37"/>
  <c r="C39"/>
  <c r="Q36"/>
  <c r="L32"/>
  <c r="H23"/>
  <c r="C35"/>
  <c r="M33"/>
  <c r="Q37"/>
  <c r="K32"/>
  <c r="K33"/>
  <c r="I33"/>
  <c r="G25"/>
  <c r="E35"/>
  <c r="I39"/>
  <c r="O36"/>
  <c r="E39"/>
  <c r="C34"/>
  <c r="K83"/>
  <c r="M23"/>
  <c r="H11"/>
  <c r="M26"/>
  <c r="C24"/>
  <c r="E23"/>
  <c r="K26"/>
  <c r="E24"/>
  <c r="Q28"/>
  <c r="Q30"/>
  <c r="P23"/>
  <c r="H24"/>
  <c r="C30"/>
  <c r="B29"/>
  <c r="B25"/>
  <c r="P30"/>
  <c r="Q24"/>
  <c r="D25"/>
  <c r="K28"/>
  <c r="M30"/>
  <c r="L27"/>
  <c r="A18"/>
  <c r="C23"/>
  <c r="L26"/>
  <c r="D24"/>
  <c r="K23"/>
  <c r="H29"/>
  <c r="R30"/>
  <c r="P28"/>
  <c r="B24"/>
  <c r="I11"/>
  <c r="E26"/>
  <c r="G24"/>
  <c r="G30"/>
  <c r="R29"/>
  <c r="F30"/>
  <c r="N27"/>
  <c r="M27"/>
  <c r="K29"/>
  <c r="K25"/>
  <c r="K27"/>
  <c r="P29"/>
  <c r="F29"/>
  <c r="R23"/>
  <c r="Q27"/>
  <c r="M25"/>
  <c r="B28"/>
  <c r="Q23"/>
  <c r="G23"/>
  <c r="H28"/>
  <c r="J12"/>
  <c r="J60"/>
  <c r="H60" s="1"/>
  <c r="B20"/>
  <c r="K85"/>
  <c r="G11"/>
  <c r="C20"/>
  <c r="D20"/>
  <c r="F11"/>
  <c r="A14"/>
  <c r="J13"/>
  <c r="K84"/>
  <c r="A17"/>
  <c r="A64"/>
  <c r="J65"/>
  <c r="A16" l="1"/>
  <c r="B32"/>
  <c r="L33"/>
  <c r="I32"/>
  <c r="N35"/>
  <c r="N23"/>
  <c r="F26"/>
  <c r="H30"/>
  <c r="L29"/>
  <c r="L28"/>
  <c r="D39"/>
  <c r="R26"/>
  <c r="B39"/>
  <c r="D35"/>
  <c r="R28"/>
  <c r="I34"/>
  <c r="G29"/>
  <c r="F25"/>
  <c r="O37"/>
  <c r="D33"/>
  <c r="E33"/>
  <c r="B35"/>
  <c r="A12"/>
  <c r="J15"/>
  <c r="E20"/>
  <c r="E11"/>
  <c r="D11"/>
  <c r="C11"/>
  <c r="A11"/>
  <c r="L60"/>
  <c r="R24"/>
  <c r="M28"/>
  <c r="D30"/>
  <c r="L25"/>
  <c r="P27"/>
  <c r="Q26"/>
  <c r="C29"/>
  <c r="R27"/>
  <c r="N25"/>
  <c r="B30"/>
  <c r="L30"/>
  <c r="R25"/>
  <c r="F28"/>
  <c r="F24"/>
  <c r="N26"/>
  <c r="K24"/>
  <c r="I30"/>
  <c r="Q29"/>
  <c r="G28"/>
  <c r="B23"/>
  <c r="M24"/>
  <c r="C26"/>
  <c r="A13"/>
  <c r="L23"/>
  <c r="I28"/>
  <c r="C25"/>
  <c r="I23"/>
  <c r="I29"/>
  <c r="E25"/>
  <c r="K30"/>
  <c r="I25"/>
  <c r="I24"/>
  <c r="F23"/>
  <c r="N24"/>
  <c r="B26"/>
  <c r="L24"/>
  <c r="D26"/>
  <c r="D23"/>
  <c r="E30"/>
  <c r="D34"/>
  <c r="R39"/>
  <c r="B33"/>
  <c r="E29"/>
  <c r="P39"/>
  <c r="L35"/>
  <c r="C32"/>
  <c r="B34"/>
  <c r="P37"/>
  <c r="Q38"/>
  <c r="E34"/>
  <c r="K14"/>
  <c r="J14"/>
  <c r="H38"/>
  <c r="R38"/>
  <c r="N34"/>
  <c r="Q34"/>
  <c r="Q25"/>
  <c r="H34"/>
  <c r="H25"/>
  <c r="P33"/>
  <c r="G33"/>
  <c r="P24"/>
  <c r="G34"/>
  <c r="P25"/>
  <c r="L36"/>
  <c r="C27"/>
  <c r="C36"/>
  <c r="B37"/>
  <c r="K37"/>
  <c r="J17"/>
  <c r="N38"/>
  <c r="N29"/>
  <c r="E38"/>
  <c r="H27"/>
  <c r="H36"/>
  <c r="M37"/>
  <c r="D37"/>
  <c r="D28"/>
  <c r="F36"/>
  <c r="F27"/>
  <c r="O27"/>
  <c r="O34"/>
  <c r="B38"/>
  <c r="K38"/>
  <c r="J18"/>
  <c r="N37"/>
  <c r="E28"/>
  <c r="E37"/>
  <c r="N28"/>
  <c r="M38"/>
  <c r="M29"/>
  <c r="D38"/>
  <c r="D29"/>
  <c r="E36"/>
  <c r="E27"/>
  <c r="N36"/>
  <c r="G38"/>
  <c r="G39"/>
  <c r="I26"/>
  <c r="R35"/>
  <c r="G35"/>
  <c r="P26"/>
  <c r="G26"/>
  <c r="F38"/>
  <c r="O29"/>
  <c r="O33"/>
  <c r="O24"/>
  <c r="F33"/>
  <c r="M39"/>
  <c r="I38"/>
  <c r="H37"/>
  <c r="J11"/>
  <c r="R32"/>
  <c r="I20"/>
  <c r="F32"/>
  <c r="O23"/>
  <c r="F20"/>
  <c r="O32"/>
  <c r="Q35"/>
  <c r="H35"/>
  <c r="H26"/>
  <c r="F35"/>
  <c r="O26"/>
  <c r="P34"/>
  <c r="L38"/>
  <c r="C38"/>
  <c r="L37"/>
  <c r="C37"/>
  <c r="C28"/>
  <c r="N39"/>
  <c r="N30"/>
  <c r="G36"/>
  <c r="G27"/>
  <c r="Q32"/>
  <c r="H20"/>
  <c r="H32"/>
  <c r="K36"/>
  <c r="A15"/>
  <c r="J16"/>
  <c r="B36"/>
  <c r="B27"/>
  <c r="I27"/>
  <c r="I36"/>
  <c r="O35"/>
  <c r="K39"/>
  <c r="J19"/>
  <c r="M36"/>
  <c r="D36"/>
  <c r="D27"/>
  <c r="P35"/>
  <c r="L39"/>
  <c r="F34"/>
  <c r="O25"/>
  <c r="P32"/>
  <c r="G20"/>
  <c r="G32"/>
  <c r="F37"/>
  <c r="O28"/>
  <c r="F39"/>
  <c r="O30"/>
  <c r="Q33"/>
  <c r="H33"/>
  <c r="H39"/>
  <c r="R34"/>
  <c r="P38"/>
  <c r="G62"/>
  <c r="K11" l="1"/>
  <c r="K12"/>
  <c r="K10"/>
  <c r="K13"/>
  <c r="J64"/>
  <c r="A63"/>
  <c r="C62" l="1"/>
  <c r="B71"/>
  <c r="A62"/>
  <c r="J63"/>
  <c r="K63" s="1"/>
  <c r="A69"/>
  <c r="D62"/>
  <c r="C71"/>
  <c r="D71"/>
  <c r="E62"/>
  <c r="A68"/>
  <c r="A67"/>
  <c r="E71"/>
  <c r="F62"/>
  <c r="K62" l="1"/>
  <c r="K61"/>
  <c r="K64"/>
</calcChain>
</file>

<file path=xl/sharedStrings.xml><?xml version="1.0" encoding="utf-8"?>
<sst xmlns="http://schemas.openxmlformats.org/spreadsheetml/2006/main" count="22369" uniqueCount="8686">
  <si>
    <t>compact</t>
  </si>
  <si>
    <t>Quarterpan</t>
  </si>
  <si>
    <t>NORM</t>
  </si>
  <si>
    <t>OK</t>
  </si>
  <si>
    <t>pan-1-agonal</t>
  </si>
  <si>
    <t>1-MultiMagic</t>
  </si>
  <si>
    <t>pan-2-agonal</t>
  </si>
  <si>
    <t>BENTS(&gt;)</t>
  </si>
  <si>
    <t>&lt;1,1&gt;</t>
  </si>
  <si>
    <t>&lt;-1,1&gt;</t>
  </si>
  <si>
    <t>2-pan</t>
  </si>
  <si>
    <t>vert1-pan</t>
  </si>
  <si>
    <t>horz</t>
  </si>
  <si>
    <t>BENTS(V)</t>
  </si>
  <si>
    <t>&lt;1,-1&gt;</t>
  </si>
  <si>
    <t>horz1-pan</t>
  </si>
  <si>
    <t>vert</t>
  </si>
  <si>
    <t>4-pan</t>
  </si>
  <si>
    <t>Order:</t>
  </si>
  <si>
    <t>Dim:</t>
  </si>
  <si>
    <t>Magic Sum:</t>
  </si>
  <si>
    <t>Min:</t>
  </si>
  <si>
    <t>Max:</t>
  </si>
  <si>
    <t>BENT "V"</t>
  </si>
  <si>
    <t>BENT "&gt;"</t>
  </si>
  <si>
    <t>COMPACT</t>
  </si>
  <si>
    <t>COMPLETE</t>
  </si>
  <si>
    <t>#0202</t>
  </si>
  <si>
    <t>#0218</t>
  </si>
  <si>
    <t>#0208</t>
  </si>
  <si>
    <t>#0248</t>
  </si>
  <si>
    <t>#0009</t>
  </si>
  <si>
    <t>#0003</t>
  </si>
  <si>
    <t>#0019</t>
  </si>
  <si>
    <t>#0052</t>
  </si>
  <si>
    <t>#0799</t>
  </si>
  <si>
    <t>#0809</t>
  </si>
  <si>
    <t>#0615</t>
  </si>
  <si>
    <t>#0625</t>
  </si>
  <si>
    <t>#1329</t>
  </si>
  <si>
    <t>#1335</t>
  </si>
  <si>
    <t>#1173</t>
  </si>
  <si>
    <t>#1179</t>
  </si>
  <si>
    <t>#2929</t>
  </si>
  <si>
    <t>#2932</t>
  </si>
  <si>
    <t>#3016</t>
  </si>
  <si>
    <t>#3050</t>
  </si>
  <si>
    <t>#2947</t>
  </si>
  <si>
    <t>#3019</t>
  </si>
  <si>
    <t>#3034</t>
  </si>
  <si>
    <t>#2963</t>
  </si>
  <si>
    <t>#0203</t>
  </si>
  <si>
    <t>#0219</t>
  </si>
  <si>
    <t>#0287</t>
  </si>
  <si>
    <t>#0288</t>
  </si>
  <si>
    <t>#0209</t>
  </si>
  <si>
    <t>#0249</t>
  </si>
  <si>
    <t>#0293</t>
  </si>
  <si>
    <t>#0294</t>
  </si>
  <si>
    <t>#0011</t>
  </si>
  <si>
    <t>#0233</t>
  </si>
  <si>
    <t>#0316</t>
  </si>
  <si>
    <t>#0005</t>
  </si>
  <si>
    <t>#0263</t>
  </si>
  <si>
    <t>#0319</t>
  </si>
  <si>
    <t>#0021</t>
  </si>
  <si>
    <t>#0054</t>
  </si>
  <si>
    <t>#0800</t>
  </si>
  <si>
    <t>#0810</t>
  </si>
  <si>
    <t>#0830</t>
  </si>
  <si>
    <t>#0831</t>
  </si>
  <si>
    <t>#0841</t>
  </si>
  <si>
    <t>#0915</t>
  </si>
  <si>
    <t>#0818</t>
  </si>
  <si>
    <t>#0859</t>
  </si>
  <si>
    <t>#0613</t>
  </si>
  <si>
    <t>#0866</t>
  </si>
  <si>
    <t>#0929</t>
  </si>
  <si>
    <t>#0623</t>
  </si>
  <si>
    <t>#1330</t>
  </si>
  <si>
    <t>#1336</t>
  </si>
  <si>
    <t>#1361</t>
  </si>
  <si>
    <t>#1362</t>
  </si>
  <si>
    <t>#1372</t>
  </si>
  <si>
    <t>#1430</t>
  </si>
  <si>
    <t>#1344</t>
  </si>
  <si>
    <t>#1382</t>
  </si>
  <si>
    <t>#1171</t>
  </si>
  <si>
    <t>#1389</t>
  </si>
  <si>
    <t>#1444</t>
  </si>
  <si>
    <t>#1177</t>
  </si>
  <si>
    <t>#1769</t>
  </si>
  <si>
    <t>#1833</t>
  </si>
  <si>
    <t>#1775</t>
  </si>
  <si>
    <t>#1859</t>
  </si>
  <si>
    <t>#1789</t>
  </si>
  <si>
    <t>#1841</t>
  </si>
  <si>
    <t>#1792</t>
  </si>
  <si>
    <t>#1867</t>
  </si>
  <si>
    <t>#2159</t>
  </si>
  <si>
    <t>#2182</t>
  </si>
  <si>
    <t>#2143</t>
  </si>
  <si>
    <t>#2193</t>
  </si>
  <si>
    <t>#2456</t>
  </si>
  <si>
    <t>#2497</t>
  </si>
  <si>
    <t>#2696</t>
  </si>
  <si>
    <t>#2730</t>
  </si>
  <si>
    <t>#2937</t>
  </si>
  <si>
    <t>#2935</t>
  </si>
  <si>
    <t>#3017</t>
  </si>
  <si>
    <t>#3051</t>
  </si>
  <si>
    <t>#3070</t>
  </si>
  <si>
    <t>#3071</t>
  </si>
  <si>
    <t>#2950</t>
  </si>
  <si>
    <t>#3020</t>
  </si>
  <si>
    <t>#3035</t>
  </si>
  <si>
    <t>#3076</t>
  </si>
  <si>
    <t>#3077</t>
  </si>
  <si>
    <t>#2967</t>
  </si>
  <si>
    <t>#3264</t>
  </si>
  <si>
    <t>#3297</t>
  </si>
  <si>
    <t>#3441</t>
  </si>
  <si>
    <t>#3469</t>
  </si>
  <si>
    <t>#0204</t>
  </si>
  <si>
    <t>#0220</t>
  </si>
  <si>
    <t>#0210</t>
  </si>
  <si>
    <t>#0250</t>
  </si>
  <si>
    <t>#0010</t>
  </si>
  <si>
    <t>#0004</t>
  </si>
  <si>
    <t>#0020</t>
  </si>
  <si>
    <t>#0034</t>
  </si>
  <si>
    <t>#0053</t>
  </si>
  <si>
    <t>#0067</t>
  </si>
  <si>
    <t>#0103</t>
  </si>
  <si>
    <t>#0104</t>
  </si>
  <si>
    <t>#0097</t>
  </si>
  <si>
    <t>#0098</t>
  </si>
  <si>
    <t>#0129</t>
  </si>
  <si>
    <t>#0126</t>
  </si>
  <si>
    <t>#0797</t>
  </si>
  <si>
    <t>#0807</t>
  </si>
  <si>
    <t>#0616</t>
  </si>
  <si>
    <t>#0626</t>
  </si>
  <si>
    <t>#0634</t>
  </si>
  <si>
    <t>#0660</t>
  </si>
  <si>
    <t>#0649</t>
  </si>
  <si>
    <t>#0650</t>
  </si>
  <si>
    <t>#0685</t>
  </si>
  <si>
    <t>#0678</t>
  </si>
  <si>
    <t>#0755</t>
  </si>
  <si>
    <t>#0769</t>
  </si>
  <si>
    <t>#1327</t>
  </si>
  <si>
    <t>#1333</t>
  </si>
  <si>
    <t>#1174</t>
  </si>
  <si>
    <t>#1180</t>
  </si>
  <si>
    <t>#1188</t>
  </si>
  <si>
    <t>#1220</t>
  </si>
  <si>
    <t>#1209</t>
  </si>
  <si>
    <t>#1210</t>
  </si>
  <si>
    <t>#1237</t>
  </si>
  <si>
    <t>#1230</t>
  </si>
  <si>
    <t>#1297</t>
  </si>
  <si>
    <t>#1311</t>
  </si>
  <si>
    <t>#1634</t>
  </si>
  <si>
    <t>#1628</t>
  </si>
  <si>
    <t>#1651</t>
  </si>
  <si>
    <t>#1648</t>
  </si>
  <si>
    <t>#1711</t>
  </si>
  <si>
    <t>#1719</t>
  </si>
  <si>
    <t>#1741</t>
  </si>
  <si>
    <t>#1749</t>
  </si>
  <si>
    <t>#2023</t>
  </si>
  <si>
    <t>#2041</t>
  </si>
  <si>
    <t>#2068</t>
  </si>
  <si>
    <t>#2079</t>
  </si>
  <si>
    <t>#2353</t>
  </si>
  <si>
    <t>#2409</t>
  </si>
  <si>
    <t>#2618</t>
  </si>
  <si>
    <t>#2666</t>
  </si>
  <si>
    <t>#2930</t>
  </si>
  <si>
    <t>#2933</t>
  </si>
  <si>
    <t>#2948</t>
  </si>
  <si>
    <t>#2964</t>
  </si>
  <si>
    <t>#3022</t>
  </si>
  <si>
    <t>#3037</t>
  </si>
  <si>
    <t>#3024</t>
  </si>
  <si>
    <t>#3054</t>
  </si>
  <si>
    <t>#2984</t>
  </si>
  <si>
    <t>#2985</t>
  </si>
  <si>
    <t>#2990</t>
  </si>
  <si>
    <t>#2991</t>
  </si>
  <si>
    <t>#3192</t>
  </si>
  <si>
    <t>#3229</t>
  </si>
  <si>
    <t>#3385</t>
  </si>
  <si>
    <t>#3416</t>
  </si>
  <si>
    <t>#0205</t>
  </si>
  <si>
    <t>#0221</t>
  </si>
  <si>
    <t>#0289</t>
  </si>
  <si>
    <t>#0290</t>
  </si>
  <si>
    <t>#0211</t>
  </si>
  <si>
    <t>#0251</t>
  </si>
  <si>
    <t>#0295</t>
  </si>
  <si>
    <t>#0296</t>
  </si>
  <si>
    <t>#0012</t>
  </si>
  <si>
    <t>#0234</t>
  </si>
  <si>
    <t>#0317</t>
  </si>
  <si>
    <t>#0006</t>
  </si>
  <si>
    <t>#0264</t>
  </si>
  <si>
    <t>#0320</t>
  </si>
  <si>
    <t>#0022</t>
  </si>
  <si>
    <t>#0273</t>
  </si>
  <si>
    <t>#0336</t>
  </si>
  <si>
    <t>#0035</t>
  </si>
  <si>
    <t>#0275</t>
  </si>
  <si>
    <t>#0341</t>
  </si>
  <si>
    <t>#0055</t>
  </si>
  <si>
    <t>#0079</t>
  </si>
  <si>
    <t>#0068</t>
  </si>
  <si>
    <t>#0077</t>
  </si>
  <si>
    <t>#0105</t>
  </si>
  <si>
    <t>#0106</t>
  </si>
  <si>
    <t>#0151</t>
  </si>
  <si>
    <t>#0099</t>
  </si>
  <si>
    <t>#0100</t>
  </si>
  <si>
    <t>#0130</t>
  </si>
  <si>
    <t>#0146</t>
  </si>
  <si>
    <t>#0127</t>
  </si>
  <si>
    <t>#0798</t>
  </si>
  <si>
    <t>#0808</t>
  </si>
  <si>
    <t>#0828</t>
  </si>
  <si>
    <t>#0829</t>
  </si>
  <si>
    <t>#0843</t>
  </si>
  <si>
    <t>#0917</t>
  </si>
  <si>
    <t>#0817</t>
  </si>
  <si>
    <t>#0858</t>
  </si>
  <si>
    <t>#0614</t>
  </si>
  <si>
    <t>#0867</t>
  </si>
  <si>
    <t>#0930</t>
  </si>
  <si>
    <t>#0624</t>
  </si>
  <si>
    <t>#0882</t>
  </si>
  <si>
    <t>#0939</t>
  </si>
  <si>
    <t>#0633</t>
  </si>
  <si>
    <t>#0887</t>
  </si>
  <si>
    <t>#0941</t>
  </si>
  <si>
    <t>#0662</t>
  </si>
  <si>
    <t>#0706</t>
  </si>
  <si>
    <t>#0647</t>
  </si>
  <si>
    <t>#0648</t>
  </si>
  <si>
    <t>#0686</t>
  </si>
  <si>
    <t>#0701</t>
  </si>
  <si>
    <t>#0677</t>
  </si>
  <si>
    <t>#0757</t>
  </si>
  <si>
    <t>#0781</t>
  </si>
  <si>
    <t>#0770</t>
  </si>
  <si>
    <t>#0779</t>
  </si>
  <si>
    <t>#1328</t>
  </si>
  <si>
    <t>#1334</t>
  </si>
  <si>
    <t>#1359</t>
  </si>
  <si>
    <t>#1360</t>
  </si>
  <si>
    <t>#1374</t>
  </si>
  <si>
    <t>#1432</t>
  </si>
  <si>
    <t>#1343</t>
  </si>
  <si>
    <t>#1381</t>
  </si>
  <si>
    <t>#1172</t>
  </si>
  <si>
    <t>#1390</t>
  </si>
  <si>
    <t>#1445</t>
  </si>
  <si>
    <t>#1178</t>
  </si>
  <si>
    <t>#1195</t>
  </si>
  <si>
    <t>#1187</t>
  </si>
  <si>
    <t>#1194</t>
  </si>
  <si>
    <t>#1222</t>
  </si>
  <si>
    <t>#1350</t>
  </si>
  <si>
    <t>#1405</t>
  </si>
  <si>
    <t>#1207</t>
  </si>
  <si>
    <t>#1208</t>
  </si>
  <si>
    <t>#1256</t>
  </si>
  <si>
    <t>#1238</t>
  </si>
  <si>
    <t>#1351</t>
  </si>
  <si>
    <t>#1408</t>
  </si>
  <si>
    <t>#1229</t>
  </si>
  <si>
    <t>#1253</t>
  </si>
  <si>
    <t>#1299</t>
  </si>
  <si>
    <t>#1312</t>
  </si>
  <si>
    <t>#1767</t>
  </si>
  <si>
    <t>#1831</t>
  </si>
  <si>
    <t>#1773</t>
  </si>
  <si>
    <t>#1857</t>
  </si>
  <si>
    <t>#1788</t>
  </si>
  <si>
    <t>#1840</t>
  </si>
  <si>
    <t>#1791</t>
  </si>
  <si>
    <t>#1866</t>
  </si>
  <si>
    <t>#1632</t>
  </si>
  <si>
    <t>#1804</t>
  </si>
  <si>
    <t>#1847</t>
  </si>
  <si>
    <t>#1626</t>
  </si>
  <si>
    <t>#1668</t>
  </si>
  <si>
    <t>#1650</t>
  </si>
  <si>
    <t>#1809</t>
  </si>
  <si>
    <t>#1848</t>
  </si>
  <si>
    <t>#1647</t>
  </si>
  <si>
    <t>#1663</t>
  </si>
  <si>
    <t>#1709</t>
  </si>
  <si>
    <t>#1726</t>
  </si>
  <si>
    <t>#1718</t>
  </si>
  <si>
    <t>#1725</t>
  </si>
  <si>
    <t>#1739</t>
  </si>
  <si>
    <t>#1748</t>
  </si>
  <si>
    <t>#2025</t>
  </si>
  <si>
    <t>#2046</t>
  </si>
  <si>
    <t>#2145</t>
  </si>
  <si>
    <t>#2200</t>
  </si>
  <si>
    <t>#2164</t>
  </si>
  <si>
    <t>#2201</t>
  </si>
  <si>
    <t>#2087</t>
  </si>
  <si>
    <t>#2086</t>
  </si>
  <si>
    <t>#2468</t>
  </si>
  <si>
    <t>#2502</t>
  </si>
  <si>
    <t>#2365</t>
  </si>
  <si>
    <t>#2414</t>
  </si>
  <si>
    <t>#2707</t>
  </si>
  <si>
    <t>#2732</t>
  </si>
  <si>
    <t>#2629</t>
  </si>
  <si>
    <t>#2668</t>
  </si>
  <si>
    <t>#2938</t>
  </si>
  <si>
    <t>#2936</t>
  </si>
  <si>
    <t>#2951</t>
  </si>
  <si>
    <t>#2968</t>
  </si>
  <si>
    <t>#3023</t>
  </si>
  <si>
    <t>#3038</t>
  </si>
  <si>
    <t>#3082</t>
  </si>
  <si>
    <t>#3083</t>
  </si>
  <si>
    <t>#3025</t>
  </si>
  <si>
    <t>#3055</t>
  </si>
  <si>
    <t>#3084</t>
  </si>
  <si>
    <t>#3085</t>
  </si>
  <si>
    <t>#2998</t>
  </si>
  <si>
    <t>#2999</t>
  </si>
  <si>
    <t>#2996</t>
  </si>
  <si>
    <t>#2997</t>
  </si>
  <si>
    <t>#3273</t>
  </si>
  <si>
    <t>#3301</t>
  </si>
  <si>
    <t>#3201</t>
  </si>
  <si>
    <t>#3233</t>
  </si>
  <si>
    <t>#3451</t>
  </si>
  <si>
    <t>#3472</t>
  </si>
  <si>
    <t>#3395</t>
  </si>
  <si>
    <t>#3419</t>
  </si>
  <si>
    <t>#0840</t>
  </si>
  <si>
    <t>#0756</t>
  </si>
  <si>
    <t>#1371</t>
  </si>
  <si>
    <t>#1298</t>
  </si>
  <si>
    <t>#1768</t>
  </si>
  <si>
    <t>#1774</t>
  </si>
  <si>
    <t>#1708</t>
  </si>
  <si>
    <t>#1738</t>
  </si>
  <si>
    <t>#2223</t>
  </si>
  <si>
    <t>#2229</t>
  </si>
  <si>
    <t>#2131</t>
  </si>
  <si>
    <t>#2125</t>
  </si>
  <si>
    <t>#2514</t>
  </si>
  <si>
    <t>#2439</t>
  </si>
  <si>
    <t>#2477</t>
  </si>
  <si>
    <t>#2427</t>
  </si>
  <si>
    <t>#2742</t>
  </si>
  <si>
    <t>#2687</t>
  </si>
  <si>
    <t>#2712</t>
  </si>
  <si>
    <t>#2677</t>
  </si>
  <si>
    <t>#2871</t>
  </si>
  <si>
    <t>#2897</t>
  </si>
  <si>
    <t>#2875</t>
  </si>
  <si>
    <t>#2890</t>
  </si>
  <si>
    <t>#3168</t>
  </si>
  <si>
    <t>#3263</t>
  </si>
  <si>
    <t>#3174</t>
  </si>
  <si>
    <t>#3244</t>
  </si>
  <si>
    <t>#3250</t>
  </si>
  <si>
    <t>#3281</t>
  </si>
  <si>
    <t>#3282</t>
  </si>
  <si>
    <t>#3232</t>
  </si>
  <si>
    <t>#3368</t>
  </si>
  <si>
    <t>#3440</t>
  </si>
  <si>
    <t>#3375</t>
  </si>
  <si>
    <t>#3428</t>
  </si>
  <si>
    <t>#3436</t>
  </si>
  <si>
    <t>#3455</t>
  </si>
  <si>
    <t>#3456</t>
  </si>
  <si>
    <t>#3418</t>
  </si>
  <si>
    <t>#3563</t>
  </si>
  <si>
    <t>#3564</t>
  </si>
  <si>
    <t>#3585</t>
  </si>
  <si>
    <t>#3536</t>
  </si>
  <si>
    <t>#3567</t>
  </si>
  <si>
    <t>#3568</t>
  </si>
  <si>
    <t>#3579</t>
  </si>
  <si>
    <t>#3543</t>
  </si>
  <si>
    <t>#3682</t>
  </si>
  <si>
    <t>#3685</t>
  </si>
  <si>
    <t>#3647</t>
  </si>
  <si>
    <t>#3645</t>
  </si>
  <si>
    <t>#3757</t>
  </si>
  <si>
    <t>#3726</t>
  </si>
  <si>
    <t>#3799</t>
  </si>
  <si>
    <t>#3780</t>
  </si>
  <si>
    <t>#0914</t>
  </si>
  <si>
    <t>#0754</t>
  </si>
  <si>
    <t>#1429</t>
  </si>
  <si>
    <t>#1296</t>
  </si>
  <si>
    <t>#1832</t>
  </si>
  <si>
    <t>#1858</t>
  </si>
  <si>
    <t>#1710</t>
  </si>
  <si>
    <t>#1740</t>
  </si>
  <si>
    <t>#2222</t>
  </si>
  <si>
    <t>#2228</t>
  </si>
  <si>
    <t>#2129</t>
  </si>
  <si>
    <t>#2123</t>
  </si>
  <si>
    <t>#2513</t>
  </si>
  <si>
    <t>#2429</t>
  </si>
  <si>
    <t>#2741</t>
  </si>
  <si>
    <t>#2679</t>
  </si>
  <si>
    <t>#3171</t>
  </si>
  <si>
    <t>#3296</t>
  </si>
  <si>
    <t>#3177</t>
  </si>
  <si>
    <t>#3243</t>
  </si>
  <si>
    <t>#3249</t>
  </si>
  <si>
    <t>#3228</t>
  </si>
  <si>
    <t>#3371</t>
  </si>
  <si>
    <t>#3468</t>
  </si>
  <si>
    <t>#3379</t>
  </si>
  <si>
    <t>#3427</t>
  </si>
  <si>
    <t>#3435</t>
  </si>
  <si>
    <t>#3415</t>
  </si>
  <si>
    <t>#3584</t>
  </si>
  <si>
    <t>#3540</t>
  </si>
  <si>
    <t>#3578</t>
  </si>
  <si>
    <t>#3546</t>
  </si>
  <si>
    <t>#3681</t>
  </si>
  <si>
    <t>#3684</t>
  </si>
  <si>
    <t>#3639</t>
  </si>
  <si>
    <t>#3642</t>
  </si>
  <si>
    <t>#3756</t>
  </si>
  <si>
    <t>#3729</t>
  </si>
  <si>
    <t>#3798</t>
  </si>
  <si>
    <t>#3783</t>
  </si>
  <si>
    <t>#0842</t>
  </si>
  <si>
    <t>#0661</t>
  </si>
  <si>
    <t>#1373</t>
  </si>
  <si>
    <t>#1221</t>
  </si>
  <si>
    <t>#1766</t>
  </si>
  <si>
    <t>#1772</t>
  </si>
  <si>
    <t>#1631</t>
  </si>
  <si>
    <t>#1625</t>
  </si>
  <si>
    <t>#2225</t>
  </si>
  <si>
    <t>#2231</t>
  </si>
  <si>
    <t>#2158</t>
  </si>
  <si>
    <t>#2181</t>
  </si>
  <si>
    <t>#2040</t>
  </si>
  <si>
    <t>#2067</t>
  </si>
  <si>
    <t>#2132</t>
  </si>
  <si>
    <t>#2126</t>
  </si>
  <si>
    <t>#2512</t>
  </si>
  <si>
    <t>#2455</t>
  </si>
  <si>
    <t>#2496</t>
  </si>
  <si>
    <t>#2332</t>
  </si>
  <si>
    <t>#2437</t>
  </si>
  <si>
    <t>#2463</t>
  </si>
  <si>
    <t>#2352</t>
  </si>
  <si>
    <t>#2360</t>
  </si>
  <si>
    <t>#2408</t>
  </si>
  <si>
    <t>#2428</t>
  </si>
  <si>
    <t>#2740</t>
  </si>
  <si>
    <t>#2602</t>
  </si>
  <si>
    <t>#2603</t>
  </si>
  <si>
    <t>#2683</t>
  </si>
  <si>
    <t>#2701</t>
  </si>
  <si>
    <t>#2684</t>
  </si>
  <si>
    <t>#2702</t>
  </si>
  <si>
    <t>#2623</t>
  </si>
  <si>
    <t>#2624</t>
  </si>
  <si>
    <t>#2678</t>
  </si>
  <si>
    <t>#2860</t>
  </si>
  <si>
    <t>#2886</t>
  </si>
  <si>
    <t>#2861</t>
  </si>
  <si>
    <t>#2887</t>
  </si>
  <si>
    <t>#2862</t>
  </si>
  <si>
    <t>#2895</t>
  </si>
  <si>
    <t>#2796</t>
  </si>
  <si>
    <t>#2794</t>
  </si>
  <si>
    <t>#2795</t>
  </si>
  <si>
    <t>#2834</t>
  </si>
  <si>
    <t>#2835</t>
  </si>
  <si>
    <t>#2846</t>
  </si>
  <si>
    <t>#3049</t>
  </si>
  <si>
    <t>#3069</t>
  </si>
  <si>
    <t>#2962</t>
  </si>
  <si>
    <t>#2983</t>
  </si>
  <si>
    <t>#3169</t>
  </si>
  <si>
    <t>#3262</t>
  </si>
  <si>
    <t>#3295</t>
  </si>
  <si>
    <t>#3175</t>
  </si>
  <si>
    <t>#3241</t>
  </si>
  <si>
    <t>#3247</t>
  </si>
  <si>
    <t>#3267</t>
  </si>
  <si>
    <t>#3268</t>
  </si>
  <si>
    <t>#3272</t>
  </si>
  <si>
    <t>#3200</t>
  </si>
  <si>
    <t>#3190</t>
  </si>
  <si>
    <t>#3195</t>
  </si>
  <si>
    <t>#3196</t>
  </si>
  <si>
    <t>#3227</t>
  </si>
  <si>
    <t>#3369</t>
  </si>
  <si>
    <t>#3374</t>
  </si>
  <si>
    <t>#3376</t>
  </si>
  <si>
    <t>#3430</t>
  </si>
  <si>
    <t>#3444</t>
  </si>
  <si>
    <t>#3425</t>
  </si>
  <si>
    <t>#3432</t>
  </si>
  <si>
    <t>#3445</t>
  </si>
  <si>
    <t>#3446</t>
  </si>
  <si>
    <t>#3450</t>
  </si>
  <si>
    <t>#3394</t>
  </si>
  <si>
    <t>#3389</t>
  </si>
  <si>
    <t>#3388</t>
  </si>
  <si>
    <t>#3390</t>
  </si>
  <si>
    <t>#3553</t>
  </si>
  <si>
    <t>#3573</t>
  </si>
  <si>
    <t>#3554</t>
  </si>
  <si>
    <t>#3555</t>
  </si>
  <si>
    <t>#3575</t>
  </si>
  <si>
    <t>#3556</t>
  </si>
  <si>
    <t>#3557</t>
  </si>
  <si>
    <t>#3582</t>
  </si>
  <si>
    <t>#3515</t>
  </si>
  <si>
    <t>#3516</t>
  </si>
  <si>
    <t>#3513</t>
  </si>
  <si>
    <t>#3512</t>
  </si>
  <si>
    <t>#3514</t>
  </si>
  <si>
    <t>#3535</t>
  </si>
  <si>
    <t>#3537</t>
  </si>
  <si>
    <t>#3544</t>
  </si>
  <si>
    <t>#3688</t>
  </si>
  <si>
    <t>#3690</t>
  </si>
  <si>
    <t>#3648</t>
  </si>
  <si>
    <t>#3646</t>
  </si>
  <si>
    <t>#3754</t>
  </si>
  <si>
    <t>#3727</t>
  </si>
  <si>
    <t>#3796</t>
  </si>
  <si>
    <t>#3781</t>
  </si>
  <si>
    <t>#0916</t>
  </si>
  <si>
    <t>#0659</t>
  </si>
  <si>
    <t>#1431</t>
  </si>
  <si>
    <t>#1219</t>
  </si>
  <si>
    <t>#1830</t>
  </si>
  <si>
    <t>#1856</t>
  </si>
  <si>
    <t>#1633</t>
  </si>
  <si>
    <t>#1627</t>
  </si>
  <si>
    <t>#2224</t>
  </si>
  <si>
    <t>#2230</t>
  </si>
  <si>
    <t>#2130</t>
  </si>
  <si>
    <t>#2124</t>
  </si>
  <si>
    <t>#2511</t>
  </si>
  <si>
    <t>#2334</t>
  </si>
  <si>
    <t>#2374</t>
  </si>
  <si>
    <t>#2430</t>
  </si>
  <si>
    <t>#2739</t>
  </si>
  <si>
    <t>#2606</t>
  </si>
  <si>
    <t>#2634</t>
  </si>
  <si>
    <t>#2680</t>
  </si>
  <si>
    <t>#2805</t>
  </si>
  <si>
    <t>#2809</t>
  </si>
  <si>
    <t>#2838</t>
  </si>
  <si>
    <t>#2848</t>
  </si>
  <si>
    <t>#3172</t>
  </si>
  <si>
    <t>#3178</t>
  </si>
  <si>
    <t>#3240</t>
  </si>
  <si>
    <t>#3246</t>
  </si>
  <si>
    <t>#3300</t>
  </si>
  <si>
    <t>#3191</t>
  </si>
  <si>
    <t>#3209</t>
  </si>
  <si>
    <t>#3210</t>
  </si>
  <si>
    <t>#3372</t>
  </si>
  <si>
    <t>#3380</t>
  </si>
  <si>
    <t>#3424</t>
  </si>
  <si>
    <t>#3431</t>
  </si>
  <si>
    <t>#3471</t>
  </si>
  <si>
    <t>#3384</t>
  </si>
  <si>
    <t>#3399</t>
  </si>
  <si>
    <t>#3400</t>
  </si>
  <si>
    <t>#3574</t>
  </si>
  <si>
    <t>#3581</t>
  </si>
  <si>
    <t>#3522</t>
  </si>
  <si>
    <t>#3523</t>
  </si>
  <si>
    <t>#3526</t>
  </si>
  <si>
    <t>#3527</t>
  </si>
  <si>
    <t>#3541</t>
  </si>
  <si>
    <t>#3547</t>
  </si>
  <si>
    <t>#3687</t>
  </si>
  <si>
    <t>#3689</t>
  </si>
  <si>
    <t>#3640</t>
  </si>
  <si>
    <t>#3643</t>
  </si>
  <si>
    <t>#3753</t>
  </si>
  <si>
    <t>#3730</t>
  </si>
  <si>
    <t>#3795</t>
  </si>
  <si>
    <t>#3784</t>
  </si>
  <si>
    <t>#0375</t>
  </si>
  <si>
    <t>0FF00FF0.5AA55AA5.0FF00FF0.5AA55AA5|3333CCCC.3333CCCC.66669999.66669999|33CC6699.33CC6699.33CC6699.33CC6699</t>
  </si>
  <si>
    <t>#0376</t>
  </si>
  <si>
    <t>0FF00FF0.5AA55AA5.0FF00FF0.5AA55AA5|3333CCCC.3333CCCC.66669999.66669999|33CC6699.33CC6699.669933CC.669933CC</t>
  </si>
  <si>
    <t>#0369</t>
  </si>
  <si>
    <t>0FF00FF0.5AA55AA5.0FF00FF0.5AA55AA5|3333CCCC.3333CCCC.66669999.66669999|33CC9966.33CC9966.33CC9966.33CC9966</t>
  </si>
  <si>
    <t>#0370</t>
  </si>
  <si>
    <t>0FF00FF0.5AA55AA5.0FF00FF0.5AA55AA5|3333CCCC.3333CCCC.66669999.66669999|33CC9966.33CC9966.996633CC.996633CC</t>
  </si>
  <si>
    <t>#0391</t>
  </si>
  <si>
    <t>0FF00FF0.5AA55AA5.0FF00FF0.5AA55AA5|336699CC.336699CC.336699CC.336699CC|3366CC99.3366CC99.99CC6633.99CC6633</t>
  </si>
  <si>
    <t>#0392</t>
  </si>
  <si>
    <t>0FF00FF0.5AA55AA5.0FF00FF0.5AA55AA5|336699CC.336699CC.336699CC.336699CC|3366CC99.3366CC99.CC993366.CC993366</t>
  </si>
  <si>
    <t>#0385</t>
  </si>
  <si>
    <t>0FF00FF0.5AA55AA5.0FF00FF0.5AA55AA5|3366CC99.3366CC99.3366CC99.3366CC99|336699CC.336699CC.99CC3366.99CC3366</t>
  </si>
  <si>
    <t>#0386</t>
  </si>
  <si>
    <t>0FF00FF0.5AA55AA5.0FF00FF0.5AA55AA5|3366CC99.3366CC99.663399CC.663399CC|336699CC.336699CC.99CC3366.99CC3366</t>
  </si>
  <si>
    <t>#0418</t>
  </si>
  <si>
    <t>0FF00FF0.5AA55AA5.0FF00FF0.5AA55AA5|336699CC.336699CC.336699CC.336699CC|3399CC66.3399CC66.66CC9933.66CC9933</t>
  </si>
  <si>
    <t>#0419</t>
  </si>
  <si>
    <t>0FF00FF0.5AA55AA5.0FF00FF0.5AA55AA5|336699CC.336699CC.336699CC.336699CC|3399CC66.3399CC66.CC663399.CC663399</t>
  </si>
  <si>
    <t>#0412</t>
  </si>
  <si>
    <t>0FF00FF0.5AA55AA5.0FF00FF0.5AA55AA5|3366CC99.3366CC99.3366CC99.3366CC99|339966CC.339966CC.66CC3399.66CC3399</t>
  </si>
  <si>
    <t>#0413</t>
  </si>
  <si>
    <t>0FF00FF0.5AA55AA5.0FF00FF0.5AA55AA5|3366CC99.3366CC99.663399CC.663399CC|339966CC.339966CC.66CC3399.66CC3399</t>
  </si>
  <si>
    <t>#0461</t>
  </si>
  <si>
    <t>0FF00FF0.5AA55AA5.0FF00FF0.5AA55AA5|336699CC.336699CC.336699CC.336699CC|33CCCC33.33CCCC33.66999966.66999966</t>
  </si>
  <si>
    <t>#0462</t>
  </si>
  <si>
    <t>0FF00FF0.5AA55AA5.0FF00FF0.5AA55AA5|336699CC.336699CC.336699CC.336699CC|33CCCC33.33CCCC33.99666699.99666699</t>
  </si>
  <si>
    <t>#0451</t>
  </si>
  <si>
    <t>0FF00FF0.5AA55AA5.0FF00FF0.5AA55AA5|3366CC99.3366CC99.3366CC99.3366CC99|33CC6699.33CC6699.669933CC.669933CC</t>
  </si>
  <si>
    <t>#0452</t>
  </si>
  <si>
    <t>0FF00FF0.5AA55AA5.0FF00FF0.5AA55AA5|3366CC99.3366CC99.663399CC.663399CC|33CC6699.33CC6699.33CC6699.33CC6699</t>
  </si>
  <si>
    <t>#0445</t>
  </si>
  <si>
    <t>0FF00FF0.5AA55AA5.0FF00FF0.5AA55AA5|3366CC99.3366CC99.3366CC99.3366CC99|33CC9966.33CC9966.996633CC.996633CC</t>
  </si>
  <si>
    <t>#0446</t>
  </si>
  <si>
    <t>0FF00FF0.5AA55AA5.0FF00FF0.5AA55AA5|3366CC99.3366CC99.663399CC.663399CC|33CC9966.33CC9966.33CC9966.33CC9966</t>
  </si>
  <si>
    <t>#0508</t>
  </si>
  <si>
    <t>0FF00FF0.5AA55AA5.0FF00FF0.5AA55AA5|339966CC.339966CC.339966CC.339966CC|3366CC99.3366CC99.99CC6633.99CC6633</t>
  </si>
  <si>
    <t>#0509</t>
  </si>
  <si>
    <t>0FF00FF0.5AA55AA5.0FF00FF0.5AA55AA5|339966CC.339966CC.339966CC.339966CC|3366CC99.3366CC99.CC993366.CC993366</t>
  </si>
  <si>
    <t>#0529</t>
  </si>
  <si>
    <t>0FF00FF0.5AA55AA5.0FF00FF0.5AA55AA5|339966CC.339966CC.339966CC.339966CC|3399CC66.3399CC66.66CC9933.66CC9933</t>
  </si>
  <si>
    <t>#0530</t>
  </si>
  <si>
    <t>0FF00FF0.5AA55AA5.0FF00FF0.5AA55AA5|339966CC.339966CC.339966CC.339966CC|3399CC66.3399CC66.CC663399.CC663399</t>
  </si>
  <si>
    <t>#0553</t>
  </si>
  <si>
    <t>0FF00FF0.5AA55AA5.0FF00FF0.5AA55AA5|339966CC.339966CC.339966CC.339966CC|33CCCC33.33CCCC33.66999966.66999966</t>
  </si>
  <si>
    <t>#0554</t>
  </si>
  <si>
    <t>0FF00FF0.5AA55AA5.0FF00FF0.5AA55AA5|339966CC.339966CC.339966CC.339966CC|33CCCC33.33CCCC33.99666699.99666699</t>
  </si>
  <si>
    <t>#0381</t>
  </si>
  <si>
    <t>0FF00FF0.5AA55AA5.0FF00FF0.5AA55AA5|3333CCCC.3333CCCC.66669999.66669999|36C936C9.36C936C9.36C936C9.36C936C9</t>
  </si>
  <si>
    <t>#0371</t>
  </si>
  <si>
    <t>0FF00FF0.5AA55AA5.0FF00FF0.5AA55AA5|3333CCCC.3333CCCC.66669999.66669999|36C99C63.36C99C63.36C99C63.36C99C63</t>
  </si>
  <si>
    <t>#0372</t>
  </si>
  <si>
    <t>0FF00FF0.5AA55AA5.0FF00FF0.5AA55AA5|3333CCCC.3333CCCC.66669999.66669999|36C99C63.36C99C63.9C6336C9.9C6336C9</t>
  </si>
  <si>
    <t>#0397</t>
  </si>
  <si>
    <t>0FF00FF0.5AA55AA5.0FF00FF0.5AA55AA5|336699CC.336699CC.336699CC.336699CC|36639CC9.36639CC9.9CC93663.9CC93663</t>
  </si>
  <si>
    <t>#0387</t>
  </si>
  <si>
    <t>0FF00FF0.5AA55AA5.0FF00FF0.5AA55AA5|3366CC99.3366CC99.3366CC99.3366CC99|36639CC9.36639CC9.9CC93663.9CC93663</t>
  </si>
  <si>
    <t>#0388</t>
  </si>
  <si>
    <t>0FF00FF0.5AA55AA5.0FF00FF0.5AA55AA5|3366CC99.3366CC99.663399CC.663399CC|36639CC9.36639CC9.9CC93663.9CC93663</t>
  </si>
  <si>
    <t>#0467</t>
  </si>
  <si>
    <t>0FF00FF0.5AA55AA5.0FF00FF0.5AA55AA5|336699CC.336699CC.336699CC.336699CC|36C99C63.36C99C63.9C6336C9.9C6336C9</t>
  </si>
  <si>
    <t>#0457</t>
  </si>
  <si>
    <t>0FF00FF0.5AA55AA5.0FF00FF0.5AA55AA5|3366CC99.3366CC99.663399CC.663399CC|36C936C9.36C936C9.36C936C9.36C936C9</t>
  </si>
  <si>
    <t>#0447</t>
  </si>
  <si>
    <t>0FF00FF0.5AA55AA5.0FF00FF0.5AA55AA5|3366CC99.3366CC99.3366CC99.3366CC99|36C99C63.36C99C63.9C6336C9.9C6336C9</t>
  </si>
  <si>
    <t>#0448</t>
  </si>
  <si>
    <t>0FF00FF0.5AA55AA5.0FF00FF0.5AA55AA5|3366CC99.3366CC99.663399CC.663399CC|36C99C63.36C99C63.36C99C63.36C99C63</t>
  </si>
  <si>
    <t>#0514</t>
  </si>
  <si>
    <t>0FF00FF0.5AA55AA5.0FF00FF0.5AA55AA5|339966CC.339966CC.339966CC.339966CC|36639CC9.36639CC9.9CC93663.9CC93663</t>
  </si>
  <si>
    <t>#0559</t>
  </si>
  <si>
    <t>0FF00FF0.5AA55AA5.0FF00FF0.5AA55AA5|339966CC.339966CC.339966CC.339966CC|36C99C63.36C99C63.9C6336C9.9C6336C9</t>
  </si>
  <si>
    <t>#0382</t>
  </si>
  <si>
    <t>0FF00FF0.5AA55AA5.0FF00FF0.5AA55AA5|3333CCCC.3333CCCC.66669999.66669999|36C936C9.639C639C.36C936C9.639C639C</t>
  </si>
  <si>
    <t>#0373</t>
  </si>
  <si>
    <t>0FF00FF0.5AA55AA5.0FF00FF0.5AA55AA5|3333CCCC.3333CCCC.66669999.66669999|36C99C63.639CC936.36C99C63.639CC936</t>
  </si>
  <si>
    <t>#0374</t>
  </si>
  <si>
    <t>0FF00FF0.5AA55AA5.0FF00FF0.5AA55AA5|3333CCCC.3333CCCC.66669999.66669999|36C99C63.639CC936.9C6336C9.C936639C</t>
  </si>
  <si>
    <t>#0398</t>
  </si>
  <si>
    <t>0FF00FF0.5AA55AA5.0FF00FF0.5AA55AA5|336699CC.336699CC.336699CC.336699CC|36639CC9.6336C99C.9CC93663.C99C6336</t>
  </si>
  <si>
    <t>#0389</t>
  </si>
  <si>
    <t>0FF00FF0.5AA55AA5.0FF00FF0.5AA55AA5|3366CC99.3366CC99.3366CC99.3366CC99|36639CC9.6336C99C.9CC93663.C99C6336</t>
  </si>
  <si>
    <t>#0390</t>
  </si>
  <si>
    <t>0FF00FF0.5AA55AA5.0FF00FF0.5AA55AA5|3366CC99.3366CC99.663399CC.663399CC|36639CC9.6336C99C.9CC93663.C99C6336</t>
  </si>
  <si>
    <t>#0468</t>
  </si>
  <si>
    <t>0FF00FF0.5AA55AA5.0FF00FF0.5AA55AA5|336699CC.336699CC.336699CC.336699CC|36C99C63.639CC936.9C6336C9.C936639C</t>
  </si>
  <si>
    <t>#0458</t>
  </si>
  <si>
    <t>0FF00FF0.5AA55AA5.0FF00FF0.5AA55AA5|3366CC99.3366CC99.663399CC.663399CC|36C936C9.639C639C.36C936C9.639C639C</t>
  </si>
  <si>
    <t>#0449</t>
  </si>
  <si>
    <t>0FF00FF0.5AA55AA5.0FF00FF0.5AA55AA5|3366CC99.3366CC99.3366CC99.3366CC99|36C99C63.639CC936.9C6336C9.C936639C</t>
  </si>
  <si>
    <t>#0450</t>
  </si>
  <si>
    <t>0FF00FF0.5AA55AA5.0FF00FF0.5AA55AA5|3366CC99.3366CC99.663399CC.663399CC|36C99C63.639CC936.36C99C63.639CC936</t>
  </si>
  <si>
    <t>#0515</t>
  </si>
  <si>
    <t>0FF00FF0.5AA55AA5.0FF00FF0.5AA55AA5|339966CC.339966CC.339966CC.339966CC|36639CC9.6336C99C.9CC93663.C99C6336</t>
  </si>
  <si>
    <t>#0560</t>
  </si>
  <si>
    <t>0FF00FF0.5AA55AA5.0FF00FF0.5AA55AA5|339966CC.339966CC.339966CC.339966CC|36C99C63.639CC936.9C6336C9.C936639C</t>
  </si>
  <si>
    <t>#0383</t>
  </si>
  <si>
    <t>0FF00FF0.5AA55AA5.0FF00FF0.5AA55AA5|3333CCCC.3333CCCC.66669999.66669999|39C639C6.39C639C6.39C639C6.39C639C6</t>
  </si>
  <si>
    <t>#0377</t>
  </si>
  <si>
    <t>0FF00FF0.5AA55AA5.0FF00FF0.5AA55AA5|3333CCCC.3333CCCC.66669999.66669999|39C66C93.39C66C93.39C66C93.39C66C93</t>
  </si>
  <si>
    <t>#0378</t>
  </si>
  <si>
    <t>0FF00FF0.5AA55AA5.0FF00FF0.5AA55AA5|3333CCCC.3333CCCC.66669999.66669999|39C66C93.39C66C93.6C9339C6.6C9339C6</t>
  </si>
  <si>
    <t>#0424</t>
  </si>
  <si>
    <t>0FF00FF0.5AA55AA5.0FF00FF0.5AA55AA5|336699CC.336699CC.336699CC.336699CC|39936CC6.39936CC6.6CC63993.6CC63993</t>
  </si>
  <si>
    <t>#0414</t>
  </si>
  <si>
    <t>0FF00FF0.5AA55AA5.0FF00FF0.5AA55AA5|3366CC99.3366CC99.3366CC99.3366CC99|39936CC6.39936CC6.6CC63993.6CC63993</t>
  </si>
  <si>
    <t>#0415</t>
  </si>
  <si>
    <t>0FF00FF0.5AA55AA5.0FF00FF0.5AA55AA5|3366CC99.3366CC99.663399CC.663399CC|39936CC6.39936CC6.6CC63993.6CC63993</t>
  </si>
  <si>
    <t>#0471</t>
  </si>
  <si>
    <t>0FF00FF0.5AA55AA5.0FF00FF0.5AA55AA5|336699CC.336699CC.336699CC.336699CC|39C66C93.39C66C93.6C9339C6.6C9339C6</t>
  </si>
  <si>
    <t>#0459</t>
  </si>
  <si>
    <t>0FF00FF0.5AA55AA5.0FF00FF0.5AA55AA5|3366CC99.3366CC99.663399CC.663399CC|39C639C6.39C639C6.39C639C6.39C639C6</t>
  </si>
  <si>
    <t>#0453</t>
  </si>
  <si>
    <t>0FF00FF0.5AA55AA5.0FF00FF0.5AA55AA5|3366CC99.3366CC99.3366CC99.3366CC99|39C66C93.39C66C93.6C9339C6.6C9339C6</t>
  </si>
  <si>
    <t>#0454</t>
  </si>
  <si>
    <t>0FF00FF0.5AA55AA5.0FF00FF0.5AA55AA5|3366CC99.3366CC99.663399CC.663399CC|39C66C93.39C66C93.39C66C93.39C66C93</t>
  </si>
  <si>
    <t>#0535</t>
  </si>
  <si>
    <t>0FF00FF0.5AA55AA5.0FF00FF0.5AA55AA5|339966CC.339966CC.339966CC.339966CC|39936CC6.39936CC6.6CC63993.6CC63993</t>
  </si>
  <si>
    <t>#0563</t>
  </si>
  <si>
    <t>0FF00FF0.5AA55AA5.0FF00FF0.5AA55AA5|339966CC.339966CC.339966CC.339966CC|39C66C93.39C66C93.6C9339C6.6C9339C6</t>
  </si>
  <si>
    <t>#0384</t>
  </si>
  <si>
    <t>0FF00FF0.5AA55AA5.0FF00FF0.5AA55AA5|3333CCCC.3333CCCC.66669999.66669999|39C639C6.936C936C.39C639C6.936C936C</t>
  </si>
  <si>
    <t>#0379</t>
  </si>
  <si>
    <t>0FF00FF0.5AA55AA5.0FF00FF0.5AA55AA5|3333CCCC.3333CCCC.66669999.66669999|39C66C93.936CC639.39C66C93.936CC639</t>
  </si>
  <si>
    <t>#0380</t>
  </si>
  <si>
    <t>0FF00FF0.5AA55AA5.0FF00FF0.5AA55AA5|3333CCCC.3333CCCC.66669999.66669999|39C66C93.936CC639.6C9339C6.C639936C</t>
  </si>
  <si>
    <t>#0425</t>
  </si>
  <si>
    <t>0FF00FF0.5AA55AA5.0FF00FF0.5AA55AA5|336699CC.336699CC.336699CC.336699CC|39936CC6.9339C66C.6CC63993.C66C9339</t>
  </si>
  <si>
    <t>#0416</t>
  </si>
  <si>
    <t>0FF00FF0.5AA55AA5.0FF00FF0.5AA55AA5|3366CC99.3366CC99.3366CC99.3366CC99|39936CC6.9339C66C.6CC63993.C66C9339</t>
  </si>
  <si>
    <t>#0417</t>
  </si>
  <si>
    <t>0FF00FF0.5AA55AA5.0FF00FF0.5AA55AA5|3366CC99.3366CC99.663399CC.663399CC|39936CC6.9339C66C.6CC63993.C66C9339</t>
  </si>
  <si>
    <t>#0472</t>
  </si>
  <si>
    <t>0FF00FF0.5AA55AA5.0FF00FF0.5AA55AA5|336699CC.336699CC.336699CC.336699CC|39C66C93.936CC639.6C9339C6.C639936C</t>
  </si>
  <si>
    <t>#0460</t>
  </si>
  <si>
    <t>0FF00FF0.5AA55AA5.0FF00FF0.5AA55AA5|3366CC99.3366CC99.663399CC.663399CC|39C639C6.936C936C.39C639C6.936C936C</t>
  </si>
  <si>
    <t>#0455</t>
  </si>
  <si>
    <t>0FF00FF0.5AA55AA5.0FF00FF0.5AA55AA5|3366CC99.3366CC99.3366CC99.3366CC99|39C66C93.936CC639.6C9339C6.C639936C</t>
  </si>
  <si>
    <t>#0456</t>
  </si>
  <si>
    <t>0FF00FF0.5AA55AA5.0FF00FF0.5AA55AA5|3366CC99.3366CC99.663399CC.663399CC|39C66C93.936CC639.39C66C93.936CC639</t>
  </si>
  <si>
    <t>#0536</t>
  </si>
  <si>
    <t>0FF00FF0.5AA55AA5.0FF00FF0.5AA55AA5|339966CC.339966CC.339966CC.339966CC|39936CC6.9339C66C.6CC63993.C66C9339</t>
  </si>
  <si>
    <t>#0564</t>
  </si>
  <si>
    <t>0FF00FF0.5AA55AA5.0FF00FF0.5AA55AA5|339966CC.339966CC.339966CC.339966CC|39C66C93.936CC639.6C9339C6.C639936C</t>
  </si>
  <si>
    <t>#0399</t>
  </si>
  <si>
    <t>0FF00FF0.5AA55AA5.0FF00FF0.5AA55AA5|36639CC9.36639CC9.36639CC9.36639CC9|336699CC.336699CC.99CC3366.99CC3366</t>
  </si>
  <si>
    <t>#0393</t>
  </si>
  <si>
    <t>0FF00FF0.5AA55AA5.0FF00FF0.5AA55AA5|36639CC9.36639CC9.36639CC9.36639CC9|3366CC99.3366CC99.99CC6633.99CC6633</t>
  </si>
  <si>
    <t>#0394</t>
  </si>
  <si>
    <t>0FF00FF0.5AA55AA5.0FF00FF0.5AA55AA5|36639CC9.36639CC9.36639CC9.36639CC9|3366CC99.3366CC99.CC993366.CC993366</t>
  </si>
  <si>
    <t>#0426</t>
  </si>
  <si>
    <t>0FF00FF0.5AA55AA5.0FF00FF0.5AA55AA5|36639CC9.36639CC9.36639CC9.36639CC9|339966CC.339966CC.66CC3399.66CC3399</t>
  </si>
  <si>
    <t>#0420</t>
  </si>
  <si>
    <t>0FF00FF0.5AA55AA5.0FF00FF0.5AA55AA5|36639CC9.36639CC9.36639CC9.36639CC9|3399CC66.3399CC66.66CC9933.66CC9933</t>
  </si>
  <si>
    <t>#0421</t>
  </si>
  <si>
    <t>0FF00FF0.5AA55AA5.0FF00FF0.5AA55AA5|36639CC9.36639CC9.36639CC9.36639CC9|3399CC66.3399CC66.CC663399.CC663399</t>
  </si>
  <si>
    <t>#0473</t>
  </si>
  <si>
    <t>0FF00FF0.5AA55AA5.0FF00FF0.5AA55AA5|36639CC9.36639CC9.36639CC9.36639CC9|33CC6699.33CC6699.669933CC.669933CC</t>
  </si>
  <si>
    <t>#0469</t>
  </si>
  <si>
    <t>0FF00FF0.5AA55AA5.0FF00FF0.5AA55AA5|36639CC9.36639CC9.36639CC9.36639CC9|33CC9966.33CC9966.996633CC.996633CC</t>
  </si>
  <si>
    <t>#0463</t>
  </si>
  <si>
    <t>0FF00FF0.5AA55AA5.0FF00FF0.5AA55AA5|36639CC9.36639CC9.36639CC9.36639CC9|33CCCC33.33CCCC33.66999966.66999966</t>
  </si>
  <si>
    <t>#0464</t>
  </si>
  <si>
    <t>0FF00FF0.5AA55AA5.0FF00FF0.5AA55AA5|36639CC9.36639CC9.36639CC9.36639CC9|33CCCC33.33CCCC33.99666699.99666699</t>
  </si>
  <si>
    <t>#0589</t>
  </si>
  <si>
    <t>0FF00FF0.5AA55AA5.0FF00FF0.5AA55AA5|36C936C9.36C936C9.36C936C9.36C936C9|3333CCCC.3333CCCC.66669999.66669999</t>
  </si>
  <si>
    <t>#0601</t>
  </si>
  <si>
    <t>0FF00FF0.5AA55AA5.0FF00FF0.5AA55AA5|36C936C9.36C936C9.36C936C9.36C936C9|3366CC99.3366CC99.663399CC.663399CC</t>
  </si>
  <si>
    <t>#0400</t>
  </si>
  <si>
    <t>0FF00FF0.5AA55AA5.0FF00FF0.5AA55AA5|36639CC9.6336C99C.36639CC9.6336C99C|336699CC.336699CC.99CC3366.99CC3366</t>
  </si>
  <si>
    <t>#0395</t>
  </si>
  <si>
    <t>0FF00FF0.5AA55AA5.0FF00FF0.5AA55AA5|36639CC9.6336C99C.36639CC9.6336C99C|3366CC99.3366CC99.99CC6633.99CC6633</t>
  </si>
  <si>
    <t>#0396</t>
  </si>
  <si>
    <t>0FF00FF0.5AA55AA5.0FF00FF0.5AA55AA5|36639CC9.6336C99C.36639CC9.6336C99C|3366CC99.3366CC99.CC993366.CC993366</t>
  </si>
  <si>
    <t>#0427</t>
  </si>
  <si>
    <t>0FF00FF0.5AA55AA5.0FF00FF0.5AA55AA5|36639CC9.6336C99C.36639CC9.6336C99C|339966CC.339966CC.66CC3399.66CC3399</t>
  </si>
  <si>
    <t>#0422</t>
  </si>
  <si>
    <t>0FF00FF0.5AA55AA5.0FF00FF0.5AA55AA5|36639CC9.6336C99C.36639CC9.6336C99C|3399CC66.3399CC66.66CC9933.66CC9933</t>
  </si>
  <si>
    <t>#0423</t>
  </si>
  <si>
    <t>0FF00FF0.5AA55AA5.0FF00FF0.5AA55AA5|36639CC9.6336C99C.36639CC9.6336C99C|3399CC66.3399CC66.CC663399.CC663399</t>
  </si>
  <si>
    <t>#0474</t>
  </si>
  <si>
    <t>0FF00FF0.5AA55AA5.0FF00FF0.5AA55AA5|36639CC9.6336C99C.36639CC9.6336C99C|33CC6699.33CC6699.669933CC.669933CC</t>
  </si>
  <si>
    <t>#0470</t>
  </si>
  <si>
    <t>0FF00FF0.5AA55AA5.0FF00FF0.5AA55AA5|36639CC9.6336C99C.36639CC9.6336C99C|33CC9966.33CC9966.996633CC.996633CC</t>
  </si>
  <si>
    <t>#0465</t>
  </si>
  <si>
    <t>0FF00FF0.5AA55AA5.0FF00FF0.5AA55AA5|36639CC9.6336C99C.36639CC9.6336C99C|33CCCC33.33CCCC33.66999966.66999966</t>
  </si>
  <si>
    <t>#0466</t>
  </si>
  <si>
    <t>0FF00FF0.5AA55AA5.0FF00FF0.5AA55AA5|36639CC9.6336C99C.36639CC9.6336C99C|33CCCC33.33CCCC33.99666699.99666699</t>
  </si>
  <si>
    <t>#0590</t>
  </si>
  <si>
    <t>0FF00FF0.5AA55AA5.0FF00FF0.5AA55AA5|36C936C9.639C639C.36C936C9.639C639C|3333CCCC.3333CCCC.66669999.66669999</t>
  </si>
  <si>
    <t>#0602</t>
  </si>
  <si>
    <t>0FF00FF0.5AA55AA5.0FF00FF0.5AA55AA5|36C936C9.639C639C.36C936C9.639C639C|3366CC99.3366CC99.663399CC.663399CC</t>
  </si>
  <si>
    <t>#0516</t>
  </si>
  <si>
    <t>0FF00FF0.5AA55AA5.0FF00FF0.5AA55AA5|39936CC6.39936CC6.39936CC6.39936CC6|336699CC.336699CC.99CC3366.99CC3366</t>
  </si>
  <si>
    <t>#0510</t>
  </si>
  <si>
    <t>0FF00FF0.5AA55AA5.0FF00FF0.5AA55AA5|39936CC6.39936CC6.39936CC6.39936CC6|3366CC99.3366CC99.99CC6633.99CC6633</t>
  </si>
  <si>
    <t>#0511</t>
  </si>
  <si>
    <t>0FF00FF0.5AA55AA5.0FF00FF0.5AA55AA5|39936CC6.39936CC6.39936CC6.39936CC6|3366CC99.3366CC99.CC993366.CC993366</t>
  </si>
  <si>
    <t>#0537</t>
  </si>
  <si>
    <t>0FF00FF0.5AA55AA5.0FF00FF0.5AA55AA5|39936CC6.39936CC6.39936CC6.39936CC6|339966CC.339966CC.66CC3399.66CC3399</t>
  </si>
  <si>
    <t>#0531</t>
  </si>
  <si>
    <t>0FF00FF0.5AA55AA5.0FF00FF0.5AA55AA5|39936CC6.39936CC6.39936CC6.39936CC6|3399CC66.3399CC66.66CC9933.66CC9933</t>
  </si>
  <si>
    <t>#0532</t>
  </si>
  <si>
    <t>0FF00FF0.5AA55AA5.0FF00FF0.5AA55AA5|39936CC6.39936CC6.39936CC6.39936CC6|3399CC66.3399CC66.CC663399.CC663399</t>
  </si>
  <si>
    <t>#0565</t>
  </si>
  <si>
    <t>0FF00FF0.5AA55AA5.0FF00FF0.5AA55AA5|39936CC6.39936CC6.39936CC6.39936CC6|33CC6699.33CC6699.669933CC.669933CC</t>
  </si>
  <si>
    <t>#0561</t>
  </si>
  <si>
    <t>0FF00FF0.5AA55AA5.0FF00FF0.5AA55AA5|39936CC6.39936CC6.39936CC6.39936CC6|33CC9966.33CC9966.996633CC.996633CC</t>
  </si>
  <si>
    <t>#0555</t>
  </si>
  <si>
    <t>0FF00FF0.5AA55AA5.0FF00FF0.5AA55AA5|39936CC6.39936CC6.39936CC6.39936CC6|33CCCC33.33CCCC33.66999966.66999966</t>
  </si>
  <si>
    <t>#0556</t>
  </si>
  <si>
    <t>0FF00FF0.5AA55AA5.0FF00FF0.5AA55AA5|39936CC6.39936CC6.39936CC6.39936CC6|33CCCC33.33CCCC33.99666699.99666699</t>
  </si>
  <si>
    <t>#0591</t>
  </si>
  <si>
    <t>0FF00FF0.5AA55AA5.0FF00FF0.5AA55AA5|39C639C6.39C639C6.39C639C6.39C639C6|3333CCCC.3333CCCC.66669999.66669999</t>
  </si>
  <si>
    <t>#0603</t>
  </si>
  <si>
    <t>0FF00FF0.5AA55AA5.0FF00FF0.5AA55AA5|39C639C6.39C639C6.39C639C6.39C639C6|3366CC99.3366CC99.663399CC.663399CC</t>
  </si>
  <si>
    <t>#0517</t>
  </si>
  <si>
    <t>0FF00FF0.5AA55AA5.0FF00FF0.5AA55AA5|39936CC6.9339C66C.39936CC6.9339C66C|336699CC.336699CC.99CC3366.99CC3366</t>
  </si>
  <si>
    <t>#0512</t>
  </si>
  <si>
    <t>0FF00FF0.5AA55AA5.0FF00FF0.5AA55AA5|39936CC6.9339C66C.39936CC6.9339C66C|3366CC99.3366CC99.99CC6633.99CC6633</t>
  </si>
  <si>
    <t>#0513</t>
  </si>
  <si>
    <t>0FF00FF0.5AA55AA5.0FF00FF0.5AA55AA5|39936CC6.9339C66C.39936CC6.9339C66C|3366CC99.3366CC99.CC993366.CC993366</t>
  </si>
  <si>
    <t>#0538</t>
  </si>
  <si>
    <t>0FF00FF0.5AA55AA5.0FF00FF0.5AA55AA5|39936CC6.9339C66C.39936CC6.9339C66C|339966CC.339966CC.66CC3399.66CC3399</t>
  </si>
  <si>
    <t>#0533</t>
  </si>
  <si>
    <t>0FF00FF0.5AA55AA5.0FF00FF0.5AA55AA5|39936CC6.9339C66C.39936CC6.9339C66C|3399CC66.3399CC66.66CC9933.66CC9933</t>
  </si>
  <si>
    <t>#0534</t>
  </si>
  <si>
    <t>0FF00FF0.5AA55AA5.0FF00FF0.5AA55AA5|39936CC6.9339C66C.39936CC6.9339C66C|3399CC66.3399CC66.CC663399.CC663399</t>
  </si>
  <si>
    <t>#0566</t>
  </si>
  <si>
    <t>0FF00FF0.5AA55AA5.0FF00FF0.5AA55AA5|39936CC6.9339C66C.39936CC6.9339C66C|33CC6699.33CC6699.669933CC.669933CC</t>
  </si>
  <si>
    <t>#0562</t>
  </si>
  <si>
    <t>0FF00FF0.5AA55AA5.0FF00FF0.5AA55AA5|39936CC6.9339C66C.39936CC6.9339C66C|33CC9966.33CC9966.996633CC.996633CC</t>
  </si>
  <si>
    <t>#0557</t>
  </si>
  <si>
    <t>0FF00FF0.5AA55AA5.0FF00FF0.5AA55AA5|39936CC6.9339C66C.39936CC6.9339C66C|33CCCC33.33CCCC33.66999966.66999966</t>
  </si>
  <si>
    <t>#0558</t>
  </si>
  <si>
    <t>0FF00FF0.5AA55AA5.0FF00FF0.5AA55AA5|39936CC6.9339C66C.39936CC6.9339C66C|33CCCC33.33CCCC33.99666699.99666699</t>
  </si>
  <si>
    <t>#0592</t>
  </si>
  <si>
    <t>0FF00FF0.5AA55AA5.0FF00FF0.5AA55AA5|39C639C6.936C936C.39C639C6.936C936C|3333CCCC.3333CCCC.66669999.66669999</t>
  </si>
  <si>
    <t>#0604</t>
  </si>
  <si>
    <t>0FF00FF0.5AA55AA5.0FF00FF0.5AA55AA5|39C639C6.936C936C.39C639C6.936C936C|3366CC99.3366CC99.663399CC.663399CC</t>
  </si>
  <si>
    <t>#0206</t>
  </si>
  <si>
    <t>1BB14EE4.1BB14EE4.1BB14EE4.1BB14EE4|1BB14EE4.B11BE44E.4EE41BB1.E44EB11B|33CC6699.33CC6699.33CC6699.33CC6699</t>
  </si>
  <si>
    <t>#0207</t>
  </si>
  <si>
    <t>1BB14EE4.1BB14EE4.1BB14EE4.1BB14EE4|1BB14EE4.B11BE44E.4EE41BB1.E44EB11B|33CC6699.33CC6699.669933CC.669933CC</t>
  </si>
  <si>
    <t>#0200</t>
  </si>
  <si>
    <t>1BB14EE4.1BB14EE4.1BB14EE4.1BB14EE4|1BB14EE4.B11BE44E.4EE41BB1.E44EB11B|33CC9966.33CC9966.33CC9966.33CC9966</t>
  </si>
  <si>
    <t>#0201</t>
  </si>
  <si>
    <t>1BB14EE4.1BB14EE4.1BB14EE4.1BB14EE4|1BB14EE4.B11BE44E.4EE41BB1.E44EB11B|33CC9966.33CC9966.996633CC.996633CC</t>
  </si>
  <si>
    <t>#0222</t>
  </si>
  <si>
    <t>1BB14EE4.1BB14EE4.1BB14EE4.1BB14EE4|1BE41BE4.B14EB14E.1BE41BE4.B14EB14E|3366CC99.3366CC99.99CC6633.99CC6633</t>
  </si>
  <si>
    <t>#0223</t>
  </si>
  <si>
    <t>1BB14EE4.1BB14EE4.1BB14EE4.1BB14EE4|1BE41BE4.B14EB14E.1BE41BE4.B14EB14E|3366CC99.3366CC99.CC993366.CC993366</t>
  </si>
  <si>
    <t>#0216</t>
  </si>
  <si>
    <t>1BB14EE4.1BB14EE4.1BB14EE4.1BB14EE4|1BE44EB1.B14EE41B.1BE44EB1.B14EE41B|336699CC.336699CC.99CC3366.99CC3366</t>
  </si>
  <si>
    <t>#0217</t>
  </si>
  <si>
    <t>1BB14EE4.1BB14EE4.1BB14EE4.1BB14EE4|1BE44EB1.B14EE41B.4EB11BE4.E41BB14E|336699CC.336699CC.99CC3366.99CC3366</t>
  </si>
  <si>
    <t>#0252</t>
  </si>
  <si>
    <t>1BB14EE4.1BB14EE4.1BB14EE4.1BB14EE4|1BE41BE4.B14EB14E.1BE41BE4.B14EB14E|3399CC66.3399CC66.66CC9933.66CC9933</t>
  </si>
  <si>
    <t>#0253</t>
  </si>
  <si>
    <t>1BB14EE4.1BB14EE4.1BB14EE4.1BB14EE4|1BE41BE4.B14EB14E.1BE41BE4.B14EB14E|3399CC66.3399CC66.CC663399.CC663399</t>
  </si>
  <si>
    <t>#0246</t>
  </si>
  <si>
    <t>1BB14EE4.1BB14EE4.1BB14EE4.1BB14EE4|1BE44EB1.B14EE41B.1BE44EB1.B14EE41B|339966CC.339966CC.66CC3399.66CC3399</t>
  </si>
  <si>
    <t>#0247</t>
  </si>
  <si>
    <t>1BB14EE4.1BB14EE4.1BB14EE4.1BB14EE4|1BE44EB1.B14EE41B.4EB11BE4.E41BB14E|339966CC.339966CC.66CC3399.66CC3399</t>
  </si>
  <si>
    <t>#0301</t>
  </si>
  <si>
    <t>1BB14EE4.1BB14EE4.1BB14EE4.1BB14EE4|1BE41BE4.B14EB14E.1BE41BE4.B14EB14E|33CCCC33.33CCCC33.66999966.66999966</t>
  </si>
  <si>
    <t>#0302</t>
  </si>
  <si>
    <t>1BB14EE4.1BB14EE4.1BB14EE4.1BB14EE4|1BE41BE4.B14EB14E.1BE41BE4.B14EB14E|33CCCC33.33CCCC33.99666699.99666699</t>
  </si>
  <si>
    <t>#0291</t>
  </si>
  <si>
    <t>1BB14EE4.1BB14EE4.1BB14EE4.1BB14EE4|1BE44EB1.B14EE41B.1BE44EB1.B14EE41B|33CC6699.33CC6699.669933CC.669933CC</t>
  </si>
  <si>
    <t>#0292</t>
  </si>
  <si>
    <t>1BB14EE4.1BB14EE4.1BB14EE4.1BB14EE4|1BE44EB1.B14EE41B.4EB11BE4.E41BB14E|33CC6699.33CC6699.33CC6699.33CC6699</t>
  </si>
  <si>
    <t>#0285</t>
  </si>
  <si>
    <t>1BB14EE4.1BB14EE4.1BB14EE4.1BB14EE4|1BE44EB1.B14EE41B.1BE44EB1.B14EE41B|33CC9966.33CC9966.996633CC.996633CC</t>
  </si>
  <si>
    <t>#0286</t>
  </si>
  <si>
    <t>1BB14EE4.1BB14EE4.1BB14EE4.1BB14EE4|1BE44EB1.B14EE41B.4EB11BE4.E41BB14E|33CC9966.33CC9966.33CC9966.33CC9966</t>
  </si>
  <si>
    <t>#0518</t>
  </si>
  <si>
    <t>1BE41BE4.1BE41BE4.1BE41BE4.1BE41BE4|1BB14EE4.B11BE44E.1BB14EE4.B11BE44E|3366CC99.3366CC99.99CC6633.99CC6633</t>
  </si>
  <si>
    <t>#0519</t>
  </si>
  <si>
    <t>1BE41BE4.1BE41BE4.1BE41BE4.1BE41BE4|1BB14EE4.B11BE44E.1BB14EE4.B11BE44E|3366CC99.3366CC99.CC993366.CC993366</t>
  </si>
  <si>
    <t>#0539</t>
  </si>
  <si>
    <t>1BE41BE4.1BE41BE4.1BE41BE4.1BE41BE4|1BB14EE4.B11BE44E.1BB14EE4.B11BE44E|3399CC66.3399CC66.66CC9933.66CC9933</t>
  </si>
  <si>
    <t>#0540</t>
  </si>
  <si>
    <t>1BE41BE4.1BE41BE4.1BE41BE4.1BE41BE4|1BB14EE4.B11BE44E.1BB14EE4.B11BE44E|3399CC66.3399CC66.CC663399.CC663399</t>
  </si>
  <si>
    <t>#0567</t>
  </si>
  <si>
    <t>1BE41BE4.1BE41BE4.1BE41BE4.1BE41BE4|1BB14EE4.B11BE44E.1BB14EE4.B11BE44E|33CCCC33.33CCCC33.66999966.66999966</t>
  </si>
  <si>
    <t>#0568</t>
  </si>
  <si>
    <t>1BE41BE4.1BE41BE4.1BE41BE4.1BE41BE4|1BB14EE4.B11BE44E.1BB14EE4.B11BE44E|33CCCC33.33CCCC33.99666699.99666699</t>
  </si>
  <si>
    <t>#0212</t>
  </si>
  <si>
    <t>1BB14EE4.1BB14EE4.1BB14EE4.1BB14EE4|1BB14EE4.B11BE44E.4EE41BB1.E44EB11B|36C936C9.36C936C9.36C936C9.36C936C9</t>
  </si>
  <si>
    <t>1BB14EE4.1BB14EE4.1BB14EE4.1BB14EE4|1BB14EE4.B11BE44E.4EE41BB1.E44EB11B|36C99C63.36C99C63.36C99C63.36C99C63</t>
  </si>
  <si>
    <t>1BB14EE4.1BB14EE4.1BB14EE4.1BB14EE4|1BB14EE4.B11BE44E.4EE41BB1.E44EB11B|36C99C63.36C99C63.9C6336C9.9C6336C9</t>
  </si>
  <si>
    <t>#0228</t>
  </si>
  <si>
    <t>1BB14EE4.1BB14EE4.1BB14EE4.1BB14EE4|1BE41BE4.B14EB14E.1BE41BE4.B14EB14E|36639CC9.36639CC9.9CC93663.9CC93663</t>
  </si>
  <si>
    <t>1BB14EE4.1BB14EE4.1BB14EE4.1BB14EE4|1BE44EB1.B14EE41B.1BE44EB1.B14EE41B|36639CC9.36639CC9.9CC93663.9CC93663</t>
  </si>
  <si>
    <t>1BB14EE4.1BB14EE4.1BB14EE4.1BB14EE4|1BE44EB1.B14EE41B.4EB11BE4.E41BB14E|36639CC9.36639CC9.9CC93663.9CC93663</t>
  </si>
  <si>
    <t>#0307</t>
  </si>
  <si>
    <t>1BB14EE4.1BB14EE4.1BB14EE4.1BB14EE4|1BE41BE4.B14EB14E.1BE41BE4.B14EB14E|36C99C63.36C99C63.9C6336C9.9C6336C9</t>
  </si>
  <si>
    <t>#0297</t>
  </si>
  <si>
    <t>1BB14EE4.1BB14EE4.1BB14EE4.1BB14EE4|1BE44EB1.B14EE41B.4EB11BE4.E41BB14E|36C936C9.36C936C9.36C936C9.36C936C9</t>
  </si>
  <si>
    <t>1BB14EE4.1BB14EE4.1BB14EE4.1BB14EE4|1BE44EB1.B14EE41B.1BE44EB1.B14EE41B|36C99C63.36C99C63.9C6336C9.9C6336C9</t>
  </si>
  <si>
    <t>1BB14EE4.1BB14EE4.1BB14EE4.1BB14EE4|1BE44EB1.B14EE41B.4EB11BE4.E41BB14E|36C99C63.36C99C63.36C99C63.36C99C63</t>
  </si>
  <si>
    <t>#0522</t>
  </si>
  <si>
    <t>1BE41BE4.1BE41BE4.1BE41BE4.1BE41BE4|1BB14EE4.B11BE44E.1BB14EE4.B11BE44E|36639CC9.36639CC9.9CC93663.9CC93663</t>
  </si>
  <si>
    <t>#0571</t>
  </si>
  <si>
    <t>1BE41BE4.1BE41BE4.1BE41BE4.1BE41BE4|1BB14EE4.B11BE44E.1BB14EE4.B11BE44E|36C99C63.36C99C63.9C6336C9.9C6336C9</t>
  </si>
  <si>
    <t>#0213</t>
  </si>
  <si>
    <t>1BB14EE4.1BB14EE4.1BB14EE4.1BB14EE4|1BB14EE4.B11BE44E.4EE41BB1.E44EB11B|36C936C9.639C639C.36C936C9.639C639C</t>
  </si>
  <si>
    <t>1BB14EE4.1BB14EE4.1BB14EE4.1BB14EE4|1BB14EE4.B11BE44E.4EE41BB1.E44EB11B|36C99C63.639CC936.36C99C63.639CC936</t>
  </si>
  <si>
    <t>1BB14EE4.1BB14EE4.1BB14EE4.1BB14EE4|1BB14EE4.B11BE44E.4EE41BB1.E44EB11B|36C99C63.639CC936.9C6336C9.C936639C</t>
  </si>
  <si>
    <t>#0229</t>
  </si>
  <si>
    <t>1BB14EE4.1BB14EE4.1BB14EE4.1BB14EE4|1BE41BE4.B14EB14E.1BE41BE4.B14EB14E|36639CC9.6336C99C.9CC93663.C99C6336</t>
  </si>
  <si>
    <t>1BB14EE4.1BB14EE4.1BB14EE4.1BB14EE4|1BE44EB1.B14EE41B.1BE44EB1.B14EE41B|36639CC9.6336C99C.9CC93663.C99C6336</t>
  </si>
  <si>
    <t>1BB14EE4.1BB14EE4.1BB14EE4.1BB14EE4|1BE44EB1.B14EE41B.4EB11BE4.E41BB14E|36639CC9.6336C99C.9CC93663.C99C6336</t>
  </si>
  <si>
    <t>#0308</t>
  </si>
  <si>
    <t>1BB14EE4.1BB14EE4.1BB14EE4.1BB14EE4|1BE41BE4.B14EB14E.1BE41BE4.B14EB14E|36C99C63.639CC936.9C6336C9.C936639C</t>
  </si>
  <si>
    <t>#0298</t>
  </si>
  <si>
    <t>1BB14EE4.1BB14EE4.1BB14EE4.1BB14EE4|1BE44EB1.B14EE41B.4EB11BE4.E41BB14E|36C936C9.639C639C.36C936C9.639C639C</t>
  </si>
  <si>
    <t>1BB14EE4.1BB14EE4.1BB14EE4.1BB14EE4|1BE44EB1.B14EE41B.1BE44EB1.B14EE41B|36C99C63.639CC936.9C6336C9.C936639C</t>
  </si>
  <si>
    <t>1BB14EE4.1BB14EE4.1BB14EE4.1BB14EE4|1BE44EB1.B14EE41B.4EB11BE4.E41BB14E|36C99C63.639CC936.36C99C63.639CC936</t>
  </si>
  <si>
    <t>#0523</t>
  </si>
  <si>
    <t>1BE41BE4.1BE41BE4.1BE41BE4.1BE41BE4|1BB14EE4.B11BE44E.1BB14EE4.B11BE44E|36639CC9.6336C99C.9CC93663.C99C6336</t>
  </si>
  <si>
    <t>#0572</t>
  </si>
  <si>
    <t>1BE41BE4.1BE41BE4.1BE41BE4.1BE41BE4|1BB14EE4.B11BE44E.1BB14EE4.B11BE44E|36C99C63.639CC936.9C6336C9.C936639C</t>
  </si>
  <si>
    <t>#0214</t>
  </si>
  <si>
    <t>1BB14EE4.1BB14EE4.1BB14EE4.1BB14EE4|1BB14EE4.B11BE44E.4EE41BB1.E44EB11B|39C639C6.39C639C6.39C639C6.39C639C6</t>
  </si>
  <si>
    <t>1BB14EE4.1BB14EE4.1BB14EE4.1BB14EE4|1BB14EE4.B11BE44E.4EE41BB1.E44EB11B|39C66C93.39C66C93.39C66C93.39C66C93</t>
  </si>
  <si>
    <t>1BB14EE4.1BB14EE4.1BB14EE4.1BB14EE4|1BB14EE4.B11BE44E.4EE41BB1.E44EB11B|39C66C93.39C66C93.6C9339C6.6C9339C6</t>
  </si>
  <si>
    <t>#0258</t>
  </si>
  <si>
    <t>1BB14EE4.1BB14EE4.1BB14EE4.1BB14EE4|1BE41BE4.B14EB14E.1BE41BE4.B14EB14E|39936CC6.39936CC6.6CC63993.6CC63993</t>
  </si>
  <si>
    <t>1BB14EE4.1BB14EE4.1BB14EE4.1BB14EE4|1BE44EB1.B14EE41B.1BE44EB1.B14EE41B|39936CC6.39936CC6.6CC63993.6CC63993</t>
  </si>
  <si>
    <t>1BB14EE4.1BB14EE4.1BB14EE4.1BB14EE4|1BE44EB1.B14EE41B.4EB11BE4.E41BB14E|39936CC6.39936CC6.6CC63993.6CC63993</t>
  </si>
  <si>
    <t>#0311</t>
  </si>
  <si>
    <t>1BB14EE4.1BB14EE4.1BB14EE4.1BB14EE4|1BE41BE4.B14EB14E.1BE41BE4.B14EB14E|39C66C93.39C66C93.6C9339C6.6C9339C6</t>
  </si>
  <si>
    <t>#0299</t>
  </si>
  <si>
    <t>1BB14EE4.1BB14EE4.1BB14EE4.1BB14EE4|1BE44EB1.B14EE41B.4EB11BE4.E41BB14E|39C639C6.39C639C6.39C639C6.39C639C6</t>
  </si>
  <si>
    <t>1BB14EE4.1BB14EE4.1BB14EE4.1BB14EE4|1BE44EB1.B14EE41B.1BE44EB1.B14EE41B|39C66C93.39C66C93.6C9339C6.6C9339C6</t>
  </si>
  <si>
    <t>1BB14EE4.1BB14EE4.1BB14EE4.1BB14EE4|1BE44EB1.B14EE41B.4EB11BE4.E41BB14E|39C66C93.39C66C93.39C66C93.39C66C93</t>
  </si>
  <si>
    <t>#0543</t>
  </si>
  <si>
    <t>1BE41BE4.1BE41BE4.1BE41BE4.1BE41BE4|1BB14EE4.B11BE44E.1BB14EE4.B11BE44E|39936CC6.39936CC6.6CC63993.6CC63993</t>
  </si>
  <si>
    <t>#0574</t>
  </si>
  <si>
    <t>1BE41BE4.1BE41BE4.1BE41BE4.1BE41BE4|1BB14EE4.B11BE44E.1BB14EE4.B11BE44E|39C66C93.39C66C93.6C9339C6.6C9339C6</t>
  </si>
  <si>
    <t>#0215</t>
  </si>
  <si>
    <t>1BB14EE4.1BB14EE4.1BB14EE4.1BB14EE4|1BB14EE4.B11BE44E.4EE41BB1.E44EB11B|39C639C6.936C936C.39C639C6.936C936C</t>
  </si>
  <si>
    <t>1BB14EE4.1BB14EE4.1BB14EE4.1BB14EE4|1BB14EE4.B11BE44E.4EE41BB1.E44EB11B|39C66C93.936CC639.39C66C93.936CC639</t>
  </si>
  <si>
    <t>1BB14EE4.1BB14EE4.1BB14EE4.1BB14EE4|1BB14EE4.B11BE44E.4EE41BB1.E44EB11B|39C66C93.936CC639.6C9339C6.C639936C</t>
  </si>
  <si>
    <t>#0259</t>
  </si>
  <si>
    <t>1BB14EE4.1BB14EE4.1BB14EE4.1BB14EE4|1BE41BE4.B14EB14E.1BE41BE4.B14EB14E|39936CC6.9339C66C.6CC63993.C66C9339</t>
  </si>
  <si>
    <t>1BB14EE4.1BB14EE4.1BB14EE4.1BB14EE4|1BE44EB1.B14EE41B.1BE44EB1.B14EE41B|39936CC6.9339C66C.6CC63993.C66C9339</t>
  </si>
  <si>
    <t>1BB14EE4.1BB14EE4.1BB14EE4.1BB14EE4|1BE44EB1.B14EE41B.4EB11BE4.E41BB14E|39936CC6.9339C66C.6CC63993.C66C9339</t>
  </si>
  <si>
    <t>#0312</t>
  </si>
  <si>
    <t>1BB14EE4.1BB14EE4.1BB14EE4.1BB14EE4|1BE41BE4.B14EB14E.1BE41BE4.B14EB14E|39C66C93.936CC639.6C9339C6.C639936C</t>
  </si>
  <si>
    <t>#0300</t>
  </si>
  <si>
    <t>1BB14EE4.1BB14EE4.1BB14EE4.1BB14EE4|1BE44EB1.B14EE41B.4EB11BE4.E41BB14E|39C639C6.936C936C.39C639C6.936C936C</t>
  </si>
  <si>
    <t>1BB14EE4.1BB14EE4.1BB14EE4.1BB14EE4|1BE44EB1.B14EE41B.1BE44EB1.B14EE41B|39C66C93.936CC639.6C9339C6.C639936C</t>
  </si>
  <si>
    <t>1BB14EE4.1BB14EE4.1BB14EE4.1BB14EE4|1BE44EB1.B14EE41B.4EB11BE4.E41BB14E|39C66C93.936CC639.39C66C93.936CC639</t>
  </si>
  <si>
    <t>#0544</t>
  </si>
  <si>
    <t>1BE41BE4.1BE41BE4.1BE41BE4.1BE41BE4|1BB14EE4.B11BE44E.1BB14EE4.B11BE44E|39936CC6.9339C66C.6CC63993.C66C9339</t>
  </si>
  <si>
    <t>#0575</t>
  </si>
  <si>
    <t>1BE41BE4.1BE41BE4.1BE41BE4.1BE41BE4|1BB14EE4.B11BE44E.1BB14EE4.B11BE44E|39C66C93.936CC639.6C9339C6.C639936C</t>
  </si>
  <si>
    <t>#0230</t>
  </si>
  <si>
    <t>1BB14EE4.1BB14EE4.1BB14EE4.1BB14EE4|1EE11EE1.B44BB44B.1EE11EE1.B44BB44B|336699CC.336699CC.99CC3366.99CC3366</t>
  </si>
  <si>
    <t>#0224</t>
  </si>
  <si>
    <t>1BB14EE4.1BB14EE4.1BB14EE4.1BB14EE4|1EE11EE1.B44BB44B.1EE11EE1.B44BB44B|3366CC99.3366CC99.99CC6633.99CC6633</t>
  </si>
  <si>
    <t>#0225</t>
  </si>
  <si>
    <t>1BB14EE4.1BB14EE4.1BB14EE4.1BB14EE4|1EE11EE1.B44BB44B.1EE11EE1.B44BB44B|3366CC99.3366CC99.CC993366.CC993366</t>
  </si>
  <si>
    <t>#0260</t>
  </si>
  <si>
    <t>1BB14EE4.1BB14EE4.1BB14EE4.1BB14EE4|1EE11EE1.B44BB44B.1EE11EE1.B44BB44B|339966CC.339966CC.66CC3399.66CC3399</t>
  </si>
  <si>
    <t>#0254</t>
  </si>
  <si>
    <t>1BB14EE4.1BB14EE4.1BB14EE4.1BB14EE4|1EE11EE1.B44BB44B.1EE11EE1.B44BB44B|3399CC66.3399CC66.66CC9933.66CC9933</t>
  </si>
  <si>
    <t>#0255</t>
  </si>
  <si>
    <t>1BB14EE4.1BB14EE4.1BB14EE4.1BB14EE4|1EE11EE1.B44BB44B.1EE11EE1.B44BB44B|3399CC66.3399CC66.CC663399.CC663399</t>
  </si>
  <si>
    <t>#0313</t>
  </si>
  <si>
    <t>1BB14EE4.1BB14EE4.1BB14EE4.1BB14EE4|1EE11EE1.B44BB44B.1EE11EE1.B44BB44B|33CC6699.33CC6699.669933CC.669933CC</t>
  </si>
  <si>
    <t>#0309</t>
  </si>
  <si>
    <t>1BB14EE4.1BB14EE4.1BB14EE4.1BB14EE4|1EE11EE1.B44BB44B.1EE11EE1.B44BB44B|33CC9966.33CC9966.996633CC.996633CC</t>
  </si>
  <si>
    <t>#0303</t>
  </si>
  <si>
    <t>1BB14EE4.1BB14EE4.1BB14EE4.1BB14EE4|1EE11EE1.B44BB44B.1EE11EE1.B44BB44B|33CCCC33.33CCCC33.66999966.66999966</t>
  </si>
  <si>
    <t>#0304</t>
  </si>
  <si>
    <t>1BB14EE4.1BB14EE4.1BB14EE4.1BB14EE4|1EE11EE1.B44BB44B.1EE11EE1.B44BB44B|33CCCC33.33CCCC33.99666699.99666699</t>
  </si>
  <si>
    <t>#0593</t>
  </si>
  <si>
    <t>1BE41BE4.1BE41BE4.1BE41BE4.1BE41BE4|1EE11EE1.B44BB44B.1EE11EE1.B44BB44B|3333CCCC.3333CCCC.66669999.66669999</t>
  </si>
  <si>
    <t>#0605</t>
  </si>
  <si>
    <t>1BE41BE4.1BE41BE4.1BE41BE4.1BE41BE4|1EE11EE1.B44BB44B.1EE11EE1.B44BB44B|3366CC99.3366CC99.663399CC.663399CC</t>
  </si>
  <si>
    <t>#0231</t>
  </si>
  <si>
    <t>1BB14EE4.1BB14EE4.1BB14EE4.1BB14EE4|1EE11EE1.E11EE11E.1EE11EE1.E11EE11E|336699CC.336699CC.99CC3366.99CC3366</t>
  </si>
  <si>
    <t>#0226</t>
  </si>
  <si>
    <t>1BB14EE4.1BB14EE4.1BB14EE4.1BB14EE4|1EE11EE1.E11EE11E.1EE11EE1.E11EE11E|3366CC99.3366CC99.99CC6633.99CC6633</t>
  </si>
  <si>
    <t>#0227</t>
  </si>
  <si>
    <t>1BB14EE4.1BB14EE4.1BB14EE4.1BB14EE4|1EE11EE1.E11EE11E.1EE11EE1.E11EE11E|3366CC99.3366CC99.CC993366.CC993366</t>
  </si>
  <si>
    <t>#0261</t>
  </si>
  <si>
    <t>1BB14EE4.1BB14EE4.1BB14EE4.1BB14EE4|1EE11EE1.E11EE11E.1EE11EE1.E11EE11E|339966CC.339966CC.66CC3399.66CC3399</t>
  </si>
  <si>
    <t>#0256</t>
  </si>
  <si>
    <t>1BB14EE4.1BB14EE4.1BB14EE4.1BB14EE4|1EE11EE1.E11EE11E.1EE11EE1.E11EE11E|3399CC66.3399CC66.66CC9933.66CC9933</t>
  </si>
  <si>
    <t>#0257</t>
  </si>
  <si>
    <t>1BB14EE4.1BB14EE4.1BB14EE4.1BB14EE4|1EE11EE1.E11EE11E.1EE11EE1.E11EE11E|3399CC66.3399CC66.CC663399.CC663399</t>
  </si>
  <si>
    <t>#0314</t>
  </si>
  <si>
    <t>1BB14EE4.1BB14EE4.1BB14EE4.1BB14EE4|1EE11EE1.E11EE11E.1EE11EE1.E11EE11E|33CC6699.33CC6699.669933CC.669933CC</t>
  </si>
  <si>
    <t>#0310</t>
  </si>
  <si>
    <t>1BB14EE4.1BB14EE4.1BB14EE4.1BB14EE4|1EE11EE1.E11EE11E.1EE11EE1.E11EE11E|33CC9966.33CC9966.996633CC.996633CC</t>
  </si>
  <si>
    <t>#0305</t>
  </si>
  <si>
    <t>1BB14EE4.1BB14EE4.1BB14EE4.1BB14EE4|1EE11EE1.E11EE11E.1EE11EE1.E11EE11E|33CCCC33.33CCCC33.66999966.66999966</t>
  </si>
  <si>
    <t>#0306</t>
  </si>
  <si>
    <t>1BB14EE4.1BB14EE4.1BB14EE4.1BB14EE4|1EE11EE1.E11EE11E.1EE11EE1.E11EE11E|33CCCC33.33CCCC33.99666699.99666699</t>
  </si>
  <si>
    <t>#0594</t>
  </si>
  <si>
    <t>1BE41BE4.1BE41BE4.1BE41BE4.1BE41BE4|1EE11EE1.E11EE11E.1EE11EE1.E11EE11E|3333CCCC.3333CCCC.66669999.66669999</t>
  </si>
  <si>
    <t>#0606</t>
  </si>
  <si>
    <t>1BE41BE4.1BE41BE4.1BE41BE4.1BE41BE4|1EE11EE1.E11EE11E.1EE11EE1.E11EE11E|3366CC99.3366CC99.663399CC.663399CC</t>
  </si>
  <si>
    <t>#0524</t>
  </si>
  <si>
    <t>1EE11EE1.4BB44BB4.1EE11EE1.4BB44BB4|1BB14EE4.B11BE44E.1BB14EE4.B11BE44E|336699CC.336699CC.99CC3366.99CC3366</t>
  </si>
  <si>
    <t>#0520</t>
  </si>
  <si>
    <t>1EE11EE1.4BB44BB4.1EE11EE1.4BB44BB4|1BB14EE4.B11BE44E.1BB14EE4.B11BE44E|3366CC99.3366CC99.99CC6633.99CC6633</t>
  </si>
  <si>
    <t>#0521</t>
  </si>
  <si>
    <t>1EE11EE1.4BB44BB4.1EE11EE1.4BB44BB4|1BB14EE4.B11BE44E.1BB14EE4.B11BE44E|3366CC99.3366CC99.CC993366.CC993366</t>
  </si>
  <si>
    <t>#0545</t>
  </si>
  <si>
    <t>1EE11EE1.4BB44BB4.1EE11EE1.4BB44BB4|1BB14EE4.B11BE44E.1BB14EE4.B11BE44E|339966CC.339966CC.66CC3399.66CC3399</t>
  </si>
  <si>
    <t>#0541</t>
  </si>
  <si>
    <t>1EE11EE1.4BB44BB4.1EE11EE1.4BB44BB4|1BB14EE4.B11BE44E.1BB14EE4.B11BE44E|3399CC66.3399CC66.66CC9933.66CC9933</t>
  </si>
  <si>
    <t>#0542</t>
  </si>
  <si>
    <t>1EE11EE1.4BB44BB4.1EE11EE1.4BB44BB4|1BB14EE4.B11BE44E.1BB14EE4.B11BE44E|3399CC66.3399CC66.CC663399.CC663399</t>
  </si>
  <si>
    <t>#0576</t>
  </si>
  <si>
    <t>1EE11EE1.4BB44BB4.1EE11EE1.4BB44BB4|1BB14EE4.B11BE44E.1BB14EE4.B11BE44E|33CC6699.33CC6699.669933CC.669933CC</t>
  </si>
  <si>
    <t>#0573</t>
  </si>
  <si>
    <t>1EE11EE1.4BB44BB4.1EE11EE1.4BB44BB4|1BB14EE4.B11BE44E.1BB14EE4.B11BE44E|33CC9966.33CC9966.996633CC.996633CC</t>
  </si>
  <si>
    <t>#0569</t>
  </si>
  <si>
    <t>1EE11EE1.4BB44BB4.1EE11EE1.4BB44BB4|1BB14EE4.B11BE44E.1BB14EE4.B11BE44E|33CCCC33.33CCCC33.66999966.66999966</t>
  </si>
  <si>
    <t>#0570</t>
  </si>
  <si>
    <t>1EE11EE1.4BB44BB4.1EE11EE1.4BB44BB4|1BB14EE4.B11BE44E.1BB14EE4.B11BE44E|33CCCC33.33CCCC33.99666699.99666699</t>
  </si>
  <si>
    <t>#0595</t>
  </si>
  <si>
    <t>1EE11EE1.4BB44BB4.1EE11EE1.4BB44BB4|1BE41BE4.B14EB14E.1BE41BE4.B14EB14E|3333CCCC.3333CCCC.66669999.66669999</t>
  </si>
  <si>
    <t>#0607</t>
  </si>
  <si>
    <t>1EE11EE1.4BB44BB4.1EE11EE1.4BB44BB4|1BE41BE4.B14EB14E.1BE41BE4.B14EB14E|3366CC99.3366CC99.663399CC.663399CC</t>
  </si>
  <si>
    <t>#0013</t>
  </si>
  <si>
    <t>1BB14EE4.1BB14EE4.1BB14EE4.1BB14EE4|27728DD8.7227D88D.8DD82772.D88D7227|33CC6699.33CC6699.33CC6699.33CC6699</t>
  </si>
  <si>
    <t>#0014</t>
  </si>
  <si>
    <t>1BB14EE4.1BB14EE4.1BB14EE4.1BB14EE4|27728DD8.7227D88D.8DD82772.D88D7227|33CC6699.33CC6699.669933CC.669933CC</t>
  </si>
  <si>
    <t>#0015</t>
  </si>
  <si>
    <t>1BB14EE4.1BB14EE4.1BB14EE4.1BB14EE4|27728DD8.7227D88D.8DD82772.D88D7227|33CC9966.33CC9966.33CC9966.33CC9966</t>
  </si>
  <si>
    <t>#0016</t>
  </si>
  <si>
    <t>1BB14EE4.1BB14EE4.1BB14EE4.1BB14EE4|27728DD8.7227D88D.8DD82772.D88D7227|33CC9966.33CC9966.996633CC.996633CC</t>
  </si>
  <si>
    <t>#0235</t>
  </si>
  <si>
    <t>1BB14EE4.1BB14EE4.1BB14EE4.1BB14EE4|27D827D8.728D728D.27D827D8.728D728D|3366CC99.3366CC99.99CC6633.99CC6633</t>
  </si>
  <si>
    <t>#0236</t>
  </si>
  <si>
    <t>1BB14EE4.1BB14EE4.1BB14EE4.1BB14EE4|27D827D8.728D728D.27D827D8.728D728D|3366CC99.3366CC99.CC993366.CC993366</t>
  </si>
  <si>
    <t>#0232</t>
  </si>
  <si>
    <t>1BB14EE4.1BB14EE4.1BB14EE4.1BB14EE4|27D88D72.728DD827.8D7227D8.D827728D|336699CC.336699CC.99CC3366.99CC3366</t>
  </si>
  <si>
    <t>#0265</t>
  </si>
  <si>
    <t>1BB14EE4.1BB14EE4.1BB14EE4.1BB14EE4|27D827D8.728D728D.27D827D8.728D728D|3399CC66.3399CC66.66CC9933.66CC9933</t>
  </si>
  <si>
    <t>#0266</t>
  </si>
  <si>
    <t>1BB14EE4.1BB14EE4.1BB14EE4.1BB14EE4|27D827D8.728D728D.27D827D8.728D728D|3399CC66.3399CC66.CC663399.CC663399</t>
  </si>
  <si>
    <t>#0262</t>
  </si>
  <si>
    <t>1BB14EE4.1BB14EE4.1BB14EE4.1BB14EE4|27D88D72.728DD827.8D7227D8.D827728D|339966CC.339966CC.66CC3399.66CC3399</t>
  </si>
  <si>
    <t>#0325</t>
  </si>
  <si>
    <t>1BB14EE4.1BB14EE4.1BB14EE4.1BB14EE4|27D827D8.728D728D.27D827D8.728D728D|33CCCC33.33CCCC33.66999966.66999966</t>
  </si>
  <si>
    <t>#0326</t>
  </si>
  <si>
    <t>1BB14EE4.1BB14EE4.1BB14EE4.1BB14EE4|27D827D8.728D728D.27D827D8.728D728D|33CCCC33.33CCCC33.99666699.99666699</t>
  </si>
  <si>
    <t>#0318</t>
  </si>
  <si>
    <t>1BB14EE4.1BB14EE4.1BB14EE4.1BB14EE4|27D88D72.728DD827.8D7227D8.D827728D|33CC6699.33CC6699.33CC6699.33CC6699</t>
  </si>
  <si>
    <t>#0315</t>
  </si>
  <si>
    <t>1BB14EE4.1BB14EE4.1BB14EE4.1BB14EE4|27D88D72.728DD827.8D7227D8.D827728D|33CC9966.33CC9966.33CC9966.33CC9966</t>
  </si>
  <si>
    <t>#0401</t>
  </si>
  <si>
    <t>1BE41BE4.1BE41BE4.1BE41BE4.1BE41BE4|27728DD8.7227D88D.27728DD8.7227D88D|3366CC99.3366CC99.99CC6633.99CC6633</t>
  </si>
  <si>
    <t>#0402</t>
  </si>
  <si>
    <t>1BE41BE4.1BE41BE4.1BE41BE4.1BE41BE4|27728DD8.7227D88D.27728DD8.7227D88D|3366CC99.3366CC99.CC993366.CC993366</t>
  </si>
  <si>
    <t>#0428</t>
  </si>
  <si>
    <t>1BE41BE4.1BE41BE4.1BE41BE4.1BE41BE4|27728DD8.7227D88D.27728DD8.7227D88D|3399CC66.3399CC66.66CC9933.66CC9933</t>
  </si>
  <si>
    <t>#0429</t>
  </si>
  <si>
    <t>1BE41BE4.1BE41BE4.1BE41BE4.1BE41BE4|27728DD8.7227D88D.27728DD8.7227D88D|3399CC66.3399CC66.CC663399.CC663399</t>
  </si>
  <si>
    <t>#0475</t>
  </si>
  <si>
    <t>1BE41BE4.1BE41BE4.1BE41BE4.1BE41BE4|27728DD8.7227D88D.27728DD8.7227D88D|33CCCC33.33CCCC33.66999966.66999966</t>
  </si>
  <si>
    <t>#0476</t>
  </si>
  <si>
    <t>1BE41BE4.1BE41BE4.1BE41BE4.1BE41BE4|27728DD8.7227D88D.27728DD8.7227D88D|33CCCC33.33CCCC33.99666699.99666699</t>
  </si>
  <si>
    <t>#0007</t>
  </si>
  <si>
    <t>1BB14EE4.1BB14EE4.1BB14EE4.1BB14EE4|27728DD8.7227D88D.8DD82772.D88D7227|36C936C9.36C936C9.36C936C9.36C936C9</t>
  </si>
  <si>
    <t>1BB14EE4.1BB14EE4.1BB14EE4.1BB14EE4|27728DD8.7227D88D.8DD82772.D88D7227|36C99C63.36C99C63.36C99C63.36C99C63</t>
  </si>
  <si>
    <t>1BB14EE4.1BB14EE4.1BB14EE4.1BB14EE4|27728DD8.7227D88D.8DD82772.D88D7227|36C99C63.36C99C63.9C6336C9.9C6336C9</t>
  </si>
  <si>
    <t>#0239</t>
  </si>
  <si>
    <t>1BB14EE4.1BB14EE4.1BB14EE4.1BB14EE4|27D827D8.728D728D.27D827D8.728D728D|36639CC9.36639CC9.9CC93663.9CC93663</t>
  </si>
  <si>
    <t>1BB14EE4.1BB14EE4.1BB14EE4.1BB14EE4|27D88D72.728DD827.8D7227D8.D827728D|36639CC9.36639CC9.9CC93663.9CC93663</t>
  </si>
  <si>
    <t>#0329</t>
  </si>
  <si>
    <t>1BB14EE4.1BB14EE4.1BB14EE4.1BB14EE4|27D827D8.728D728D.27D827D8.728D728D|36C99C63.36C99C63.9C6336C9.9C6336C9</t>
  </si>
  <si>
    <t>#0321</t>
  </si>
  <si>
    <t>1BB14EE4.1BB14EE4.1BB14EE4.1BB14EE4|27D88D72.728DD827.8D7227D8.D827728D|36C936C9.36C936C9.36C936C9.36C936C9</t>
  </si>
  <si>
    <t>1BB14EE4.1BB14EE4.1BB14EE4.1BB14EE4|27D88D72.728DD827.8D7227D8.D827728D|36C99C63.36C99C63.36C99C63.36C99C63</t>
  </si>
  <si>
    <t>#0405</t>
  </si>
  <si>
    <t>1BE41BE4.1BE41BE4.1BE41BE4.1BE41BE4|27728DD8.7227D88D.27728DD8.7227D88D|36639CC9.36639CC9.9CC93663.9CC93663</t>
  </si>
  <si>
    <t>#0479</t>
  </si>
  <si>
    <t>1BE41BE4.1BE41BE4.1BE41BE4.1BE41BE4|27728DD8.7227D88D.27728DD8.7227D88D|36C99C63.36C99C63.9C6336C9.9C6336C9</t>
  </si>
  <si>
    <t>#0008</t>
  </si>
  <si>
    <t>1BB14EE4.1BB14EE4.1BB14EE4.1BB14EE4|27728DD8.7227D88D.8DD82772.D88D7227|36C936C9.639C639C.36C936C9.639C639C</t>
  </si>
  <si>
    <t>1BB14EE4.1BB14EE4.1BB14EE4.1BB14EE4|27728DD8.7227D88D.8DD82772.D88D7227|36C99C63.639CC936.36C99C63.639CC936</t>
  </si>
  <si>
    <t>1BB14EE4.1BB14EE4.1BB14EE4.1BB14EE4|27728DD8.7227D88D.8DD82772.D88D7227|36C99C63.639CC936.9C6336C9.C936639C</t>
  </si>
  <si>
    <t>#0240</t>
  </si>
  <si>
    <t>1BB14EE4.1BB14EE4.1BB14EE4.1BB14EE4|27D827D8.728D728D.27D827D8.728D728D|36639CC9.6336C99C.9CC93663.C99C6336</t>
  </si>
  <si>
    <t>1BB14EE4.1BB14EE4.1BB14EE4.1BB14EE4|27D88D72.728DD827.8D7227D8.D827728D|36639CC9.6336C99C.9CC93663.C99C6336</t>
  </si>
  <si>
    <t>#0330</t>
  </si>
  <si>
    <t>1BB14EE4.1BB14EE4.1BB14EE4.1BB14EE4|27D827D8.728D728D.27D827D8.728D728D|36C99C63.639CC936.9C6336C9.C936639C</t>
  </si>
  <si>
    <t>#0322</t>
  </si>
  <si>
    <t>1BB14EE4.1BB14EE4.1BB14EE4.1BB14EE4|27D88D72.728DD827.8D7227D8.D827728D|36C936C9.639C639C.36C936C9.639C639C</t>
  </si>
  <si>
    <t>1BB14EE4.1BB14EE4.1BB14EE4.1BB14EE4|27D88D72.728DD827.8D7227D8.D827728D|36C99C63.639CC936.36C99C63.639CC936</t>
  </si>
  <si>
    <t>#0406</t>
  </si>
  <si>
    <t>1BE41BE4.1BE41BE4.1BE41BE4.1BE41BE4|27728DD8.7227D88D.27728DD8.7227D88D|36639CC9.6336C99C.9CC93663.C99C6336</t>
  </si>
  <si>
    <t>#0480</t>
  </si>
  <si>
    <t>1BE41BE4.1BE41BE4.1BE41BE4.1BE41BE4|27728DD8.7227D88D.27728DD8.7227D88D|36C99C63.639CC936.9C6336C9.C936639C</t>
  </si>
  <si>
    <t>#0001</t>
  </si>
  <si>
    <t>1BB14EE4.1BB14EE4.1BB14EE4.1BB14EE4|27728DD8.7227D88D.8DD82772.D88D7227|39C639C6.39C639C6.39C639C6.39C639C6</t>
  </si>
  <si>
    <t>1BB14EE4.1BB14EE4.1BB14EE4.1BB14EE4|27728DD8.7227D88D.8DD82772.D88D7227|39C66C93.39C66C93.39C66C93.39C66C93</t>
  </si>
  <si>
    <t>1BB14EE4.1BB14EE4.1BB14EE4.1BB14EE4|27728DD8.7227D88D.8DD82772.D88D7227|39C66C93.39C66C93.6C9339C6.6C9339C6</t>
  </si>
  <si>
    <t>#0269</t>
  </si>
  <si>
    <t>1BB14EE4.1BB14EE4.1BB14EE4.1BB14EE4|27D827D8.728D728D.27D827D8.728D728D|39936CC6.39936CC6.6CC63993.6CC63993</t>
  </si>
  <si>
    <t>1BB14EE4.1BB14EE4.1BB14EE4.1BB14EE4|27D88D72.728DD827.8D7227D8.D827728D|39936CC6.39936CC6.6CC63993.6CC63993</t>
  </si>
  <si>
    <t>#0332</t>
  </si>
  <si>
    <t>1BB14EE4.1BB14EE4.1BB14EE4.1BB14EE4|27D827D8.728D728D.27D827D8.728D728D|39C66C93.39C66C93.6C9339C6.6C9339C6</t>
  </si>
  <si>
    <t>#0323</t>
  </si>
  <si>
    <t>1BB14EE4.1BB14EE4.1BB14EE4.1BB14EE4|27D88D72.728DD827.8D7227D8.D827728D|39C639C6.39C639C6.39C639C6.39C639C6</t>
  </si>
  <si>
    <t>1BB14EE4.1BB14EE4.1BB14EE4.1BB14EE4|27D88D72.728DD827.8D7227D8.D827728D|39C66C93.39C66C93.39C66C93.39C66C93</t>
  </si>
  <si>
    <t>#0432</t>
  </si>
  <si>
    <t>1BE41BE4.1BE41BE4.1BE41BE4.1BE41BE4|27728DD8.7227D88D.27728DD8.7227D88D|39936CC6.39936CC6.6CC63993.6CC63993</t>
  </si>
  <si>
    <t>#0482</t>
  </si>
  <si>
    <t>1BE41BE4.1BE41BE4.1BE41BE4.1BE41BE4|27728DD8.7227D88D.27728DD8.7227D88D|39C66C93.39C66C93.6C9339C6.6C9339C6</t>
  </si>
  <si>
    <t>#0002</t>
  </si>
  <si>
    <t>1BB14EE4.1BB14EE4.1BB14EE4.1BB14EE4|27728DD8.7227D88D.8DD82772.D88D7227|39C639C6.936C936C.39C639C6.936C936C</t>
  </si>
  <si>
    <t>1BB14EE4.1BB14EE4.1BB14EE4.1BB14EE4|27728DD8.7227D88D.8DD82772.D88D7227|39C66C93.936CC639.39C66C93.936CC639</t>
  </si>
  <si>
    <t>1BB14EE4.1BB14EE4.1BB14EE4.1BB14EE4|27728DD8.7227D88D.8DD82772.D88D7227|39C66C93.936CC639.6C9339C6.C639936C</t>
  </si>
  <si>
    <t>#0270</t>
  </si>
  <si>
    <t>1BB14EE4.1BB14EE4.1BB14EE4.1BB14EE4|27D827D8.728D728D.27D827D8.728D728D|39936CC6.9339C66C.6CC63993.C66C9339</t>
  </si>
  <si>
    <t>1BB14EE4.1BB14EE4.1BB14EE4.1BB14EE4|27D88D72.728DD827.8D7227D8.D827728D|39936CC6.9339C66C.6CC63993.C66C9339</t>
  </si>
  <si>
    <t>#0333</t>
  </si>
  <si>
    <t>1BB14EE4.1BB14EE4.1BB14EE4.1BB14EE4|27D827D8.728D728D.27D827D8.728D728D|39C66C93.936CC639.6C9339C6.C639936C</t>
  </si>
  <si>
    <t>#0324</t>
  </si>
  <si>
    <t>1BB14EE4.1BB14EE4.1BB14EE4.1BB14EE4|27D88D72.728DD827.8D7227D8.D827728D|39C639C6.936C936C.39C639C6.936C936C</t>
  </si>
  <si>
    <t>1BB14EE4.1BB14EE4.1BB14EE4.1BB14EE4|27D88D72.728DD827.8D7227D8.D827728D|39C66C93.936CC639.39C66C93.936CC639</t>
  </si>
  <si>
    <t>#0433</t>
  </si>
  <si>
    <t>1BE41BE4.1BE41BE4.1BE41BE4.1BE41BE4|27728DD8.7227D88D.27728DD8.7227D88D|39936CC6.9339C66C.6CC63993.C66C9339</t>
  </si>
  <si>
    <t>#0483</t>
  </si>
  <si>
    <t>1BE41BE4.1BE41BE4.1BE41BE4.1BE41BE4|27728DD8.7227D88D.27728DD8.7227D88D|39C66C93.936CC639.6C9339C6.C639936C</t>
  </si>
  <si>
    <t>#0241</t>
  </si>
  <si>
    <t>1BB14EE4.1BB14EE4.1BB14EE4.1BB14EE4|2DD22DD2.D22DD22D.2DD22DD2.D22DD22D|336699CC.336699CC.99CC3366.99CC3366</t>
  </si>
  <si>
    <t>#0237</t>
  </si>
  <si>
    <t>1BB14EE4.1BB14EE4.1BB14EE4.1BB14EE4|2DD22DD2.D22DD22D.2DD22DD2.D22DD22D|3366CC99.3366CC99.99CC6633.99CC6633</t>
  </si>
  <si>
    <t>#0238</t>
  </si>
  <si>
    <t>1BB14EE4.1BB14EE4.1BB14EE4.1BB14EE4|2DD22DD2.D22DD22D.2DD22DD2.D22DD22D|3366CC99.3366CC99.CC993366.CC993366</t>
  </si>
  <si>
    <t>#0271</t>
  </si>
  <si>
    <t>1BB14EE4.1BB14EE4.1BB14EE4.1BB14EE4|2DD22DD2.D22DD22D.2DD22DD2.D22DD22D|339966CC.339966CC.66CC3399.66CC3399</t>
  </si>
  <si>
    <t>#0267</t>
  </si>
  <si>
    <t>1BB14EE4.1BB14EE4.1BB14EE4.1BB14EE4|2DD22DD2.D22DD22D.2DD22DD2.D22DD22D|3399CC66.3399CC66.66CC9933.66CC9933</t>
  </si>
  <si>
    <t>#0268</t>
  </si>
  <si>
    <t>1BB14EE4.1BB14EE4.1BB14EE4.1BB14EE4|2DD22DD2.D22DD22D.2DD22DD2.D22DD22D|3399CC66.3399CC66.CC663399.CC663399</t>
  </si>
  <si>
    <t>#0334</t>
  </si>
  <si>
    <t>1BB14EE4.1BB14EE4.1BB14EE4.1BB14EE4|2DD22DD2.D22DD22D.2DD22DD2.D22DD22D|33CC6699.33CC6699.669933CC.669933CC</t>
  </si>
  <si>
    <t>#0331</t>
  </si>
  <si>
    <t>1BB14EE4.1BB14EE4.1BB14EE4.1BB14EE4|2DD22DD2.D22DD22D.2DD22DD2.D22DD22D|33CC9966.33CC9966.996633CC.996633CC</t>
  </si>
  <si>
    <t>#0327</t>
  </si>
  <si>
    <t>1BB14EE4.1BB14EE4.1BB14EE4.1BB14EE4|2DD22DD2.D22DD22D.2DD22DD2.D22DD22D|33CCCC33.33CCCC33.66999966.66999966</t>
  </si>
  <si>
    <t>#0328</t>
  </si>
  <si>
    <t>1BB14EE4.1BB14EE4.1BB14EE4.1BB14EE4|2DD22DD2.D22DD22D.2DD22DD2.D22DD22D|33CCCC33.33CCCC33.99666699.99666699</t>
  </si>
  <si>
    <t>#0596</t>
  </si>
  <si>
    <t>1BE41BE4.1BE41BE4.1BE41BE4.1BE41BE4|2DD22DD2.D22DD22D.2DD22DD2.D22DD22D|3333CCCC.3333CCCC.66669999.66669999</t>
  </si>
  <si>
    <t>#0608</t>
  </si>
  <si>
    <t>1BE41BE4.1BE41BE4.1BE41BE4.1BE41BE4|2DD22DD2.D22DD22D.2DD22DD2.D22DD22D|3366CC99.3366CC99.663399CC.663399CC</t>
  </si>
  <si>
    <t>#0407</t>
  </si>
  <si>
    <t>1EE11EE1.4BB44BB4.1EE11EE1.4BB44BB4|27728DD8.7227D88D.27728DD8.7227D88D|336699CC.336699CC.99CC3366.99CC3366</t>
  </si>
  <si>
    <t>#0403</t>
  </si>
  <si>
    <t>1EE11EE1.4BB44BB4.1EE11EE1.4BB44BB4|27728DD8.7227D88D.27728DD8.7227D88D|3366CC99.3366CC99.99CC6633.99CC6633</t>
  </si>
  <si>
    <t>#0404</t>
  </si>
  <si>
    <t>1EE11EE1.4BB44BB4.1EE11EE1.4BB44BB4|27728DD8.7227D88D.27728DD8.7227D88D|3366CC99.3366CC99.CC993366.CC993366</t>
  </si>
  <si>
    <t>#0434</t>
  </si>
  <si>
    <t>1EE11EE1.4BB44BB4.1EE11EE1.4BB44BB4|27728DD8.7227D88D.27728DD8.7227D88D|339966CC.339966CC.66CC3399.66CC3399</t>
  </si>
  <si>
    <t>#0430</t>
  </si>
  <si>
    <t>1EE11EE1.4BB44BB4.1EE11EE1.4BB44BB4|27728DD8.7227D88D.27728DD8.7227D88D|3399CC66.3399CC66.66CC9933.66CC9933</t>
  </si>
  <si>
    <t>#0431</t>
  </si>
  <si>
    <t>1EE11EE1.4BB44BB4.1EE11EE1.4BB44BB4|27728DD8.7227D88D.27728DD8.7227D88D|3399CC66.3399CC66.CC663399.CC663399</t>
  </si>
  <si>
    <t>#0484</t>
  </si>
  <si>
    <t>1EE11EE1.4BB44BB4.1EE11EE1.4BB44BB4|27728DD8.7227D88D.27728DD8.7227D88D|33CC6699.33CC6699.669933CC.669933CC</t>
  </si>
  <si>
    <t>#0481</t>
  </si>
  <si>
    <t>1EE11EE1.4BB44BB4.1EE11EE1.4BB44BB4|27728DD8.7227D88D.27728DD8.7227D88D|33CC9966.33CC9966.996633CC.996633CC</t>
  </si>
  <si>
    <t>#0477</t>
  </si>
  <si>
    <t>1EE11EE1.4BB44BB4.1EE11EE1.4BB44BB4|27728DD8.7227D88D.27728DD8.7227D88D|33CCCC33.33CCCC33.66999966.66999966</t>
  </si>
  <si>
    <t>#0478</t>
  </si>
  <si>
    <t>1EE11EE1.4BB44BB4.1EE11EE1.4BB44BB4|27728DD8.7227D88D.27728DD8.7227D88D|33CCCC33.33CCCC33.99666699.99666699</t>
  </si>
  <si>
    <t>#0597</t>
  </si>
  <si>
    <t>1EE11EE1.4BB44BB4.1EE11EE1.4BB44BB4|27D827D8.728D728D.27D827D8.728D728D|3333CCCC.3333CCCC.66669999.66669999</t>
  </si>
  <si>
    <t>#0609</t>
  </si>
  <si>
    <t>1EE11EE1.4BB44BB4.1EE11EE1.4BB44BB4|27D827D8.728D728D.27D827D8.728D728D|3366CC99.3366CC99.663399CC.663399CC</t>
  </si>
  <si>
    <t>#0029</t>
  </si>
  <si>
    <t>1BB14EE4.1BB14EE4.1BB14EE4.1BB14EE4|336699CC.336699CC.99CC3366.99CC3366|1BE44EB1.B14EE41B.1BE44EB1.B14EE41B</t>
  </si>
  <si>
    <t>#0030</t>
  </si>
  <si>
    <t>1BB14EE4.1BB14EE4.1BB14EE4.1BB14EE4|336699CC.336699CC.99CC3366.99CC3366|1BE44EB1.B14EE41B.4EB11BE4.E41BB14E</t>
  </si>
  <si>
    <t>#0031</t>
  </si>
  <si>
    <t>1BB14EE4.1BB14EE4.1BB14EE4.1BB14EE4|3366CC99.3366CC99.99CC6633.99CC6633|1BE41BE4.B14EB14E.1BE41BE4.B14EB14E</t>
  </si>
  <si>
    <t>#0032</t>
  </si>
  <si>
    <t>1BB14EE4.1BB14EE4.1BB14EE4.1BB14EE4|3366CC99.3366CC99.CC993366.CC993366|1BE41BE4.B14EB14E.1BE41BE4.B14EB14E</t>
  </si>
  <si>
    <t>#0040</t>
  </si>
  <si>
    <t>1BB14EE4.1BB14EE4.1BB14EE4.1BB14EE4|339966CC.339966CC.66CC3399.66CC3399|1BE44EB1.B14EE41B.1BE44EB1.B14EE41B</t>
  </si>
  <si>
    <t>#0041</t>
  </si>
  <si>
    <t>1BB14EE4.1BB14EE4.1BB14EE4.1BB14EE4|339966CC.339966CC.66CC3399.66CC3399|1BE44EB1.B14EE41B.4EB11BE4.E41BB14E</t>
  </si>
  <si>
    <t>#0042</t>
  </si>
  <si>
    <t>1BB14EE4.1BB14EE4.1BB14EE4.1BB14EE4|3399CC66.3399CC66.CC663399.CC663399|1BE41BE4.B14EB14E.1BE41BE4.B14EB14E</t>
  </si>
  <si>
    <t>#0274</t>
  </si>
  <si>
    <t>1BB14EE4.1BB14EE4.1BB14EE4.1BB14EE4|33CC6699.33CC6699.669933CC.669933CC|1BB14EE4.B11BE44E.4EE41BB1.E44EB11B</t>
  </si>
  <si>
    <t>#0272</t>
  </si>
  <si>
    <t>1BB14EE4.1BB14EE4.1BB14EE4.1BB14EE4|33CC9966.33CC9966.996633CC.996633CC|1BB14EE4.B11BE44E.4EE41BB1.E44EB11B</t>
  </si>
  <si>
    <t>#0340</t>
  </si>
  <si>
    <t>1BB14EE4.1BB14EE4.1BB14EE4.1BB14EE4|33CC6699.33CC6699.669933CC.669933CC|1BE44EB1.B14EE41B.1BE44EB1.B14EE41B</t>
  </si>
  <si>
    <t>#0335</t>
  </si>
  <si>
    <t>1BB14EE4.1BB14EE4.1BB14EE4.1BB14EE4|33CC9966.33CC9966.996633CC.996633CC|1BE44EB1.B14EE41B.1BE44EB1.B14EE41B</t>
  </si>
  <si>
    <t>#0048</t>
  </si>
  <si>
    <t>1BE41BE4.1BE41BE4.1BE41BE4.1BE41BE4|3333CCCC.3333CCCC.66669999.66669999|1BE44EB1.B14EE41B.1BE44EB1.B14EE41B</t>
  </si>
  <si>
    <t>#0049</t>
  </si>
  <si>
    <t>1BE41BE4.1BE41BE4.1BE41BE4.1BE41BE4|3333CCCC.3333CCCC.66669999.66669999|1BE44EB1.B14EE41B.4EB11BE4.E41BB14E</t>
  </si>
  <si>
    <t>#0435</t>
  </si>
  <si>
    <t>1BE41BE4.1BE41BE4.1BE41BE4.1BE41BE4|3366CC99.3366CC99.663399CC.663399CC|1BB14EE4.B11BE44E.4EE41BB1.E44EB11B</t>
  </si>
  <si>
    <t>#0485</t>
  </si>
  <si>
    <t>1BE41BE4.1BE41BE4.1BE41BE4.1BE41BE4|3366CC99.3366CC99.663399CC.663399CC|1BE44EB1.B14EE41B.1BE44EB1.B14EE41B</t>
  </si>
  <si>
    <t>#0023</t>
  </si>
  <si>
    <t>1BB14EE4.1BB14EE4.1BB14EE4.1BB14EE4|336699CC.336699CC.99CC3366.99CC3366|1EE11EE1.B44BB44B.1EE11EE1.B44BB44B</t>
  </si>
  <si>
    <t>#0025</t>
  </si>
  <si>
    <t>1BB14EE4.1BB14EE4.1BB14EE4.1BB14EE4|3366CC99.3366CC99.99CC6633.99CC6633|1EE11EE1.B44BB44B.1EE11EE1.B44BB44B</t>
  </si>
  <si>
    <t>#0027</t>
  </si>
  <si>
    <t>1BB14EE4.1BB14EE4.1BB14EE4.1BB14EE4|3366CC99.3366CC99.CC993366.CC993366|1EE11EE1.B44BB44B.1EE11EE1.B44BB44B</t>
  </si>
  <si>
    <t>#0036</t>
  </si>
  <si>
    <t>1BB14EE4.1BB14EE4.1BB14EE4.1BB14EE4|339966CC.339966CC.66CC3399.66CC3399|1EE11EE1.B44BB44B.1EE11EE1.B44BB44B</t>
  </si>
  <si>
    <t>#0038</t>
  </si>
  <si>
    <t>1BB14EE4.1BB14EE4.1BB14EE4.1BB14EE4|3399CC66.3399CC66.CC663399.CC663399|1EE11EE1.B44BB44B.1EE11EE1.B44BB44B</t>
  </si>
  <si>
    <t>#0342</t>
  </si>
  <si>
    <t>1BB14EE4.1BB14EE4.1BB14EE4.1BB14EE4|33CC6699.33CC6699.669933CC.669933CC|1EE11EE1.B44BB44B.1EE11EE1.B44BB44B</t>
  </si>
  <si>
    <t>#0337</t>
  </si>
  <si>
    <t>1BB14EE4.1BB14EE4.1BB14EE4.1BB14EE4|33CC9966.33CC9966.996633CC.996633CC|1EE11EE1.B44BB44B.1EE11EE1.B44BB44B</t>
  </si>
  <si>
    <t>#0046</t>
  </si>
  <si>
    <t>1BE41BE4.1BE41BE4.1BE41BE4.1BE41BE4|3333CCCC.3333CCCC.66669999.66669999|1EE11EE1.B44BB44B.1EE11EE1.B44BB44B</t>
  </si>
  <si>
    <t>#0487</t>
  </si>
  <si>
    <t>1BE41BE4.1BE41BE4.1BE41BE4.1BE41BE4|3366CC99.3366CC99.663399CC.663399CC|1EE11EE1.B44BB44B.1EE11EE1.B44BB44B</t>
  </si>
  <si>
    <t>#0024</t>
  </si>
  <si>
    <t>1BB14EE4.1BB14EE4.1BB14EE4.1BB14EE4|336699CC.336699CC.99CC3366.99CC3366|1EE11EE1.E11EE11E.1EE11EE1.E11EE11E</t>
  </si>
  <si>
    <t>#0026</t>
  </si>
  <si>
    <t>1BB14EE4.1BB14EE4.1BB14EE4.1BB14EE4|3366CC99.3366CC99.99CC6633.99CC6633|1EE11EE1.E11EE11E.1EE11EE1.E11EE11E</t>
  </si>
  <si>
    <t>#0028</t>
  </si>
  <si>
    <t>1BB14EE4.1BB14EE4.1BB14EE4.1BB14EE4|3366CC99.3366CC99.CC993366.CC993366|1EE11EE1.E11EE11E.1EE11EE1.E11EE11E</t>
  </si>
  <si>
    <t>#0037</t>
  </si>
  <si>
    <t>1BB14EE4.1BB14EE4.1BB14EE4.1BB14EE4|339966CC.339966CC.66CC3399.66CC3399|1EE11EE1.E11EE11E.1EE11EE1.E11EE11E</t>
  </si>
  <si>
    <t>#0039</t>
  </si>
  <si>
    <t>1BB14EE4.1BB14EE4.1BB14EE4.1BB14EE4|3399CC66.3399CC66.CC663399.CC663399|1EE11EE1.E11EE11E.1EE11EE1.E11EE11E</t>
  </si>
  <si>
    <t>#0343</t>
  </si>
  <si>
    <t>1BB14EE4.1BB14EE4.1BB14EE4.1BB14EE4|33CC6699.33CC6699.669933CC.669933CC|1EE11EE1.E11EE11E.1EE11EE1.E11EE11E</t>
  </si>
  <si>
    <t>#0338</t>
  </si>
  <si>
    <t>1BB14EE4.1BB14EE4.1BB14EE4.1BB14EE4|33CC9966.33CC9966.996633CC.996633CC|1EE11EE1.E11EE11E.1EE11EE1.E11EE11E</t>
  </si>
  <si>
    <t>#0047</t>
  </si>
  <si>
    <t>1BE41BE4.1BE41BE4.1BE41BE4.1BE41BE4|3333CCCC.3333CCCC.66669999.66669999|1EE11EE1.E11EE11E.1EE11EE1.E11EE11E</t>
  </si>
  <si>
    <t>#0488</t>
  </si>
  <si>
    <t>1BE41BE4.1BE41BE4.1BE41BE4.1BE41BE4|3366CC99.3366CC99.663399CC.663399CC|1EE11EE1.E11EE11E.1EE11EE1.E11EE11E</t>
  </si>
  <si>
    <t>#0017</t>
  </si>
  <si>
    <t>1BB14EE4.1BB14EE4.1BB14EE4.1BB14EE4|36639CC9.36639CC9.9CC93663.9CC93663|1BE41BE4.B14EB14E.1BE41BE4.B14EB14E</t>
  </si>
  <si>
    <t>1BB14EE4.1BB14EE4.1BB14EE4.1BB14EE4|36639CC9.36639CC9.9CC93663.9CC93663|1BE44EB1.B14EE41B.1BE44EB1.B14EE41B</t>
  </si>
  <si>
    <t>1BB14EE4.1BB14EE4.1BB14EE4.1BB14EE4|36639CC9.36639CC9.9CC93663.9CC93663|1BE44EB1.B14EE41B.4EB11BE4.E41BB14E</t>
  </si>
  <si>
    <t>#0018</t>
  </si>
  <si>
    <t>1BB14EE4.1BB14EE4.1BB14EE4.1BB14EE4|36639CC9.6336C99C.9CC93663.C99C6336|1BE41BE4.B14EB14E.1BE41BE4.B14EB14E</t>
  </si>
  <si>
    <t>1BB14EE4.1BB14EE4.1BB14EE4.1BB14EE4|36639CC9.6336C99C.9CC93663.C99C6336|1BE44EB1.B14EE41B.1BE44EB1.B14EE41B</t>
  </si>
  <si>
    <t>1BB14EE4.1BB14EE4.1BB14EE4.1BB14EE4|36639CC9.6336C99C.9CC93663.C99C6336|1BE44EB1.B14EE41B.4EB11BE4.E41BB14E</t>
  </si>
  <si>
    <t>#0276</t>
  </si>
  <si>
    <t>1BB14EE4.1BB14EE4.1BB14EE4.1BB14EE4|36C936C9.639C639C.36C936C9.639C639C|1BB14EE4.B11BE44E.4EE41BB1.E44EB11B</t>
  </si>
  <si>
    <t>1BB14EE4.1BB14EE4.1BB14EE4.1BB14EE4|36C99C63.639CC936.9C6336C9.C936639C|1BB14EE4.B11BE44E.4EE41BB1.E44EB11B</t>
  </si>
  <si>
    <t>#0345</t>
  </si>
  <si>
    <t>1BB14EE4.1BB14EE4.1BB14EE4.1BB14EE4|36C936C9.639C639C.36C936C9.639C639C|1BE44EB1.B14EE41B.4EB11BE4.E41BB14E</t>
  </si>
  <si>
    <t>#0339</t>
  </si>
  <si>
    <t>1BB14EE4.1BB14EE4.1BB14EE4.1BB14EE4|36C99C63.639CC936.9C6336C9.C936639C|1BE41BE4.B14EB14E.1BE41BE4.B14EB14E</t>
  </si>
  <si>
    <t>1BB14EE4.1BB14EE4.1BB14EE4.1BB14EE4|36C99C63.639CC936.9C6336C9.C936639C|1BE44EB1.B14EE41B.1BE44EB1.B14EE41B</t>
  </si>
  <si>
    <t>#0437</t>
  </si>
  <si>
    <t>1BE41BE4.1BE41BE4.1BE41BE4.1BE41BE4|36639CC9.6336C99C.36639CC9.6336C99C|1BB14EE4.B11BE44E.4EE41BB1.E44EB11B</t>
  </si>
  <si>
    <t>#0490</t>
  </si>
  <si>
    <t>1BE41BE4.1BE41BE4.1BE41BE4.1BE41BE4|36639CC9.6336C99C.36639CC9.6336C99C|1BE44EB1.B14EE41B.4EB11BE4.E41BB14E</t>
  </si>
  <si>
    <t>#0033</t>
  </si>
  <si>
    <t>1BB14EE4.1BB14EE4.1BB14EE4.1BB14EE4|39936CC6.9339C66C.6CC63993.C66C9339|1BE41BE4.B14EB14E.1BE41BE4.B14EB14E</t>
  </si>
  <si>
    <t>1BB14EE4.1BB14EE4.1BB14EE4.1BB14EE4|39936CC6.9339C66C.6CC63993.C66C9339|1BE44EB1.B14EE41B.1BE44EB1.B14EE41B</t>
  </si>
  <si>
    <t>1BB14EE4.1BB14EE4.1BB14EE4.1BB14EE4|39936CC6.9339C66C.6CC63993.C66C9339|1BE44EB1.B14EE41B.4EB11BE4.E41BB14E</t>
  </si>
  <si>
    <t>#0277</t>
  </si>
  <si>
    <t>1BB14EE4.1BB14EE4.1BB14EE4.1BB14EE4|39C639C6.936C936C.39C639C6.936C936C|1BB14EE4.B11BE44E.4EE41BB1.E44EB11B</t>
  </si>
  <si>
    <t>1BB14EE4.1BB14EE4.1BB14EE4.1BB14EE4|39C66C93.936CC639.6C9339C6.C639936C|1BB14EE4.B11BE44E.4EE41BB1.E44EB11B</t>
  </si>
  <si>
    <t>#0346</t>
  </si>
  <si>
    <t>1BB14EE4.1BB14EE4.1BB14EE4.1BB14EE4|39C639C6.936C936C.39C639C6.936C936C|1BE44EB1.B14EE41B.4EB11BE4.E41BB14E</t>
  </si>
  <si>
    <t>#0344</t>
  </si>
  <si>
    <t>1BB14EE4.1BB14EE4.1BB14EE4.1BB14EE4|39C66C93.936CC639.6C9339C6.C639936C|1BE41BE4.B14EB14E.1BE41BE4.B14EB14E</t>
  </si>
  <si>
    <t>1BB14EE4.1BB14EE4.1BB14EE4.1BB14EE4|39C66C93.936CC639.6C9339C6.C639936C|1BE44EB1.B14EE41B.1BE44EB1.B14EE41B</t>
  </si>
  <si>
    <t>#0546</t>
  </si>
  <si>
    <t>1BE41BE4.1BE41BE4.1BE41BE4.1BE41BE4|39936CC6.9339C66C.39936CC6.9339C66C|1BB14EE4.B11BE44E.4EE41BB1.E44EB11B</t>
  </si>
  <si>
    <t>#0577</t>
  </si>
  <si>
    <t>1BE41BE4.1BE41BE4.1BE41BE4.1BE41BE4|39936CC6.9339C66C.39936CC6.9339C66C|1BE44EB1.B14EE41B.4EB11BE4.E41BB14E</t>
  </si>
  <si>
    <t>#0043</t>
  </si>
  <si>
    <t>1EE11EE1.4BB44BB4.1EE11EE1.4BB44BB4|3333CCCC.3333CCCC.66669999.66669999|1BE41BE4.B14EB14E.1BE41BE4.B14EB14E</t>
  </si>
  <si>
    <t>#0044</t>
  </si>
  <si>
    <t>1EE11EE1.4BB44BB4.1EE11EE1.4BB44BB4|3333CCCC.3333CCCC.66669999.66669999|1BE44EB1.B14EE41B.1BE44EB1.B14EE41B</t>
  </si>
  <si>
    <t>#0045</t>
  </si>
  <si>
    <t>1EE11EE1.4BB44BB4.1EE11EE1.4BB44BB4|3333CCCC.3333CCCC.66669999.66669999|1BE44EB1.B14EE41B.4EB11BE4.E41BB14E</t>
  </si>
  <si>
    <t>#0438</t>
  </si>
  <si>
    <t>1EE11EE1.4BB44BB4.1EE11EE1.4BB44BB4|336699CC.336699CC.336699CC.336699CC|1BB14EE4.B11BE44E.4EE41BB1.E44EB11B</t>
  </si>
  <si>
    <t>#0436</t>
  </si>
  <si>
    <t>1EE11EE1.4BB44BB4.1EE11EE1.4BB44BB4|3366CC99.3366CC99.663399CC.663399CC|1BB14EE4.B11BE44E.4EE41BB1.E44EB11B</t>
  </si>
  <si>
    <t>#0491</t>
  </si>
  <si>
    <t>1EE11EE1.4BB44BB4.1EE11EE1.4BB44BB4|336699CC.336699CC.336699CC.336699CC|1BE44EB1.B14EE41B.4EB11BE4.E41BB14E</t>
  </si>
  <si>
    <t>#0489</t>
  </si>
  <si>
    <t>1EE11EE1.4BB44BB4.1EE11EE1.4BB44BB4|3366CC99.3366CC99.663399CC.663399CC|1BE41BE4.B14EB14E.1BE41BE4.B14EB14E</t>
  </si>
  <si>
    <t>#0486</t>
  </si>
  <si>
    <t>1EE11EE1.4BB44BB4.1EE11EE1.4BB44BB4|3366CC99.3366CC99.663399CC.663399CC|1BE44EB1.B14EE41B.1BE44EB1.B14EE41B</t>
  </si>
  <si>
    <t>#0547</t>
  </si>
  <si>
    <t>1EE11EE1.4BB44BB4.1EE11EE1.4BB44BB4|339966CC.339966CC.339966CC.339966CC|1BB14EE4.B11BE44E.4EE41BB1.E44EB11B</t>
  </si>
  <si>
    <t>#0578</t>
  </si>
  <si>
    <t>1EE11EE1.4BB44BB4.1EE11EE1.4BB44BB4|339966CC.339966CC.339966CC.339966CC|1BE44EB1.B14EE41B.4EB11BE4.E41BB14E</t>
  </si>
  <si>
    <t>#0062</t>
  </si>
  <si>
    <t>1BB14EE4.1BB14EE4.1BB14EE4.1BB14EE4|336699CC.336699CC.99CC3366.99CC3366|27D88D72.728DD827.27D88D72.728DD827</t>
  </si>
  <si>
    <t>#0063</t>
  </si>
  <si>
    <t>1BB14EE4.1BB14EE4.1BB14EE4.1BB14EE4|336699CC.336699CC.99CC3366.99CC3366|27D88D72.728DD827.8D7227D8.D827728D</t>
  </si>
  <si>
    <t>#0064</t>
  </si>
  <si>
    <t>1BB14EE4.1BB14EE4.1BB14EE4.1BB14EE4|3366CC99.3366CC99.99CC6633.99CC6633|27D827D8.728D728D.27D827D8.728D728D</t>
  </si>
  <si>
    <t>#0065</t>
  </si>
  <si>
    <t>1BB14EE4.1BB14EE4.1BB14EE4.1BB14EE4|3366CC99.3366CC99.CC993366.CC993366|27D827D8.728D728D.27D827D8.728D728D</t>
  </si>
  <si>
    <t>#0073</t>
  </si>
  <si>
    <t>1BB14EE4.1BB14EE4.1BB14EE4.1BB14EE4|339966CC.339966CC.66CC3399.66CC3399|27D88D72.728DD827.27D88D72.728DD827</t>
  </si>
  <si>
    <t>#0074</t>
  </si>
  <si>
    <t>1BB14EE4.1BB14EE4.1BB14EE4.1BB14EE4|339966CC.339966CC.66CC3399.66CC3399|27D88D72.728DD827.8D7227D8.D827728D</t>
  </si>
  <si>
    <t>#0075</t>
  </si>
  <si>
    <t>1BB14EE4.1BB14EE4.1BB14EE4.1BB14EE4|3399CC66.3399CC66.CC663399.CC663399|27D827D8.728D728D.27D827D8.728D728D</t>
  </si>
  <si>
    <t>#0080</t>
  </si>
  <si>
    <t>1BB14EE4.1BB14EE4.1BB14EE4.1BB14EE4|33CC6699.33CC6699.669933CC.669933CC|27728DD8.7227D88D.8DD82772.D88D7227</t>
  </si>
  <si>
    <t>#0081</t>
  </si>
  <si>
    <t>1BB14EE4.1BB14EE4.1BB14EE4.1BB14EE4|33CC9966.33CC9966.996633CC.996633CC|27728DD8.7227D88D.8DD82772.D88D7227</t>
  </si>
  <si>
    <t>#0087</t>
  </si>
  <si>
    <t>1BE41BE4.1BE41BE4.1BE41BE4.1BE41BE4|3333CCCC.3333CCCC.66669999.66669999|27D88D72.728DD827.27D88D72.728DD827</t>
  </si>
  <si>
    <t>#0088</t>
  </si>
  <si>
    <t>1BE41BE4.1BE41BE4.1BE41BE4.1BE41BE4|3333CCCC.3333CCCC.66669999.66669999|27D88D72.728DD827.8D7227D8.D827728D</t>
  </si>
  <si>
    <t>#0092</t>
  </si>
  <si>
    <t>1BE41BE4.1BE41BE4.1BE41BE4.1BE41BE4|3366CC99.3366CC99.663399CC.663399CC|27728DD8.7227D88D.8DD82772.D88D7227</t>
  </si>
  <si>
    <t>#0056</t>
  </si>
  <si>
    <t>1BB14EE4.1BB14EE4.1BB14EE4.1BB14EE4|336699CC.336699CC.99CC3366.99CC3366|2DD22DD2.78877887.2DD22DD2.78877887</t>
  </si>
  <si>
    <t>#0058</t>
  </si>
  <si>
    <t>1BB14EE4.1BB14EE4.1BB14EE4.1BB14EE4|3366CC99.3366CC99.99CC6633.99CC6633|2DD22DD2.78877887.2DD22DD2.78877887</t>
  </si>
  <si>
    <t>#0060</t>
  </si>
  <si>
    <t>1BB14EE4.1BB14EE4.1BB14EE4.1BB14EE4|3366CC99.3366CC99.CC993366.CC993366|2DD22DD2.78877887.2DD22DD2.78877887</t>
  </si>
  <si>
    <t>#0069</t>
  </si>
  <si>
    <t>1BB14EE4.1BB14EE4.1BB14EE4.1BB14EE4|339966CC.339966CC.66CC3399.66CC3399|2DD22DD2.78877887.2DD22DD2.78877887</t>
  </si>
  <si>
    <t>#0071</t>
  </si>
  <si>
    <t>1BB14EE4.1BB14EE4.1BB14EE4.1BB14EE4|3399CC66.3399CC66.CC663399.CC663399|2DD22DD2.78877887.2DD22DD2.78877887</t>
  </si>
  <si>
    <t>#0085</t>
  </si>
  <si>
    <t>1BE41BE4.1BE41BE4.1BE41BE4.1BE41BE4|3333CCCC.3333CCCC.66669999.66669999|2DD22DD2.78877887.2DD22DD2.78877887</t>
  </si>
  <si>
    <t>#0057</t>
  </si>
  <si>
    <t>1BB14EE4.1BB14EE4.1BB14EE4.1BB14EE4|336699CC.336699CC.99CC3366.99CC3366|2DD22DD2.D22DD22D.2DD22DD2.D22DD22D</t>
  </si>
  <si>
    <t>#0059</t>
  </si>
  <si>
    <t>1BB14EE4.1BB14EE4.1BB14EE4.1BB14EE4|3366CC99.3366CC99.99CC6633.99CC6633|2DD22DD2.D22DD22D.2DD22DD2.D22DD22D</t>
  </si>
  <si>
    <t>#0061</t>
  </si>
  <si>
    <t>1BB14EE4.1BB14EE4.1BB14EE4.1BB14EE4|3366CC99.3366CC99.CC993366.CC993366|2DD22DD2.D22DD22D.2DD22DD2.D22DD22D</t>
  </si>
  <si>
    <t>#0070</t>
  </si>
  <si>
    <t>1BB14EE4.1BB14EE4.1BB14EE4.1BB14EE4|339966CC.339966CC.66CC3399.66CC3399|2DD22DD2.D22DD22D.2DD22DD2.D22DD22D</t>
  </si>
  <si>
    <t>#0072</t>
  </si>
  <si>
    <t>1BB14EE4.1BB14EE4.1BB14EE4.1BB14EE4|3399CC66.3399CC66.CC663399.CC663399|2DD22DD2.D22DD22D.2DD22DD2.D22DD22D</t>
  </si>
  <si>
    <t>#0349</t>
  </si>
  <si>
    <t>1BB14EE4.1BB14EE4.1BB14EE4.1BB14EE4|33CC6699.33CC6699.669933CC.669933CC|2DD22DD2.D22DD22D.2DD22DD2.D22DD22D</t>
  </si>
  <si>
    <t>#0347</t>
  </si>
  <si>
    <t>1BB14EE4.1BB14EE4.1BB14EE4.1BB14EE4|33CC9966.33CC9966.996633CC.996633CC|2DD22DD2.D22DD22D.2DD22DD2.D22DD22D</t>
  </si>
  <si>
    <t>#0086</t>
  </si>
  <si>
    <t>1BE41BE4.1BE41BE4.1BE41BE4.1BE41BE4|3333CCCC.3333CCCC.66669999.66669999|2DD22DD2.D22DD22D.2DD22DD2.D22DD22D</t>
  </si>
  <si>
    <t>#0492</t>
  </si>
  <si>
    <t>1BE41BE4.1BE41BE4.1BE41BE4.1BE41BE4|3366CC99.3366CC99.663399CC.663399CC|2DD22DD2.D22DD22D.2DD22DD2.D22DD22D</t>
  </si>
  <si>
    <t>#0050</t>
  </si>
  <si>
    <t>1BB14EE4.1BB14EE4.1BB14EE4.1BB14EE4|36639CC9.36639CC9.9CC93663.9CC93663|27D827D8.728D728D.27D827D8.728D728D</t>
  </si>
  <si>
    <t>1BB14EE4.1BB14EE4.1BB14EE4.1BB14EE4|36639CC9.36639CC9.9CC93663.9CC93663|27D88D72.728DD827.27D88D72.728DD827</t>
  </si>
  <si>
    <t>1BB14EE4.1BB14EE4.1BB14EE4.1BB14EE4|36639CC9.36639CC9.9CC93663.9CC93663|27D88D72.728DD827.8D7227D8.D827728D</t>
  </si>
  <si>
    <t>#0051</t>
  </si>
  <si>
    <t>1BB14EE4.1BB14EE4.1BB14EE4.1BB14EE4|36639CC9.6336C99C.9CC93663.C99C6336|27D827D8.728D728D.27D827D8.728D728D</t>
  </si>
  <si>
    <t>1BB14EE4.1BB14EE4.1BB14EE4.1BB14EE4|36639CC9.6336C99C.9CC93663.C99C6336|27D88D72.728DD827.27D88D72.728DD827</t>
  </si>
  <si>
    <t>1BB14EE4.1BB14EE4.1BB14EE4.1BB14EE4|36639CC9.6336C99C.9CC93663.C99C6336|27D88D72.728DD827.8D7227D8.D827728D</t>
  </si>
  <si>
    <t>#0078</t>
  </si>
  <si>
    <t>1BB14EE4.1BB14EE4.1BB14EE4.1BB14EE4|36C936C9.639C639C.36C936C9.639C639C|27728DD8.7227D88D.8DD82772.D88D7227</t>
  </si>
  <si>
    <t>1BB14EE4.1BB14EE4.1BB14EE4.1BB14EE4|36C99C63.639CC936.9C6336C9.C936639C|27728DD8.7227D88D.8DD82772.D88D7227</t>
  </si>
  <si>
    <t>#0351</t>
  </si>
  <si>
    <t>1BB14EE4.1BB14EE4.1BB14EE4.1BB14EE4|36C936C9.639C639C.36C936C9.639C639C|27D88D72.728DD827.8D7227D8.D827728D</t>
  </si>
  <si>
    <t>#0348</t>
  </si>
  <si>
    <t>1BB14EE4.1BB14EE4.1BB14EE4.1BB14EE4|36C99C63.639CC936.9C6336C9.C936639C|27D827D8.728D728D.27D827D8.728D728D</t>
  </si>
  <si>
    <t>#0091</t>
  </si>
  <si>
    <t>1BE41BE4.1BE41BE4.1BE41BE4.1BE41BE4|36639CC9.6336C99C.36639CC9.6336C99C|27728DD8.7227D88D.8DD82772.D88D7227</t>
  </si>
  <si>
    <t>#0494</t>
  </si>
  <si>
    <t>1BE41BE4.1BE41BE4.1BE41BE4.1BE41BE4|36639CC9.6336C99C.36639CC9.6336C99C|27D88D72.728DD827.8D7227D8.D827728D</t>
  </si>
  <si>
    <t>#0066</t>
  </si>
  <si>
    <t>1BB14EE4.1BB14EE4.1BB14EE4.1BB14EE4|39936CC6.9339C66C.6CC63993.C66C9339|27D827D8.728D728D.27D827D8.728D728D</t>
  </si>
  <si>
    <t>1BB14EE4.1BB14EE4.1BB14EE4.1BB14EE4|39936CC6.9339C66C.6CC63993.C66C9339|27D88D72.728DD827.27D88D72.728DD827</t>
  </si>
  <si>
    <t>1BB14EE4.1BB14EE4.1BB14EE4.1BB14EE4|39936CC6.9339C66C.6CC63993.C66C9339|27D88D72.728DD827.8D7227D8.D827728D</t>
  </si>
  <si>
    <t>#0076</t>
  </si>
  <si>
    <t>1BB14EE4.1BB14EE4.1BB14EE4.1BB14EE4|39C639C6.936C936C.39C639C6.936C936C|27728DD8.7227D88D.8DD82772.D88D7227</t>
  </si>
  <si>
    <t>1BB14EE4.1BB14EE4.1BB14EE4.1BB14EE4|39C66C93.936CC639.6C9339C6.C639936C|27728DD8.7227D88D.8DD82772.D88D7227</t>
  </si>
  <si>
    <t>#0352</t>
  </si>
  <si>
    <t>1BB14EE4.1BB14EE4.1BB14EE4.1BB14EE4|39C639C6.936C936C.39C639C6.936C936C|27D88D72.728DD827.8D7227D8.D827728D</t>
  </si>
  <si>
    <t>#0350</t>
  </si>
  <si>
    <t>1BB14EE4.1BB14EE4.1BB14EE4.1BB14EE4|39C66C93.936CC639.6C9339C6.C639936C|27D827D8.728D728D.27D827D8.728D728D</t>
  </si>
  <si>
    <t>#0094</t>
  </si>
  <si>
    <t>1BE41BE4.1BE41BE4.1BE41BE4.1BE41BE4|39936CC6.9339C66C.39936CC6.9339C66C|27728DD8.7227D88D.8DD82772.D88D7227</t>
  </si>
  <si>
    <t>#0579</t>
  </si>
  <si>
    <t>1BE41BE4.1BE41BE4.1BE41BE4.1BE41BE4|39936CC6.9339C66C.39936CC6.9339C66C|27D88D72.728DD827.8D7227D8.D827728D</t>
  </si>
  <si>
    <t>#0082</t>
  </si>
  <si>
    <t>1EE11EE1.4BB44BB4.1EE11EE1.4BB44BB4|3333CCCC.3333CCCC.66669999.66669999|27D827D8.728D728D.27D827D8.728D728D</t>
  </si>
  <si>
    <t>#0083</t>
  </si>
  <si>
    <t>1EE11EE1.4BB44BB4.1EE11EE1.4BB44BB4|3333CCCC.3333CCCC.66669999.66669999|27D88D72.728DD827.27D88D72.728DD827</t>
  </si>
  <si>
    <t>#0084</t>
  </si>
  <si>
    <t>1EE11EE1.4BB44BB4.1EE11EE1.4BB44BB4|3333CCCC.3333CCCC.66669999.66669999|27D88D72.728DD827.8D7227D8.D827728D</t>
  </si>
  <si>
    <t>#0089</t>
  </si>
  <si>
    <t>1EE11EE1.4BB44BB4.1EE11EE1.4BB44BB4|336699CC.336699CC.336699CC.336699CC|27728DD8.7227D88D.8DD82772.D88D7227</t>
  </si>
  <si>
    <t>#0090</t>
  </si>
  <si>
    <t>1EE11EE1.4BB44BB4.1EE11EE1.4BB44BB4|3366CC99.3366CC99.663399CC.663399CC|27728DD8.7227D88D.8DD82772.D88D7227</t>
  </si>
  <si>
    <t>#0495</t>
  </si>
  <si>
    <t>1EE11EE1.4BB44BB4.1EE11EE1.4BB44BB4|336699CC.336699CC.336699CC.336699CC|27D88D72.728DD827.8D7227D8.D827728D</t>
  </si>
  <si>
    <t>#0493</t>
  </si>
  <si>
    <t>1EE11EE1.4BB44BB4.1EE11EE1.4BB44BB4|3366CC99.3366CC99.663399CC.663399CC|27D827D8.728D728D.27D827D8.728D728D</t>
  </si>
  <si>
    <t>#0093</t>
  </si>
  <si>
    <t>1EE11EE1.4BB44BB4.1EE11EE1.4BB44BB4|339966CC.339966CC.339966CC.339966CC|27728DD8.7227D88D.8DD82772.D88D7227</t>
  </si>
  <si>
    <t>#0580</t>
  </si>
  <si>
    <t>1EE11EE1.4BB44BB4.1EE11EE1.4BB44BB4|339966CC.339966CC.339966CC.339966CC|27D88D72.728DD827.8D7227D8.D827728D</t>
  </si>
  <si>
    <t>#0121</t>
  </si>
  <si>
    <t>1BB14EE4.1BB14EE4.1BB14EE4.1BB14EE4|336699CC.336699CC.99CC3366.99CC3366|36C99C63.639CC936.36C99C63.639CC936</t>
  </si>
  <si>
    <t>#0122</t>
  </si>
  <si>
    <t>1BB14EE4.1BB14EE4.1BB14EE4.1BB14EE4|336699CC.336699CC.99CC3366.99CC3366|36C99C63.639CC936.9C6336C9.C936639C</t>
  </si>
  <si>
    <t>#0123</t>
  </si>
  <si>
    <t>1BB14EE4.1BB14EE4.1BB14EE4.1BB14EE4|3366CC99.3366CC99.99CC6633.99CC6633|36C936C9.639C639C.36C936C9.639C639C</t>
  </si>
  <si>
    <t>#0124</t>
  </si>
  <si>
    <t>1BB14EE4.1BB14EE4.1BB14EE4.1BB14EE4|3366CC99.3366CC99.CC993366.CC993366|36C936C9.639C639C.36C936C9.639C639C</t>
  </si>
  <si>
    <t>#0142</t>
  </si>
  <si>
    <t>1BB14EE4.1BB14EE4.1BB14EE4.1BB14EE4|339966CC.339966CC.66CC3399.66CC3399|36C99C63.639CC936.36C99C63.639CC936</t>
  </si>
  <si>
    <t>#0143</t>
  </si>
  <si>
    <t>1BB14EE4.1BB14EE4.1BB14EE4.1BB14EE4|339966CC.339966CC.66CC3399.66CC3399|36C99C63.639CC936.9C6336C9.C936639C</t>
  </si>
  <si>
    <t>#0144</t>
  </si>
  <si>
    <t>1BB14EE4.1BB14EE4.1BB14EE4.1BB14EE4|3399CC66.3399CC66.CC663399.CC663399|36C936C9.639C639C.36C936C9.639C639C</t>
  </si>
  <si>
    <t>#0155</t>
  </si>
  <si>
    <t>1BB14EE4.1BB14EE4.1BB14EE4.1BB14EE4|33CC6699.33CC6699.669933CC.669933CC|36639CC9.6336C99C.9CC93663.C99C6336</t>
  </si>
  <si>
    <t>#0156</t>
  </si>
  <si>
    <t>1BB14EE4.1BB14EE4.1BB14EE4.1BB14EE4|33CC9966.33CC9966.996633CC.996633CC|36639CC9.6336C99C.9CC93663.C99C6336</t>
  </si>
  <si>
    <t>#0177</t>
  </si>
  <si>
    <t>1BE41BE4.1BE41BE4.1BE41BE4.1BE41BE4|3333CCCC.3333CCCC.66669999.66669999|36C99C63.639CC936.36C99C63.639CC936</t>
  </si>
  <si>
    <t>#0178</t>
  </si>
  <si>
    <t>1BE41BE4.1BE41BE4.1BE41BE4.1BE41BE4|3333CCCC.3333CCCC.66669999.66669999|36C99C63.639CC936.9C6336C9.C936639C</t>
  </si>
  <si>
    <t>#0187</t>
  </si>
  <si>
    <t>1BE41BE4.1BE41BE4.1BE41BE4.1BE41BE4|3366CC99.3366CC99.663399CC.663399CC|36639CC9.6336C99C.9CC93663.C99C6336</t>
  </si>
  <si>
    <t>#0117</t>
  </si>
  <si>
    <t>1BB14EE4.1BB14EE4.1BB14EE4.1BB14EE4|336699CC.336699CC.99CC3366.99CC3366|39C66C93.936CC639.39C66C93.936CC639</t>
  </si>
  <si>
    <t>#0118</t>
  </si>
  <si>
    <t>1BB14EE4.1BB14EE4.1BB14EE4.1BB14EE4|336699CC.336699CC.99CC3366.99CC3366|39C66C93.936CC639.6C9339C6.C639936C</t>
  </si>
  <si>
    <t>#0119</t>
  </si>
  <si>
    <t>1BB14EE4.1BB14EE4.1BB14EE4.1BB14EE4|3366CC99.3366CC99.99CC6633.99CC6633|39C639C6.936C936C.39C639C6.936C936C</t>
  </si>
  <si>
    <t>#0120</t>
  </si>
  <si>
    <t>1BB14EE4.1BB14EE4.1BB14EE4.1BB14EE4|3366CC99.3366CC99.CC993366.CC993366|39C639C6.936C936C.39C639C6.936C936C</t>
  </si>
  <si>
    <t>#0139</t>
  </si>
  <si>
    <t>1BB14EE4.1BB14EE4.1BB14EE4.1BB14EE4|339966CC.339966CC.66CC3399.66CC3399|39C66C93.936CC639.39C66C93.936CC639</t>
  </si>
  <si>
    <t>#0140</t>
  </si>
  <si>
    <t>1BB14EE4.1BB14EE4.1BB14EE4.1BB14EE4|339966CC.339966CC.66CC3399.66CC3399|39C66C93.936CC639.6C9339C6.C639936C</t>
  </si>
  <si>
    <t>#0141</t>
  </si>
  <si>
    <t>1BB14EE4.1BB14EE4.1BB14EE4.1BB14EE4|3399CC66.3399CC66.CC663399.CC663399|39C639C6.936C936C.39C639C6.936C936C</t>
  </si>
  <si>
    <t>#0161</t>
  </si>
  <si>
    <t>1BB14EE4.1BB14EE4.1BB14EE4.1BB14EE4|33CC6699.33CC6699.669933CC.669933CC|39936CC6.9339C66C.6CC63993.C66C9339</t>
  </si>
  <si>
    <t>#0162</t>
  </si>
  <si>
    <t>1BB14EE4.1BB14EE4.1BB14EE4.1BB14EE4|33CC9966.33CC9966.996633CC.996633CC|39936CC6.9339C66C.6CC63993.C66C9339</t>
  </si>
  <si>
    <t>#0175</t>
  </si>
  <si>
    <t>1BE41BE4.1BE41BE4.1BE41BE4.1BE41BE4|3333CCCC.3333CCCC.66669999.66669999|39C66C93.936CC639.39C66C93.936CC639</t>
  </si>
  <si>
    <t>#0176</t>
  </si>
  <si>
    <t>1BE41BE4.1BE41BE4.1BE41BE4.1BE41BE4|3333CCCC.3333CCCC.66669999.66669999|39C66C93.936CC639.6C9339C6.C639936C</t>
  </si>
  <si>
    <t>#0191</t>
  </si>
  <si>
    <t>1BE41BE4.1BE41BE4.1BE41BE4.1BE41BE4|3366CC99.3366CC99.663399CC.663399CC|39936CC6.9339C66C.6CC63993.C66C9339</t>
  </si>
  <si>
    <t>#0111</t>
  </si>
  <si>
    <t>1BB14EE4.1BB14EE4.1BB14EE4.1BB14EE4|336699CC.336699CC.99CC3366.99CC3366|3CC33CC3.69966996.3CC33CC3.69966996</t>
  </si>
  <si>
    <t>#0113</t>
  </si>
  <si>
    <t>1BB14EE4.1BB14EE4.1BB14EE4.1BB14EE4|3366CC99.3366CC99.99CC6633.99CC6633|3CC33CC3.69966996.3CC33CC3.69966996</t>
  </si>
  <si>
    <t>#0115</t>
  </si>
  <si>
    <t>1BB14EE4.1BB14EE4.1BB14EE4.1BB14EE4|3366CC99.3366CC99.CC993366.CC993366|3CC33CC3.69966996.3CC33CC3.69966996</t>
  </si>
  <si>
    <t>#0135</t>
  </si>
  <si>
    <t>1BB14EE4.1BB14EE4.1BB14EE4.1BB14EE4|339966CC.339966CC.66CC3399.66CC3399|3CC33CC3.69966996.3CC33CC3.69966996</t>
  </si>
  <si>
    <t>#0137</t>
  </si>
  <si>
    <t>1BB14EE4.1BB14EE4.1BB14EE4.1BB14EE4|3399CC66.3399CC66.CC663399.CC663399|3CC33CC3.69966996.3CC33CC3.69966996</t>
  </si>
  <si>
    <t>#0173</t>
  </si>
  <si>
    <t>1BE41BE4.1BE41BE4.1BE41BE4.1BE41BE4|3333CCCC.3333CCCC.66669999.66669999|3CC33CC3.69966996.3CC33CC3.69966996</t>
  </si>
  <si>
    <t>#0112</t>
  </si>
  <si>
    <t>1BB14EE4.1BB14EE4.1BB14EE4.1BB14EE4|336699CC.336699CC.99CC3366.99CC3366|3CC33CC3.96699669.3CC33CC3.96699669</t>
  </si>
  <si>
    <t>#0114</t>
  </si>
  <si>
    <t>1BB14EE4.1BB14EE4.1BB14EE4.1BB14EE4|3366CC99.3366CC99.99CC6633.99CC6633|3CC33CC3.96699669.3CC33CC3.96699669</t>
  </si>
  <si>
    <t>#0116</t>
  </si>
  <si>
    <t>1BB14EE4.1BB14EE4.1BB14EE4.1BB14EE4|3366CC99.3366CC99.CC993366.CC993366|3CC33CC3.96699669.3CC33CC3.96699669</t>
  </si>
  <si>
    <t>#0136</t>
  </si>
  <si>
    <t>1BB14EE4.1BB14EE4.1BB14EE4.1BB14EE4|339966CC.339966CC.66CC3399.66CC3399|3CC33CC3.96699669.3CC33CC3.96699669</t>
  </si>
  <si>
    <t>#0138</t>
  </si>
  <si>
    <t>1BB14EE4.1BB14EE4.1BB14EE4.1BB14EE4|3399CC66.3399CC66.CC663399.CC663399|3CC33CC3.96699669.3CC33CC3.96699669</t>
  </si>
  <si>
    <t>#0174</t>
  </si>
  <si>
    <t>1BE41BE4.1BE41BE4.1BE41BE4.1BE41BE4|3333CCCC.3333CCCC.66669999.66669999|3CC33CC3.96699669.3CC33CC3.96699669</t>
  </si>
  <si>
    <t>#0107</t>
  </si>
  <si>
    <t>1BB14EE4.1BB14EE4.1BB14EE4.1BB14EE4|36639CC9.6336C99C.9CC93663.C99C6336|33CC6699.33CC6699.33CC6699.33CC6699</t>
  </si>
  <si>
    <t>#0108</t>
  </si>
  <si>
    <t>1BB14EE4.1BB14EE4.1BB14EE4.1BB14EE4|36639CC9.6336C99C.9CC93663.C99C6336|33CC6699.33CC6699.669933CC.669933CC</t>
  </si>
  <si>
    <t>#0109</t>
  </si>
  <si>
    <t>1BB14EE4.1BB14EE4.1BB14EE4.1BB14EE4|36639CC9.6336C99C.9CC93663.C99C6336|33CC9966.33CC9966.33CC9966.33CC9966</t>
  </si>
  <si>
    <t>#0110</t>
  </si>
  <si>
    <t>1BB14EE4.1BB14EE4.1BB14EE4.1BB14EE4|36639CC9.6336C99C.9CC93663.C99C6336|33CC9966.33CC9966.996633CC.996633CC</t>
  </si>
  <si>
    <t>#0152</t>
  </si>
  <si>
    <t>1BB14EE4.1BB14EE4.1BB14EE4.1BB14EE4|36C936C9.639C639C.36C936C9.639C639C|3366CC99.3366CC99.99CC6633.99CC6633</t>
  </si>
  <si>
    <t>#0153</t>
  </si>
  <si>
    <t>1BB14EE4.1BB14EE4.1BB14EE4.1BB14EE4|36C936C9.639C639C.36C936C9.639C639C|3366CC99.3366CC99.CC993366.CC993366</t>
  </si>
  <si>
    <t>#0154</t>
  </si>
  <si>
    <t>1BB14EE4.1BB14EE4.1BB14EE4.1BB14EE4|36C99C63.639CC936.9C6336C9.C936639C|336699CC.336699CC.99CC3366.99CC3366</t>
  </si>
  <si>
    <t>#0159</t>
  </si>
  <si>
    <t>1BB14EE4.1BB14EE4.1BB14EE4.1BB14EE4|36C936C9.639C639C.36C936C9.639C639C|3399CC66.3399CC66.CC663399.CC663399</t>
  </si>
  <si>
    <t>#0160</t>
  </si>
  <si>
    <t>1BB14EE4.1BB14EE4.1BB14EE4.1BB14EE4|36C99C63.639CC936.9C6336C9.C936639C|339966CC.339966CC.66CC3399.66CC3399</t>
  </si>
  <si>
    <t>#0185</t>
  </si>
  <si>
    <t>1BE41BE4.1BE41BE4.1BE41BE4.1BE41BE4|36639CC9.6336C99C.36639CC9.6336C99C|3366CC99.3366CC99.99CC6633.99CC6633</t>
  </si>
  <si>
    <t>#0186</t>
  </si>
  <si>
    <t>1BE41BE4.1BE41BE4.1BE41BE4.1BE41BE4|36639CC9.6336C99C.36639CC9.6336C99C|3366CC99.3366CC99.CC993366.CC993366</t>
  </si>
  <si>
    <t>#0190</t>
  </si>
  <si>
    <t>1BE41BE4.1BE41BE4.1BE41BE4.1BE41BE4|36639CC9.6336C99C.36639CC9.6336C99C|3399CC66.3399CC66.CC663399.CC663399</t>
  </si>
  <si>
    <t>#0101</t>
  </si>
  <si>
    <t>1BB14EE4.1BB14EE4.1BB14EE4.1BB14EE4|36639CC9.36639CC9.9CC93663.9CC93663|36C936C9.639C639C.36C936C9.639C639C</t>
  </si>
  <si>
    <t>1BB14EE4.1BB14EE4.1BB14EE4.1BB14EE4|36639CC9.36639CC9.9CC93663.9CC93663|36C99C63.639CC936.36C99C63.639CC936</t>
  </si>
  <si>
    <t>1BB14EE4.1BB14EE4.1BB14EE4.1BB14EE4|36639CC9.36639CC9.9CC93663.9CC93663|36C99C63.639CC936.9C6336C9.C936639C</t>
  </si>
  <si>
    <t>#0102</t>
  </si>
  <si>
    <t>1BB14EE4.1BB14EE4.1BB14EE4.1BB14EE4|36639CC9.6336C99C.9CC93663.C99C6336|36C936C9.36C936C9.36C936C9.36C936C9</t>
  </si>
  <si>
    <t>1BB14EE4.1BB14EE4.1BB14EE4.1BB14EE4|36639CC9.6336C99C.9CC93663.C99C6336|36C99C63.36C99C63.36C99C63.36C99C63</t>
  </si>
  <si>
    <t>1BB14EE4.1BB14EE4.1BB14EE4.1BB14EE4|36639CC9.6336C99C.9CC93663.C99C6336|36C99C63.36C99C63.9C6336C9.9C6336C9</t>
  </si>
  <si>
    <t>#0150</t>
  </si>
  <si>
    <t>1BB14EE4.1BB14EE4.1BB14EE4.1BB14EE4|36C936C9.639C639C.36C936C9.639C639C|36639CC9.36639CC9.9CC93663.9CC93663</t>
  </si>
  <si>
    <t>1BB14EE4.1BB14EE4.1BB14EE4.1BB14EE4|36C99C63.639CC936.9C6336C9.C936639C|36639CC9.36639CC9.9CC93663.9CC93663</t>
  </si>
  <si>
    <t>#0184</t>
  </si>
  <si>
    <t>1BE41BE4.1BE41BE4.1BE41BE4.1BE41BE4|36639CC9.6336C99C.36639CC9.6336C99C|36639CC9.36639CC9.9CC93663.9CC93663</t>
  </si>
  <si>
    <t>#0095</t>
  </si>
  <si>
    <t>1BB14EE4.1BB14EE4.1BB14EE4.1BB14EE4|36639CC9.36639CC9.9CC93663.9CC93663|39C639C6.936C936C.39C639C6.936C936C</t>
  </si>
  <si>
    <t>1BB14EE4.1BB14EE4.1BB14EE4.1BB14EE4|36639CC9.36639CC9.9CC93663.9CC93663|39C66C93.936CC639.39C66C93.936CC639</t>
  </si>
  <si>
    <t>1BB14EE4.1BB14EE4.1BB14EE4.1BB14EE4|36639CC9.36639CC9.9CC93663.9CC93663|39C66C93.936CC639.6C9339C6.C639936C</t>
  </si>
  <si>
    <t>#0096</t>
  </si>
  <si>
    <t>1BB14EE4.1BB14EE4.1BB14EE4.1BB14EE4|36639CC9.6336C99C.9CC93663.C99C6336|39C639C6.39C639C6.39C639C6.39C639C6</t>
  </si>
  <si>
    <t>1BB14EE4.1BB14EE4.1BB14EE4.1BB14EE4|36639CC9.6336C99C.9CC93663.C99C6336|39C66C93.39C66C93.39C66C93.39C66C93</t>
  </si>
  <si>
    <t>1BB14EE4.1BB14EE4.1BB14EE4.1BB14EE4|36639CC9.6336C99C.9CC93663.C99C6336|39C66C93.39C66C93.6C9339C6.6C9339C6</t>
  </si>
  <si>
    <t>#0131</t>
  </si>
  <si>
    <t>1BB14EE4.1BB14EE4.1BB14EE4.1BB14EE4|39936CC6.9339C66C.6CC63993.C66C9339|33CC6699.33CC6699.33CC6699.33CC6699</t>
  </si>
  <si>
    <t>#0132</t>
  </si>
  <si>
    <t>1BB14EE4.1BB14EE4.1BB14EE4.1BB14EE4|39936CC6.9339C66C.6CC63993.C66C9339|33CC6699.33CC6699.669933CC.669933CC</t>
  </si>
  <si>
    <t>#0133</t>
  </si>
  <si>
    <t>1BB14EE4.1BB14EE4.1BB14EE4.1BB14EE4|39936CC6.9339C66C.6CC63993.C66C9339|33CC9966.33CC9966.33CC9966.33CC9966</t>
  </si>
  <si>
    <t>#0134</t>
  </si>
  <si>
    <t>1BB14EE4.1BB14EE4.1BB14EE4.1BB14EE4|39936CC6.9339C66C.6CC63993.C66C9339|33CC9966.33CC9966.996633CC.996633CC</t>
  </si>
  <si>
    <t>#0147</t>
  </si>
  <si>
    <t>1BB14EE4.1BB14EE4.1BB14EE4.1BB14EE4|39C639C6.936C936C.39C639C6.936C936C|3366CC99.3366CC99.99CC6633.99CC6633</t>
  </si>
  <si>
    <t>#0148</t>
  </si>
  <si>
    <t>1BB14EE4.1BB14EE4.1BB14EE4.1BB14EE4|39C639C6.936C936C.39C639C6.936C936C|3366CC99.3366CC99.CC993366.CC993366</t>
  </si>
  <si>
    <t>#0149</t>
  </si>
  <si>
    <t>1BB14EE4.1BB14EE4.1BB14EE4.1BB14EE4|39C66C93.936CC639.6C9339C6.C639936C|336699CC.336699CC.99CC3366.99CC3366</t>
  </si>
  <si>
    <t>#0157</t>
  </si>
  <si>
    <t>1BB14EE4.1BB14EE4.1BB14EE4.1BB14EE4|39C639C6.936C936C.39C639C6.936C936C|3399CC66.3399CC66.CC663399.CC663399</t>
  </si>
  <si>
    <t>#0158</t>
  </si>
  <si>
    <t>1BB14EE4.1BB14EE4.1BB14EE4.1BB14EE4|39C66C93.936CC639.6C9339C6.C639936C|339966CC.339966CC.66CC3399.66CC3399</t>
  </si>
  <si>
    <t>#0196</t>
  </si>
  <si>
    <t>1BE41BE4.1BE41BE4.1BE41BE4.1BE41BE4|39936CC6.9339C66C.39936CC6.9339C66C|3366CC99.3366CC99.99CC6633.99CC6633</t>
  </si>
  <si>
    <t>#0197</t>
  </si>
  <si>
    <t>1BE41BE4.1BE41BE4.1BE41BE4.1BE41BE4|39936CC6.9339C66C.39936CC6.9339C66C|3366CC99.3366CC99.CC993366.CC993366</t>
  </si>
  <si>
    <t>#0199</t>
  </si>
  <si>
    <t>1BE41BE4.1BE41BE4.1BE41BE4.1BE41BE4|39936CC6.9339C66C.39936CC6.9339C66C|3399CC66.3399CC66.CC663399.CC663399</t>
  </si>
  <si>
    <t>#0128</t>
  </si>
  <si>
    <t>1BB14EE4.1BB14EE4.1BB14EE4.1BB14EE4|39936CC6.9339C66C.6CC63993.C66C9339|36C936C9.36C936C9.36C936C9.36C936C9</t>
  </si>
  <si>
    <t>1BB14EE4.1BB14EE4.1BB14EE4.1BB14EE4|39936CC6.9339C66C.6CC63993.C66C9339|36C99C63.36C99C63.36C99C63.36C99C63</t>
  </si>
  <si>
    <t>1BB14EE4.1BB14EE4.1BB14EE4.1BB14EE4|39936CC6.9339C66C.6CC63993.C66C9339|36C99C63.36C99C63.9C6336C9.9C6336C9</t>
  </si>
  <si>
    <t>#0145</t>
  </si>
  <si>
    <t>1BB14EE4.1BB14EE4.1BB14EE4.1BB14EE4|39C639C6.936C936C.39C639C6.936C936C|36639CC9.36639CC9.9CC93663.9CC93663</t>
  </si>
  <si>
    <t>1BB14EE4.1BB14EE4.1BB14EE4.1BB14EE4|39C66C93.936CC639.6C9339C6.C639936C|36639CC9.36639CC9.9CC93663.9CC93663</t>
  </si>
  <si>
    <t>#0195</t>
  </si>
  <si>
    <t>1BE41BE4.1BE41BE4.1BE41BE4.1BE41BE4|39936CC6.9339C66C.39936CC6.9339C66C|36639CC9.36639CC9.9CC93663.9CC93663</t>
  </si>
  <si>
    <t>#0125</t>
  </si>
  <si>
    <t>1BB14EE4.1BB14EE4.1BB14EE4.1BB14EE4|39936CC6.9339C66C.6CC63993.C66C9339|39C639C6.39C639C6.39C639C6.39C639C6</t>
  </si>
  <si>
    <t>1BB14EE4.1BB14EE4.1BB14EE4.1BB14EE4|39936CC6.9339C66C.6CC63993.C66C9339|39C66C93.39C66C93.39C66C93.39C66C93</t>
  </si>
  <si>
    <t>1BB14EE4.1BB14EE4.1BB14EE4.1BB14EE4|39936CC6.9339C66C.6CC63993.C66C9339|39C66C93.39C66C93.6C9339C6.6C9339C6</t>
  </si>
  <si>
    <t>#0169</t>
  </si>
  <si>
    <t>1EE11EE1.4BB44BB4.1EE11EE1.4BB44BB4|3333CCCC.3333CCCC.66669999.66669999|33CC6699.33CC6699.33CC6699.33CC6699</t>
  </si>
  <si>
    <t>#0170</t>
  </si>
  <si>
    <t>1EE11EE1.4BB44BB4.1EE11EE1.4BB44BB4|3333CCCC.3333CCCC.66669999.66669999|33CC6699.33CC6699.669933CC.669933CC</t>
  </si>
  <si>
    <t>#0171</t>
  </si>
  <si>
    <t>1EE11EE1.4BB44BB4.1EE11EE1.4BB44BB4|3333CCCC.3333CCCC.66669999.66669999|33CC9966.33CC9966.33CC9966.33CC9966</t>
  </si>
  <si>
    <t>#0172</t>
  </si>
  <si>
    <t>1EE11EE1.4BB44BB4.1EE11EE1.4BB44BB4|3333CCCC.3333CCCC.66669999.66669999|33CC9966.33CC9966.996633CC.996633CC</t>
  </si>
  <si>
    <t>#0181</t>
  </si>
  <si>
    <t>1EE11EE1.4BB44BB4.1EE11EE1.4BB44BB4|336699CC.336699CC.336699CC.336699CC|3366CC99.3366CC99.99CC6633.99CC6633</t>
  </si>
  <si>
    <t>#0182</t>
  </si>
  <si>
    <t>1EE11EE1.4BB44BB4.1EE11EE1.4BB44BB4|336699CC.336699CC.336699CC.336699CC|3366CC99.3366CC99.CC993366.CC993366</t>
  </si>
  <si>
    <t>#0183</t>
  </si>
  <si>
    <t>1EE11EE1.4BB44BB4.1EE11EE1.4BB44BB4|3366CC99.3366CC99.663399CC.663399CC|336699CC.336699CC.99CC3366.99CC3366</t>
  </si>
  <si>
    <t>#0188</t>
  </si>
  <si>
    <t>1EE11EE1.4BB44BB4.1EE11EE1.4BB44BB4|336699CC.336699CC.336699CC.336699CC|3399CC66.3399CC66.CC663399.CC663399</t>
  </si>
  <si>
    <t>#0189</t>
  </si>
  <si>
    <t>1EE11EE1.4BB44BB4.1EE11EE1.4BB44BB4|3366CC99.3366CC99.663399CC.663399CC|339966CC.339966CC.66CC3399.66CC3399</t>
  </si>
  <si>
    <t>#0193</t>
  </si>
  <si>
    <t>1EE11EE1.4BB44BB4.1EE11EE1.4BB44BB4|339966CC.339966CC.339966CC.339966CC|3366CC99.3366CC99.99CC6633.99CC6633</t>
  </si>
  <si>
    <t>#0194</t>
  </si>
  <si>
    <t>1EE11EE1.4BB44BB4.1EE11EE1.4BB44BB4|339966CC.339966CC.339966CC.339966CC|3366CC99.3366CC99.CC993366.CC993366</t>
  </si>
  <si>
    <t>#0198</t>
  </si>
  <si>
    <t>1EE11EE1.4BB44BB4.1EE11EE1.4BB44BB4|339966CC.339966CC.339966CC.339966CC|3399CC66.3399CC66.CC663399.CC663399</t>
  </si>
  <si>
    <t>#0166</t>
  </si>
  <si>
    <t>1EE11EE1.4BB44BB4.1EE11EE1.4BB44BB4|3333CCCC.3333CCCC.66669999.66669999|36C936C9.36C936C9.36C936C9.36C936C9</t>
  </si>
  <si>
    <t>#0167</t>
  </si>
  <si>
    <t>1EE11EE1.4BB44BB4.1EE11EE1.4BB44BB4|3333CCCC.3333CCCC.66669999.66669999|36C99C63.36C99C63.36C99C63.36C99C63</t>
  </si>
  <si>
    <t>#0168</t>
  </si>
  <si>
    <t>1EE11EE1.4BB44BB4.1EE11EE1.4BB44BB4|3333CCCC.3333CCCC.66669999.66669999|36C99C63.36C99C63.9C6336C9.9C6336C9</t>
  </si>
  <si>
    <t>#0179</t>
  </si>
  <si>
    <t>1EE11EE1.4BB44BB4.1EE11EE1.4BB44BB4|336699CC.336699CC.336699CC.336699CC|36639CC9.36639CC9.9CC93663.9CC93663</t>
  </si>
  <si>
    <t>#0180</t>
  </si>
  <si>
    <t>1EE11EE1.4BB44BB4.1EE11EE1.4BB44BB4|3366CC99.3366CC99.663399CC.663399CC|36639CC9.36639CC9.9CC93663.9CC93663</t>
  </si>
  <si>
    <t>#0192</t>
  </si>
  <si>
    <t>1EE11EE1.4BB44BB4.1EE11EE1.4BB44BB4|339966CC.339966CC.339966CC.339966CC|36639CC9.36639CC9.9CC93663.9CC93663</t>
  </si>
  <si>
    <t>#0163</t>
  </si>
  <si>
    <t>1EE11EE1.4BB44BB4.1EE11EE1.4BB44BB4|3333CCCC.3333CCCC.66669999.66669999|39C639C6.39C639C6.39C639C6.39C639C6</t>
  </si>
  <si>
    <t>#0164</t>
  </si>
  <si>
    <t>1EE11EE1.4BB44BB4.1EE11EE1.4BB44BB4|3333CCCC.3333CCCC.66669999.66669999|39C66C93.39C66C93.39C66C93.39C66C93</t>
  </si>
  <si>
    <t>#0165</t>
  </si>
  <si>
    <t>1EE11EE1.4BB44BB4.1EE11EE1.4BB44BB4|3333CCCC.3333CCCC.66669999.66669999|39C66C93.39C66C93.6C9339C6.6C9339C6</t>
  </si>
  <si>
    <t>#0525</t>
  </si>
  <si>
    <t>27D827D8.27D827D8.27D827D8.27D827D8|1BB14EE4.B11BE44E.1BB14EE4.B11BE44E|3366CC99.3366CC99.99CC6633.99CC6633</t>
  </si>
  <si>
    <t>#0526</t>
  </si>
  <si>
    <t>27D827D8.27D827D8.27D827D8.27D827D8|1BB14EE4.B11BE44E.1BB14EE4.B11BE44E|3366CC99.3366CC99.CC993366.CC993366</t>
  </si>
  <si>
    <t>#0548</t>
  </si>
  <si>
    <t>27D827D8.27D827D8.27D827D8.27D827D8|1BB14EE4.B11BE44E.1BB14EE4.B11BE44E|3399CC66.3399CC66.66CC9933.66CC9933</t>
  </si>
  <si>
    <t>#0549</t>
  </si>
  <si>
    <t>27D827D8.27D827D8.27D827D8.27D827D8|1BB14EE4.B11BE44E.1BB14EE4.B11BE44E|3399CC66.3399CC66.CC663399.CC663399</t>
  </si>
  <si>
    <t>#0581</t>
  </si>
  <si>
    <t>27D827D8.27D827D8.27D827D8.27D827D8|1BB14EE4.B11BE44E.1BB14EE4.B11BE44E|33CCCC33.33CCCC33.66999966.66999966</t>
  </si>
  <si>
    <t>#0582</t>
  </si>
  <si>
    <t>27D827D8.27D827D8.27D827D8.27D827D8|1BB14EE4.B11BE44E.1BB14EE4.B11BE44E|33CCCC33.33CCCC33.99666699.99666699</t>
  </si>
  <si>
    <t>#0527</t>
  </si>
  <si>
    <t>27D827D8.27D827D8.27D827D8.27D827D8|1BB14EE4.B11BE44E.1BB14EE4.B11BE44E|36639CC9.36639CC9.9CC93663.9CC93663</t>
  </si>
  <si>
    <t>#0583</t>
  </si>
  <si>
    <t>27D827D8.27D827D8.27D827D8.27D827D8|1BB14EE4.B11BE44E.1BB14EE4.B11BE44E|36C99C63.36C99C63.9C6336C9.9C6336C9</t>
  </si>
  <si>
    <t>#0528</t>
  </si>
  <si>
    <t>27D827D8.27D827D8.27D827D8.27D827D8|1BB14EE4.B11BE44E.1BB14EE4.B11BE44E|36639CC9.6336C99C.9CC93663.C99C6336</t>
  </si>
  <si>
    <t>#0584</t>
  </si>
  <si>
    <t>27D827D8.27D827D8.27D827D8.27D827D8|1BB14EE4.B11BE44E.1BB14EE4.B11BE44E|36C99C63.639CC936.9C6336C9.C936639C</t>
  </si>
  <si>
    <t>#0550</t>
  </si>
  <si>
    <t>27D827D8.27D827D8.27D827D8.27D827D8|1BB14EE4.B11BE44E.1BB14EE4.B11BE44E|39936CC6.39936CC6.6CC63993.6CC63993</t>
  </si>
  <si>
    <t>#0585</t>
  </si>
  <si>
    <t>27D827D8.27D827D8.27D827D8.27D827D8|1BB14EE4.B11BE44E.1BB14EE4.B11BE44E|39C66C93.39C66C93.6C9339C6.6C9339C6</t>
  </si>
  <si>
    <t>#0551</t>
  </si>
  <si>
    <t>27D827D8.27D827D8.27D827D8.27D827D8|1BB14EE4.B11BE44E.1BB14EE4.B11BE44E|39936CC6.9339C66C.6CC63993.C66C9339</t>
  </si>
  <si>
    <t>#0586</t>
  </si>
  <si>
    <t>27D827D8.27D827D8.27D827D8.27D827D8|1BB14EE4.B11BE44E.1BB14EE4.B11BE44E|39C66C93.936CC639.6C9339C6.C639936C</t>
  </si>
  <si>
    <t>#0598</t>
  </si>
  <si>
    <t>27D827D8.27D827D8.27D827D8.27D827D8|1EE11EE1.B44BB44B.1EE11EE1.B44BB44B|3333CCCC.3333CCCC.66669999.66669999</t>
  </si>
  <si>
    <t>#0610</t>
  </si>
  <si>
    <t>27D827D8.27D827D8.27D827D8.27D827D8|1EE11EE1.B44BB44B.1EE11EE1.B44BB44B|3366CC99.3366CC99.663399CC.663399CC</t>
  </si>
  <si>
    <t>#0599</t>
  </si>
  <si>
    <t>27D827D8.27D827D8.27D827D8.27D827D8|1EE11EE1.E11EE11E.1EE11EE1.E11EE11E|3333CCCC.3333CCCC.66669999.66669999</t>
  </si>
  <si>
    <t>#0611</t>
  </si>
  <si>
    <t>27D827D8.27D827D8.27D827D8.27D827D8|1EE11EE1.E11EE11E.1EE11EE1.E11EE11E|3366CC99.3366CC99.663399CC.663399CC</t>
  </si>
  <si>
    <t>#0408</t>
  </si>
  <si>
    <t>27D827D8.27D827D8.27D827D8.27D827D8|27728DD8.7227D88D.27728DD8.7227D88D|3366CC99.3366CC99.99CC6633.99CC6633</t>
  </si>
  <si>
    <t>#0409</t>
  </si>
  <si>
    <t>27D827D8.27D827D8.27D827D8.27D827D8|27728DD8.7227D88D.27728DD8.7227D88D|3366CC99.3366CC99.CC993366.CC993366</t>
  </si>
  <si>
    <t>#0439</t>
  </si>
  <si>
    <t>27D827D8.27D827D8.27D827D8.27D827D8|27728DD8.7227D88D.27728DD8.7227D88D|3399CC66.3399CC66.66CC9933.66CC9933</t>
  </si>
  <si>
    <t>#0440</t>
  </si>
  <si>
    <t>27D827D8.27D827D8.27D827D8.27D827D8|27728DD8.7227D88D.27728DD8.7227D88D|3399CC66.3399CC66.CC663399.CC663399</t>
  </si>
  <si>
    <t>#0496</t>
  </si>
  <si>
    <t>27D827D8.27D827D8.27D827D8.27D827D8|27728DD8.7227D88D.27728DD8.7227D88D|33CCCC33.33CCCC33.66999966.66999966</t>
  </si>
  <si>
    <t>#0497</t>
  </si>
  <si>
    <t>27D827D8.27D827D8.27D827D8.27D827D8|27728DD8.7227D88D.27728DD8.7227D88D|33CCCC33.33CCCC33.99666699.99666699</t>
  </si>
  <si>
    <t>#0410</t>
  </si>
  <si>
    <t>27D827D8.27D827D8.27D827D8.27D827D8|27728DD8.7227D88D.27728DD8.7227D88D|36639CC9.36639CC9.9CC93663.9CC93663</t>
  </si>
  <si>
    <t>#0498</t>
  </si>
  <si>
    <t>27D827D8.27D827D8.27D827D8.27D827D8|27728DD8.7227D88D.27728DD8.7227D88D|36C99C63.36C99C63.9C6336C9.9C6336C9</t>
  </si>
  <si>
    <t>#0411</t>
  </si>
  <si>
    <t>27D827D8.27D827D8.27D827D8.27D827D8|27728DD8.7227D88D.27728DD8.7227D88D|36639CC9.6336C99C.9CC93663.C99C6336</t>
  </si>
  <si>
    <t>#0499</t>
  </si>
  <si>
    <t>27D827D8.27D827D8.27D827D8.27D827D8|27728DD8.7227D88D.27728DD8.7227D88D|36C99C63.639CC936.9C6336C9.C936639C</t>
  </si>
  <si>
    <t>#0441</t>
  </si>
  <si>
    <t>27D827D8.27D827D8.27D827D8.27D827D8|27728DD8.7227D88D.27728DD8.7227D88D|39936CC6.39936CC6.6CC63993.6CC63993</t>
  </si>
  <si>
    <t>#0500</t>
  </si>
  <si>
    <t>27D827D8.27D827D8.27D827D8.27D827D8|27728DD8.7227D88D.27728DD8.7227D88D|39C66C93.39C66C93.6C9339C6.6C9339C6</t>
  </si>
  <si>
    <t>#0442</t>
  </si>
  <si>
    <t>27D827D8.27D827D8.27D827D8.27D827D8|27728DD8.7227D88D.27728DD8.7227D88D|39936CC6.9339C66C.6CC63993.C66C9339</t>
  </si>
  <si>
    <t>#0501</t>
  </si>
  <si>
    <t>27D827D8.27D827D8.27D827D8.27D827D8|27728DD8.7227D88D.27728DD8.7227D88D|39C66C93.936CC639.6C9339C6.C639936C</t>
  </si>
  <si>
    <t>#0600</t>
  </si>
  <si>
    <t>27D827D8.27D827D8.27D827D8.27D827D8|2DD22DD2.D22DD22D.2DD22DD2.D22DD22D|3333CCCC.3333CCCC.66669999.66669999</t>
  </si>
  <si>
    <t>#0612</t>
  </si>
  <si>
    <t>27D827D8.27D827D8.27D827D8.27D827D8|2DD22DD2.D22DD22D.2DD22DD2.D22DD22D|3366CC99.3366CC99.663399CC.663399CC</t>
  </si>
  <si>
    <t>#0244</t>
  </si>
  <si>
    <t>27D827D8.27D827D8.27D827D8.27D827D8|3333CCCC.3333CCCC.66669999.66669999|1BE44EB1.B14EE41B.1BE44EB1.B14EE41B</t>
  </si>
  <si>
    <t>#0245</t>
  </si>
  <si>
    <t>27D827D8.27D827D8.27D827D8.27D827D8|3333CCCC.3333CCCC.66669999.66669999|1BE44EB1.B14EE41B.4EB11BE4.E41BB14E</t>
  </si>
  <si>
    <t>#0443</t>
  </si>
  <si>
    <t>27D827D8.27D827D8.27D827D8.27D827D8|3366CC99.3366CC99.663399CC.663399CC|1BB14EE4.B11BE44E.4EE41BB1.E44EB11B</t>
  </si>
  <si>
    <t>#0502</t>
  </si>
  <si>
    <t>27D827D8.27D827D8.27D827D8.27D827D8|3366CC99.3366CC99.663399CC.663399CC|1BE44EB1.B14EE41B.1BE44EB1.B14EE41B</t>
  </si>
  <si>
    <t>#0242</t>
  </si>
  <si>
    <t>27D827D8.27D827D8.27D827D8.27D827D8|3333CCCC.3333CCCC.66669999.66669999|1EE11EE1.B44BB44B.1EE11EE1.B44BB44B</t>
  </si>
  <si>
    <t>#0503</t>
  </si>
  <si>
    <t>27D827D8.27D827D8.27D827D8.27D827D8|3366CC99.3366CC99.663399CC.663399CC|1EE11EE1.B44BB44B.1EE11EE1.B44BB44B</t>
  </si>
  <si>
    <t>#0243</t>
  </si>
  <si>
    <t>27D827D8.27D827D8.27D827D8.27D827D8|3333CCCC.3333CCCC.66669999.66669999|1EE11EE1.E11EE11E.1EE11EE1.E11EE11E</t>
  </si>
  <si>
    <t>#0504</t>
  </si>
  <si>
    <t>27D827D8.27D827D8.27D827D8.27D827D8|3366CC99.3366CC99.663399CC.663399CC|1EE11EE1.E11EE11E.1EE11EE1.E11EE11E</t>
  </si>
  <si>
    <t>#0444</t>
  </si>
  <si>
    <t>27D827D8.27D827D8.27D827D8.27D827D8|36639CC9.6336C99C.36639CC9.6336C99C|1BB14EE4.B11BE44E.4EE41BB1.E44EB11B</t>
  </si>
  <si>
    <t>#0505</t>
  </si>
  <si>
    <t>27D827D8.27D827D8.27D827D8.27D827D8|36639CC9.6336C99C.36639CC9.6336C99C|1BE44EB1.B14EE41B.4EB11BE4.E41BB14E</t>
  </si>
  <si>
    <t>#0552</t>
  </si>
  <si>
    <t>27D827D8.27D827D8.27D827D8.27D827D8|39936CC6.9339C66C.39936CC6.9339C66C|1BB14EE4.B11BE44E.4EE41BB1.E44EB11B</t>
  </si>
  <si>
    <t>#0587</t>
  </si>
  <si>
    <t>27D827D8.27D827D8.27D827D8.27D827D8|39936CC6.9339C66C.39936CC6.9339C66C|1BE44EB1.B14EE41B.4EB11BE4.E41BB14E</t>
  </si>
  <si>
    <t>#0280</t>
  </si>
  <si>
    <t>27D827D8.27D827D8.27D827D8.27D827D8|3333CCCC.3333CCCC.66669999.66669999|27D88D72.728DD827.27D88D72.728DD827</t>
  </si>
  <si>
    <t>#0281</t>
  </si>
  <si>
    <t>27D827D8.27D827D8.27D827D8.27D827D8|3333CCCC.3333CCCC.66669999.66669999|27D88D72.728DD827.8D7227D8.D827728D</t>
  </si>
  <si>
    <t>#0283</t>
  </si>
  <si>
    <t>27D827D8.27D827D8.27D827D8.27D827D8|3366CC99.3366CC99.663399CC.663399CC|27728DD8.7227D88D.8DD82772.D88D7227</t>
  </si>
  <si>
    <t>#0278</t>
  </si>
  <si>
    <t>27D827D8.27D827D8.27D827D8.27D827D8|3333CCCC.3333CCCC.66669999.66669999|2DD22DD2.78877887.2DD22DD2.78877887</t>
  </si>
  <si>
    <t>#0279</t>
  </si>
  <si>
    <t>27D827D8.27D827D8.27D827D8.27D827D8|3333CCCC.3333CCCC.66669999.66669999|2DD22DD2.D22DD22D.2DD22DD2.D22DD22D</t>
  </si>
  <si>
    <t>#0506</t>
  </si>
  <si>
    <t>27D827D8.27D827D8.27D827D8.27D827D8|3366CC99.3366CC99.663399CC.663399CC|2DD22DD2.D22DD22D.2DD22DD2.D22DD22D</t>
  </si>
  <si>
    <t>#0282</t>
  </si>
  <si>
    <t>27D827D8.27D827D8.27D827D8.27D827D8|36639CC9.6336C99C.36639CC9.6336C99C|27728DD8.7227D88D.8DD82772.D88D7227</t>
  </si>
  <si>
    <t>#0507</t>
  </si>
  <si>
    <t>27D827D8.27D827D8.27D827D8.27D827D8|36639CC9.6336C99C.36639CC9.6336C99C|27D88D72.728DD827.8D7227D8.D827728D</t>
  </si>
  <si>
    <t>#0284</t>
  </si>
  <si>
    <t>27D827D8.27D827D8.27D827D8.27D827D8|39936CC6.9339C66C.39936CC6.9339C66C|27728DD8.7227D88D.8DD82772.D88D7227</t>
  </si>
  <si>
    <t>#0588</t>
  </si>
  <si>
    <t>27D827D8.27D827D8.27D827D8.27D827D8|39936CC6.9339C66C.39936CC6.9339C66C|27D88D72.728DD827.8D7227D8.D827728D</t>
  </si>
  <si>
    <t>#0357</t>
  </si>
  <si>
    <t>27D827D8.27D827D8.27D827D8.27D827D8|3333CCCC.3333CCCC.66669999.66669999|36C99C63.639CC936.36C99C63.639CC936</t>
  </si>
  <si>
    <t>#0358</t>
  </si>
  <si>
    <t>27D827D8.27D827D8.27D827D8.27D827D8|3333CCCC.3333CCCC.66669999.66669999|36C99C63.639CC936.9C6336C9.C936639C</t>
  </si>
  <si>
    <t>#0362</t>
  </si>
  <si>
    <t>27D827D8.27D827D8.27D827D8.27D827D8|3366CC99.3366CC99.663399CC.663399CC|36639CC9.6336C99C.9CC93663.C99C6336</t>
  </si>
  <si>
    <t>#0355</t>
  </si>
  <si>
    <t>27D827D8.27D827D8.27D827D8.27D827D8|3333CCCC.3333CCCC.66669999.66669999|39C66C93.936CC639.39C66C93.936CC639</t>
  </si>
  <si>
    <t>#0356</t>
  </si>
  <si>
    <t>27D827D8.27D827D8.27D827D8.27D827D8|3333CCCC.3333CCCC.66669999.66669999|39C66C93.936CC639.6C9339C6.C639936C</t>
  </si>
  <si>
    <t>#0364</t>
  </si>
  <si>
    <t>27D827D8.27D827D8.27D827D8.27D827D8|3366CC99.3366CC99.663399CC.663399CC|39936CC6.9339C66C.6CC63993.C66C9339</t>
  </si>
  <si>
    <t>#0353</t>
  </si>
  <si>
    <t>27D827D8.27D827D8.27D827D8.27D827D8|3333CCCC.3333CCCC.66669999.66669999|3CC33CC3.69966996.3CC33CC3.69966996</t>
  </si>
  <si>
    <t>#0354</t>
  </si>
  <si>
    <t>27D827D8.27D827D8.27D827D8.27D827D8|3333CCCC.3333CCCC.66669999.66669999|3CC33CC3.96699669.3CC33CC3.96699669</t>
  </si>
  <si>
    <t>#0360</t>
  </si>
  <si>
    <t>27D827D8.27D827D8.27D827D8.27D827D8|36639CC9.6336C99C.36639CC9.6336C99C|3366CC99.3366CC99.99CC6633.99CC6633</t>
  </si>
  <si>
    <t>#0361</t>
  </si>
  <si>
    <t>27D827D8.27D827D8.27D827D8.27D827D8|36639CC9.6336C99C.36639CC9.6336C99C|3366CC99.3366CC99.CC993366.CC993366</t>
  </si>
  <si>
    <t>#0363</t>
  </si>
  <si>
    <t>27D827D8.27D827D8.27D827D8.27D827D8|36639CC9.6336C99C.36639CC9.6336C99C|3399CC66.3399CC66.CC663399.CC663399</t>
  </si>
  <si>
    <t>#0359</t>
  </si>
  <si>
    <t>27D827D8.27D827D8.27D827D8.27D827D8|36639CC9.6336C99C.36639CC9.6336C99C|36639CC9.36639CC9.9CC93663.9CC93663</t>
  </si>
  <si>
    <t>#0366</t>
  </si>
  <si>
    <t>27D827D8.27D827D8.27D827D8.27D827D8|39936CC6.9339C66C.39936CC6.9339C66C|3366CC99.3366CC99.99CC6633.99CC6633</t>
  </si>
  <si>
    <t>#0367</t>
  </si>
  <si>
    <t>27D827D8.27D827D8.27D827D8.27D827D8|39936CC6.9339C66C.39936CC6.9339C66C|3366CC99.3366CC99.CC993366.CC993366</t>
  </si>
  <si>
    <t>#0368</t>
  </si>
  <si>
    <t>27D827D8.27D827D8.27D827D8.27D827D8|39936CC6.9339C66C.39936CC6.9339C66C|3399CC66.3399CC66.CC663399.CC663399</t>
  </si>
  <si>
    <t>#0365</t>
  </si>
  <si>
    <t>27D827D8.27D827D8.27D827D8.27D827D8|39936CC6.9339C66C.39936CC6.9339C66C|36639CC9.36639CC9.9CC93663.9CC93663</t>
  </si>
  <si>
    <t>#0957</t>
  </si>
  <si>
    <t>0FF00FF0.5AA55AA5.0FF00FF0.5AA55AA5|3333CCCC.3333CCCC.66669999.66669999|639C639C.36C936C9.639C639C.36C936C9</t>
  </si>
  <si>
    <t>#0951</t>
  </si>
  <si>
    <t>0FF00FF0.5AA55AA5.0FF00FF0.5AA55AA5|3333CCCC.3333CCCC.66669999.66669999|639CC936.36C99C63.639CC936.36C99C63</t>
  </si>
  <si>
    <t>#0952</t>
  </si>
  <si>
    <t>0FF00FF0.5AA55AA5.0FF00FF0.5AA55AA5|3333CCCC.3333CCCC.66669999.66669999|639CC936.36C99C63.C936639C.9C6336C9</t>
  </si>
  <si>
    <t>#0967</t>
  </si>
  <si>
    <t>0FF00FF0.5AA55AA5.0FF00FF0.5AA55AA5|336699CC.336699CC.336699CC.336699CC|6336C99C.36639CC9.C99C6336.9CC93663</t>
  </si>
  <si>
    <t>#0961</t>
  </si>
  <si>
    <t>0FF00FF0.5AA55AA5.0FF00FF0.5AA55AA5|3366CC99.3366CC99.3366CC99.3366CC99|6336C99C.36639CC9.C99C6336.9CC93663</t>
  </si>
  <si>
    <t>#0962</t>
  </si>
  <si>
    <t>0FF00FF0.5AA55AA5.0FF00FF0.5AA55AA5|3366CC99.3366CC99.663399CC.663399CC|6336C99C.36639CC9.C99C6336.9CC93663</t>
  </si>
  <si>
    <t>#0995</t>
  </si>
  <si>
    <t>0FF00FF0.5AA55AA5.0FF00FF0.5AA55AA5|336699CC.336699CC.336699CC.336699CC|639CC936.36C99C63.C936639C.9C6336C9</t>
  </si>
  <si>
    <t>#0985</t>
  </si>
  <si>
    <t>0FF00FF0.5AA55AA5.0FF00FF0.5AA55AA5|3366CC99.3366CC99.663399CC.663399CC|639C639C.36C936C9.639C639C.36C936C9</t>
  </si>
  <si>
    <t>#0979</t>
  </si>
  <si>
    <t>0FF00FF0.5AA55AA5.0FF00FF0.5AA55AA5|3366CC99.3366CC99.3366CC99.3366CC99|639CC936.36C99C63.C936639C.9C6336C9</t>
  </si>
  <si>
    <t>#0980</t>
  </si>
  <si>
    <t>0FF00FF0.5AA55AA5.0FF00FF0.5AA55AA5|3366CC99.3366CC99.663399CC.663399CC|639CC936.36C99C63.639CC936.36C99C63</t>
  </si>
  <si>
    <t>#1075</t>
  </si>
  <si>
    <t>0FF00FF0.5AA55AA5.0FF00FF0.5AA55AA5|339966CC.339966CC.339966CC.339966CC|6336C99C.36639CC9.C99C6336.9CC93663</t>
  </si>
  <si>
    <t>#1087</t>
  </si>
  <si>
    <t>0FF00FF0.5AA55AA5.0FF00FF0.5AA55AA5|339966CC.339966CC.339966CC.339966CC|639CC936.36C99C63.C936639C.9C6336C9</t>
  </si>
  <si>
    <t>#0958</t>
  </si>
  <si>
    <t>0FF00FF0.5AA55AA5.0FF00FF0.5AA55AA5|3333CCCC.3333CCCC.66669999.66669999|639C639C.639C639C.639C639C.639C639C</t>
  </si>
  <si>
    <t>#0953</t>
  </si>
  <si>
    <t>0FF00FF0.5AA55AA5.0FF00FF0.5AA55AA5|3333CCCC.3333CCCC.66669999.66669999|639CC936.639CC936.639CC936.639CC936</t>
  </si>
  <si>
    <t>#0954</t>
  </si>
  <si>
    <t>0FF00FF0.5AA55AA5.0FF00FF0.5AA55AA5|3333CCCC.3333CCCC.66669999.66669999|639CC936.639CC936.C936639C.C936639C</t>
  </si>
  <si>
    <t>#0968</t>
  </si>
  <si>
    <t>0FF00FF0.5AA55AA5.0FF00FF0.5AA55AA5|336699CC.336699CC.336699CC.336699CC|6336C99C.6336C99C.C99C6336.C99C6336</t>
  </si>
  <si>
    <t>#0963</t>
  </si>
  <si>
    <t>0FF00FF0.5AA55AA5.0FF00FF0.5AA55AA5|3366CC99.3366CC99.3366CC99.3366CC99|6336C99C.6336C99C.C99C6336.C99C6336</t>
  </si>
  <si>
    <t>#0964</t>
  </si>
  <si>
    <t>0FF00FF0.5AA55AA5.0FF00FF0.5AA55AA5|3366CC99.3366CC99.663399CC.663399CC|6336C99C.6336C99C.C99C6336.C99C6336</t>
  </si>
  <si>
    <t>#0996</t>
  </si>
  <si>
    <t>0FF00FF0.5AA55AA5.0FF00FF0.5AA55AA5|336699CC.336699CC.336699CC.336699CC|639CC936.639CC936.C936639C.C936639C</t>
  </si>
  <si>
    <t>#0986</t>
  </si>
  <si>
    <t>0FF00FF0.5AA55AA5.0FF00FF0.5AA55AA5|3366CC99.3366CC99.663399CC.663399CC|639C639C.639C639C.639C639C.639C639C</t>
  </si>
  <si>
    <t>#0981</t>
  </si>
  <si>
    <t>0FF00FF0.5AA55AA5.0FF00FF0.5AA55AA5|3366CC99.3366CC99.3366CC99.3366CC99|639CC936.639CC936.C936639C.C936639C</t>
  </si>
  <si>
    <t>#0982</t>
  </si>
  <si>
    <t>0FF00FF0.5AA55AA5.0FF00FF0.5AA55AA5|3366CC99.3366CC99.663399CC.663399CC|639CC936.639CC936.639CC936.639CC936</t>
  </si>
  <si>
    <t>#1076</t>
  </si>
  <si>
    <t>0FF00FF0.5AA55AA5.0FF00FF0.5AA55AA5|339966CC.339966CC.339966CC.339966CC|6336C99C.6336C99C.C99C6336.C99C6336</t>
  </si>
  <si>
    <t>#1088</t>
  </si>
  <si>
    <t>0FF00FF0.5AA55AA5.0FF00FF0.5AA55AA5|339966CC.339966CC.339966CC.339966CC|639CC936.639CC936.C936639C.C936639C</t>
  </si>
  <si>
    <t>#0959</t>
  </si>
  <si>
    <t>0FF00FF0.5AA55AA5.0FF00FF0.5AA55AA5|3333CCCC.3333CCCC.66669999.66669999|669933CC.669933CC.33CC6699.33CC6699</t>
  </si>
  <si>
    <t>#0960</t>
  </si>
  <si>
    <t>0FF00FF0.5AA55AA5.0FF00FF0.5AA55AA5|3333CCCC.3333CCCC.66669999.66669999|669933CC.669933CC.669933CC.669933CC</t>
  </si>
  <si>
    <t>#0955</t>
  </si>
  <si>
    <t>0FF00FF0.5AA55AA5.0FF00FF0.5AA55AA5|3333CCCC.3333CCCC.66669999.66669999|6699CC33.6699CC33.6699CC33.6699CC33</t>
  </si>
  <si>
    <t>#0956</t>
  </si>
  <si>
    <t>0FF00FF0.5AA55AA5.0FF00FF0.5AA55AA5|3333CCCC.3333CCCC.66669999.66669999|6699CC33.6699CC33.CC336699.CC336699</t>
  </si>
  <si>
    <t>#0969</t>
  </si>
  <si>
    <t>0FF00FF0.5AA55AA5.0FF00FF0.5AA55AA5|336699CC.336699CC.336699CC.336699CC|663399CC.663399CC.99CC6633.99CC6633</t>
  </si>
  <si>
    <t>#0970</t>
  </si>
  <si>
    <t>0FF00FF0.5AA55AA5.0FF00FF0.5AA55AA5|336699CC.336699CC.336699CC.336699CC|663399CC.663399CC.CC993366.CC993366</t>
  </si>
  <si>
    <t>#0965</t>
  </si>
  <si>
    <t>0FF00FF0.5AA55AA5.0FF00FF0.5AA55AA5|3366CC99.3366CC99.3366CC99.3366CC99|6633CC99.6633CC99.CC996633.CC996633</t>
  </si>
  <si>
    <t>#0966</t>
  </si>
  <si>
    <t>0FF00FF0.5AA55AA5.0FF00FF0.5AA55AA5|3366CC99.3366CC99.663399CC.663399CC|6633CC99.6633CC99.CC996633.CC996633</t>
  </si>
  <si>
    <t>#0999</t>
  </si>
  <si>
    <t>0FF00FF0.5AA55AA5.0FF00FF0.5AA55AA5|336699CC.336699CC.336699CC.336699CC|66999966.66999966.33CCCC33.33CCCC33</t>
  </si>
  <si>
    <t>#1000</t>
  </si>
  <si>
    <t>0FF00FF0.5AA55AA5.0FF00FF0.5AA55AA5|336699CC.336699CC.336699CC.336699CC|66999966.66999966.CC3333CC.CC3333CC</t>
  </si>
  <si>
    <t>#0989</t>
  </si>
  <si>
    <t>0FF00FF0.5AA55AA5.0FF00FF0.5AA55AA5|3366CC99.3366CC99.3366CC99.3366CC99|669933CC.669933CC.33CC6699.33CC6699</t>
  </si>
  <si>
    <t>#0990</t>
  </si>
  <si>
    <t>0FF00FF0.5AA55AA5.0FF00FF0.5AA55AA5|3366CC99.3366CC99.663399CC.663399CC|669933CC.669933CC.669933CC.669933CC</t>
  </si>
  <si>
    <t>#0983</t>
  </si>
  <si>
    <t>0FF00FF0.5AA55AA5.0FF00FF0.5AA55AA5|3366CC99.3366CC99.3366CC99.3366CC99|6699CC33.6699CC33.CC336699.CC336699</t>
  </si>
  <si>
    <t>#0984</t>
  </si>
  <si>
    <t>0FF00FF0.5AA55AA5.0FF00FF0.5AA55AA5|3366CC99.3366CC99.663399CC.663399CC|6699CC33.6699CC33.6699CC33.6699CC33</t>
  </si>
  <si>
    <t>#1048</t>
  </si>
  <si>
    <t>0FF00FF0.5AA55AA5.0FF00FF0.5AA55AA5|336699CC.336699CC.336699CC.336699CC|66CC9933.66CC9933.3399CC66.3399CC66</t>
  </si>
  <si>
    <t>#1049</t>
  </si>
  <si>
    <t>0FF00FF0.5AA55AA5.0FF00FF0.5AA55AA5|336699CC.336699CC.336699CC.336699CC|66CC9933.66CC9933.993366CC.993366CC</t>
  </si>
  <si>
    <t>#1042</t>
  </si>
  <si>
    <t>0FF00FF0.5AA55AA5.0FF00FF0.5AA55AA5|3366CC99.3366CC99.3366CC99.3366CC99|66CC3399.66CC3399.339966CC.339966CC</t>
  </si>
  <si>
    <t>#1043</t>
  </si>
  <si>
    <t>0FF00FF0.5AA55AA5.0FF00FF0.5AA55AA5|3366CC99.3366CC99.663399CC.663399CC|66CC3399.66CC3399.339966CC.339966CC</t>
  </si>
  <si>
    <t>#1077</t>
  </si>
  <si>
    <t>0FF00FF0.5AA55AA5.0FF00FF0.5AA55AA5|339966CC.339966CC.339966CC.339966CC|663399CC.663399CC.99CC6633.99CC6633</t>
  </si>
  <si>
    <t>#1078</t>
  </si>
  <si>
    <t>0FF00FF0.5AA55AA5.0FF00FF0.5AA55AA5|339966CC.339966CC.339966CC.339966CC|663399CC.663399CC.CC993366.CC993366</t>
  </si>
  <si>
    <t>#1091</t>
  </si>
  <si>
    <t>0FF00FF0.5AA55AA5.0FF00FF0.5AA55AA5|339966CC.339966CC.339966CC.339966CC|66999966.66999966.33CCCC33.33CCCC33</t>
  </si>
  <si>
    <t>#1092</t>
  </si>
  <si>
    <t>0FF00FF0.5AA55AA5.0FF00FF0.5AA55AA5|339966CC.339966CC.339966CC.339966CC|66999966.66999966.CC3333CC.CC3333CC</t>
  </si>
  <si>
    <t>#1123</t>
  </si>
  <si>
    <t>0FF00FF0.5AA55AA5.0FF00FF0.5AA55AA5|339966CC.339966CC.339966CC.339966CC|66CC9933.66CC9933.3399CC66.3399CC66</t>
  </si>
  <si>
    <t>#1124</t>
  </si>
  <si>
    <t>0FF00FF0.5AA55AA5.0FF00FF0.5AA55AA5|339966CC.339966CC.339966CC.339966CC|66CC9933.66CC9933.993366CC.993366CC</t>
  </si>
  <si>
    <t>#1005</t>
  </si>
  <si>
    <t>0FF00FF0.5AA55AA5.0FF00FF0.5AA55AA5|336699CC.336699CC.336699CC.336699CC|6C9339C6.6C9339C6.39C66C93.39C66C93</t>
  </si>
  <si>
    <t>#0991</t>
  </si>
  <si>
    <t>0FF00FF0.5AA55AA5.0FF00FF0.5AA55AA5|3366CC99.3366CC99.3366CC99.3366CC99|6C9339C6.6C9339C6.39C66C93.39C66C93</t>
  </si>
  <si>
    <t>#0992</t>
  </si>
  <si>
    <t>0FF00FF0.5AA55AA5.0FF00FF0.5AA55AA5|3366CC99.3366CC99.663399CC.663399CC|6C9339C6.6C9339C6.6C9339C6.6C9339C6</t>
  </si>
  <si>
    <t>#0987</t>
  </si>
  <si>
    <t>0FF00FF0.5AA55AA5.0FF00FF0.5AA55AA5|3366CC99.3366CC99.663399CC.663399CC|6C936C93.6C936C93.6C936C93.6C936C93</t>
  </si>
  <si>
    <t>#1054</t>
  </si>
  <si>
    <t>0FF00FF0.5AA55AA5.0FF00FF0.5AA55AA5|336699CC.336699CC.336699CC.336699CC|6CC63993.6CC63993.39936CC6.39936CC6</t>
  </si>
  <si>
    <t>#1044</t>
  </si>
  <si>
    <t>0FF00FF0.5AA55AA5.0FF00FF0.5AA55AA5|3366CC99.3366CC99.3366CC99.3366CC99|6CC63993.6CC63993.39936CC6.39936CC6</t>
  </si>
  <si>
    <t>#1045</t>
  </si>
  <si>
    <t>0FF00FF0.5AA55AA5.0FF00FF0.5AA55AA5|3366CC99.3366CC99.663399CC.663399CC|6CC63993.6CC63993.39936CC6.39936CC6</t>
  </si>
  <si>
    <t>#1097</t>
  </si>
  <si>
    <t>0FF00FF0.5AA55AA5.0FF00FF0.5AA55AA5|339966CC.339966CC.339966CC.339966CC|6C9339C6.6C9339C6.39C66C93.39C66C93</t>
  </si>
  <si>
    <t>#1129</t>
  </si>
  <si>
    <t>0FF00FF0.5AA55AA5.0FF00FF0.5AA55AA5|339966CC.339966CC.339966CC.339966CC|6CC63993.6CC63993.39936CC6.39936CC6</t>
  </si>
  <si>
    <t>#1006</t>
  </si>
  <si>
    <t>0FF00FF0.5AA55AA5.0FF00FF0.5AA55AA5|336699CC.336699CC.336699CC.336699CC|6C9339C6.C639936C.39C66C93.936CC639</t>
  </si>
  <si>
    <t>#0993</t>
  </si>
  <si>
    <t>0FF00FF0.5AA55AA5.0FF00FF0.5AA55AA5|3366CC99.3366CC99.3366CC99.3366CC99|6C9339C6.C639936C.39C66C93.936CC639</t>
  </si>
  <si>
    <t>#0994</t>
  </si>
  <si>
    <t>0FF00FF0.5AA55AA5.0FF00FF0.5AA55AA5|3366CC99.3366CC99.663399CC.663399CC|6C9339C6.C639936C.6C9339C6.C639936C</t>
  </si>
  <si>
    <t>#0988</t>
  </si>
  <si>
    <t>0FF00FF0.5AA55AA5.0FF00FF0.5AA55AA5|3366CC99.3366CC99.663399CC.663399CC|6C936C93.C639C639.6C936C93.C639C639</t>
  </si>
  <si>
    <t>#1055</t>
  </si>
  <si>
    <t>0FF00FF0.5AA55AA5.0FF00FF0.5AA55AA5|336699CC.336699CC.336699CC.336699CC|6CC63993.C66C9339.39936CC6.9339C66C</t>
  </si>
  <si>
    <t>#1046</t>
  </si>
  <si>
    <t>0FF00FF0.5AA55AA5.0FF00FF0.5AA55AA5|3366CC99.3366CC99.3366CC99.3366CC99|6CC63993.C66C9339.39936CC6.9339C66C</t>
  </si>
  <si>
    <t>#1047</t>
  </si>
  <si>
    <t>0FF00FF0.5AA55AA5.0FF00FF0.5AA55AA5|3366CC99.3366CC99.663399CC.663399CC|6CC63993.C66C9339.39936CC6.9339C66C</t>
  </si>
  <si>
    <t>#1098</t>
  </si>
  <si>
    <t>0FF00FF0.5AA55AA5.0FF00FF0.5AA55AA5|339966CC.339966CC.339966CC.339966CC|6C9339C6.C639936C.39C66C93.936CC639</t>
  </si>
  <si>
    <t>#1130</t>
  </si>
  <si>
    <t>0FF00FF0.5AA55AA5.0FF00FF0.5AA55AA5|339966CC.339966CC.339966CC.339966CC|6CC63993.C66C9339.39936CC6.9339C66C</t>
  </si>
  <si>
    <t>#1007</t>
  </si>
  <si>
    <t>0FF00FF0.5AA55AA5.0FF00FF0.5AA55AA5|36639CC9.36639CC9.36639CC9.36639CC9|669933CC.669933CC.33CC6699.33CC6699</t>
  </si>
  <si>
    <t>#1001</t>
  </si>
  <si>
    <t>0FF00FF0.5AA55AA5.0FF00FF0.5AA55AA5|36639CC9.36639CC9.36639CC9.36639CC9|66999966.66999966.33CCCC33.33CCCC33</t>
  </si>
  <si>
    <t>#1002</t>
  </si>
  <si>
    <t>0FF00FF0.5AA55AA5.0FF00FF0.5AA55AA5|36639CC9.36639CC9.36639CC9.36639CC9|66999966.66999966.CC3333CC.CC3333CC</t>
  </si>
  <si>
    <t>#0997</t>
  </si>
  <si>
    <t>0FF00FF0.5AA55AA5.0FF00FF0.5AA55AA5|36639CC9.36639CC9.36639CC9.36639CC9|6699CC33.6699CC33.CC336699.CC336699</t>
  </si>
  <si>
    <t>#1056</t>
  </si>
  <si>
    <t>0FF00FF0.5AA55AA5.0FF00FF0.5AA55AA5|36639CC9.36639CC9.36639CC9.36639CC9|66CC3399.66CC3399.339966CC.339966CC</t>
  </si>
  <si>
    <t>#1050</t>
  </si>
  <si>
    <t>0FF00FF0.5AA55AA5.0FF00FF0.5AA55AA5|36639CC9.36639CC9.36639CC9.36639CC9|66CC9933.66CC9933.3399CC66.3399CC66</t>
  </si>
  <si>
    <t>#1051</t>
  </si>
  <si>
    <t>0FF00FF0.5AA55AA5.0FF00FF0.5AA55AA5|36639CC9.36639CC9.36639CC9.36639CC9|66CC9933.66CC9933.993366CC.993366CC</t>
  </si>
  <si>
    <t>#1147</t>
  </si>
  <si>
    <t>0FF00FF0.5AA55AA5.0FF00FF0.5AA55AA5|36C936C9.36C936C9.36C936C9.36C936C9|663399CC.663399CC.3366CC99.3366CC99</t>
  </si>
  <si>
    <t>#1159</t>
  </si>
  <si>
    <t>0FF00FF0.5AA55AA5.0FF00FF0.5AA55AA5|36C936C9.36C936C9.36C936C9.36C936C9|66669999.66669999.3333CCCC.3333CCCC</t>
  </si>
  <si>
    <t>#1008</t>
  </si>
  <si>
    <t>0FF00FF0.5AA55AA5.0FF00FF0.5AA55AA5|36639CC9.6336C99C.36639CC9.6336C99C|669933CC.669933CC.33CC6699.33CC6699</t>
  </si>
  <si>
    <t>#1003</t>
  </si>
  <si>
    <t>0FF00FF0.5AA55AA5.0FF00FF0.5AA55AA5|36639CC9.6336C99C.36639CC9.6336C99C|66999966.66999966.33CCCC33.33CCCC33</t>
  </si>
  <si>
    <t>#1004</t>
  </si>
  <si>
    <t>0FF00FF0.5AA55AA5.0FF00FF0.5AA55AA5|36639CC9.6336C99C.36639CC9.6336C99C|66999966.66999966.CC3333CC.CC3333CC</t>
  </si>
  <si>
    <t>#0998</t>
  </si>
  <si>
    <t>0FF00FF0.5AA55AA5.0FF00FF0.5AA55AA5|36639CC9.6336C99C.36639CC9.6336C99C|6699CC33.6699CC33.CC336699.CC336699</t>
  </si>
  <si>
    <t>#1057</t>
  </si>
  <si>
    <t>0FF00FF0.5AA55AA5.0FF00FF0.5AA55AA5|36639CC9.6336C99C.36639CC9.6336C99C|66CC3399.66CC3399.339966CC.339966CC</t>
  </si>
  <si>
    <t>#1052</t>
  </si>
  <si>
    <t>0FF00FF0.5AA55AA5.0FF00FF0.5AA55AA5|36639CC9.6336C99C.36639CC9.6336C99C|66CC9933.66CC9933.3399CC66.3399CC66</t>
  </si>
  <si>
    <t>#1053</t>
  </si>
  <si>
    <t>0FF00FF0.5AA55AA5.0FF00FF0.5AA55AA5|36639CC9.6336C99C.36639CC9.6336C99C|66CC9933.66CC9933.993366CC.993366CC</t>
  </si>
  <si>
    <t>#1148</t>
  </si>
  <si>
    <t>0FF00FF0.5AA55AA5.0FF00FF0.5AA55AA5|36C936C9.639C639C.36C936C9.639C639C|663399CC.663399CC.3366CC99.3366CC99</t>
  </si>
  <si>
    <t>#1160</t>
  </si>
  <si>
    <t>0FF00FF0.5AA55AA5.0FF00FF0.5AA55AA5|36C936C9.639C639C.36C936C9.639C639C|66669999.66669999.3333CCCC.3333CCCC</t>
  </si>
  <si>
    <t>#1099</t>
  </si>
  <si>
    <t>0FF00FF0.5AA55AA5.0FF00FF0.5AA55AA5|39936CC6.39936CC6.39936CC6.39936CC6|669933CC.669933CC.33CC6699.33CC6699</t>
  </si>
  <si>
    <t>#1093</t>
  </si>
  <si>
    <t>0FF00FF0.5AA55AA5.0FF00FF0.5AA55AA5|39936CC6.39936CC6.39936CC6.39936CC6|66999966.66999966.33CCCC33.33CCCC33</t>
  </si>
  <si>
    <t>#1094</t>
  </si>
  <si>
    <t>0FF00FF0.5AA55AA5.0FF00FF0.5AA55AA5|39936CC6.39936CC6.39936CC6.39936CC6|66999966.66999966.CC3333CC.CC3333CC</t>
  </si>
  <si>
    <t>#1089</t>
  </si>
  <si>
    <t>0FF00FF0.5AA55AA5.0FF00FF0.5AA55AA5|39936CC6.39936CC6.39936CC6.39936CC6|6699CC33.6699CC33.CC336699.CC336699</t>
  </si>
  <si>
    <t>#1131</t>
  </si>
  <si>
    <t>0FF00FF0.5AA55AA5.0FF00FF0.5AA55AA5|39936CC6.39936CC6.39936CC6.39936CC6|66CC3399.66CC3399.339966CC.339966CC</t>
  </si>
  <si>
    <t>#1125</t>
  </si>
  <si>
    <t>0FF00FF0.5AA55AA5.0FF00FF0.5AA55AA5|39936CC6.39936CC6.39936CC6.39936CC6|66CC9933.66CC9933.3399CC66.3399CC66</t>
  </si>
  <si>
    <t>#1126</t>
  </si>
  <si>
    <t>0FF00FF0.5AA55AA5.0FF00FF0.5AA55AA5|39936CC6.39936CC6.39936CC6.39936CC6|66CC9933.66CC9933.993366CC.993366CC</t>
  </si>
  <si>
    <t>#1149</t>
  </si>
  <si>
    <t>0FF00FF0.5AA55AA5.0FF00FF0.5AA55AA5|39C639C6.39C639C6.39C639C6.39C639C6|663399CC.663399CC.3366CC99.3366CC99</t>
  </si>
  <si>
    <t>#1161</t>
  </si>
  <si>
    <t>0FF00FF0.5AA55AA5.0FF00FF0.5AA55AA5|39C639C6.39C639C6.39C639C6.39C639C6|66669999.66669999.3333CCCC.3333CCCC</t>
  </si>
  <si>
    <t>#1100</t>
  </si>
  <si>
    <t>0FF00FF0.5AA55AA5.0FF00FF0.5AA55AA5|39936CC6.9339C66C.39936CC6.9339C66C|669933CC.669933CC.33CC6699.33CC6699</t>
  </si>
  <si>
    <t>#1095</t>
  </si>
  <si>
    <t>0FF00FF0.5AA55AA5.0FF00FF0.5AA55AA5|39936CC6.9339C66C.39936CC6.9339C66C|66999966.66999966.33CCCC33.33CCCC33</t>
  </si>
  <si>
    <t>#1096</t>
  </si>
  <si>
    <t>0FF00FF0.5AA55AA5.0FF00FF0.5AA55AA5|39936CC6.9339C66C.39936CC6.9339C66C|66999966.66999966.CC3333CC.CC3333CC</t>
  </si>
  <si>
    <t>#1090</t>
  </si>
  <si>
    <t>0FF00FF0.5AA55AA5.0FF00FF0.5AA55AA5|39936CC6.9339C66C.39936CC6.9339C66C|6699CC33.6699CC33.CC336699.CC336699</t>
  </si>
  <si>
    <t>#1132</t>
  </si>
  <si>
    <t>0FF00FF0.5AA55AA5.0FF00FF0.5AA55AA5|39936CC6.9339C66C.39936CC6.9339C66C|66CC3399.66CC3399.339966CC.339966CC</t>
  </si>
  <si>
    <t>#1127</t>
  </si>
  <si>
    <t>0FF00FF0.5AA55AA5.0FF00FF0.5AA55AA5|39936CC6.9339C66C.39936CC6.9339C66C|66CC9933.66CC9933.3399CC66.3399CC66</t>
  </si>
  <si>
    <t>#1128</t>
  </si>
  <si>
    <t>0FF00FF0.5AA55AA5.0FF00FF0.5AA55AA5|39936CC6.9339C66C.39936CC6.9339C66C|66CC9933.66CC9933.993366CC.993366CC</t>
  </si>
  <si>
    <t>#1150</t>
  </si>
  <si>
    <t>0FF00FF0.5AA55AA5.0FF00FF0.5AA55AA5|39C639C6.936C936C.39C639C6.936C936C|663399CC.663399CC.3366CC99.3366CC99</t>
  </si>
  <si>
    <t>#1162</t>
  </si>
  <si>
    <t>0FF00FF0.5AA55AA5.0FF00FF0.5AA55AA5|39C639C6.936C936C.39C639C6.936C936C|66669999.66669999.3333CCCC.3333CCCC</t>
  </si>
  <si>
    <t>#0803</t>
  </si>
  <si>
    <t>1BB14EE4.1BB14EE4.1BB14EE4.1BB14EE4|1BB14EE4.B11BE44E.4EE41BB1.E44EB11B|639C639C.36C936C9.639C639C.36C936C9</t>
  </si>
  <si>
    <t>1BB14EE4.1BB14EE4.1BB14EE4.1BB14EE4|1BB14EE4.B11BE44E.4EE41BB1.E44EB11B|639CC936.36C99C63.639CC936.36C99C63</t>
  </si>
  <si>
    <t>1BB14EE4.1BB14EE4.1BB14EE4.1BB14EE4|1BB14EE4.B11BE44E.4EE41BB1.E44EB11B|639CC936.36C99C63.C936639C.9C6336C9</t>
  </si>
  <si>
    <t>#0813</t>
  </si>
  <si>
    <t>1BB14EE4.1BB14EE4.1BB14EE4.1BB14EE4|1BE41BE4.B14EB14E.1BE41BE4.B14EB14E|6336C99C.36639CC9.C99C6336.9CC93663</t>
  </si>
  <si>
    <t>1BB14EE4.1BB14EE4.1BB14EE4.1BB14EE4|1BE44EB1.B14EE41B.1BE44EB1.B14EE41B|6336C99C.36639CC9.C99C6336.9CC93663</t>
  </si>
  <si>
    <t>1BB14EE4.1BB14EE4.1BB14EE4.1BB14EE4|1BE44EB1.B14EE41B.4EB11BE4.E41BB14E|6336C99C.36639CC9.C99C6336.9CC93663</t>
  </si>
  <si>
    <t>#0844</t>
  </si>
  <si>
    <t>1BB14EE4.1BB14EE4.1BB14EE4.1BB14EE4|1BE41BE4.B14EB14E.1BE41BE4.B14EB14E|639CC936.36C99C63.C936639C.9C6336C9</t>
  </si>
  <si>
    <t>#0834</t>
  </si>
  <si>
    <t>1BB14EE4.1BB14EE4.1BB14EE4.1BB14EE4|1BE44EB1.B14EE41B.4EB11BE4.E41BB14E|639C639C.36C936C9.639C639C.36C936C9</t>
  </si>
  <si>
    <t>1BB14EE4.1BB14EE4.1BB14EE4.1BB14EE4|1BE44EB1.B14EE41B.1BE44EB1.B14EE41B|639CC936.36C99C63.C936639C.9C6336C9</t>
  </si>
  <si>
    <t>1BB14EE4.1BB14EE4.1BB14EE4.1BB14EE4|1BE44EB1.B14EE41B.4EB11BE4.E41BB14E|639CC936.36C99C63.639CC936.36C99C63</t>
  </si>
  <si>
    <t>#1079</t>
  </si>
  <si>
    <t>1BE41BE4.1BE41BE4.1BE41BE4.1BE41BE4|1BB14EE4.B11BE44E.1BB14EE4.B11BE44E|6336C99C.36639CC9.C99C6336.9CC93663</t>
  </si>
  <si>
    <t>#1101</t>
  </si>
  <si>
    <t>1BE41BE4.1BE41BE4.1BE41BE4.1BE41BE4|1BB14EE4.B11BE44E.1BB14EE4.B11BE44E|639CC936.36C99C63.C936639C.9C6336C9</t>
  </si>
  <si>
    <t>#0804</t>
  </si>
  <si>
    <t>1BB14EE4.1BB14EE4.1BB14EE4.1BB14EE4|1BB14EE4.B11BE44E.4EE41BB1.E44EB11B|639C639C.639C639C.639C639C.639C639C</t>
  </si>
  <si>
    <t>1BB14EE4.1BB14EE4.1BB14EE4.1BB14EE4|1BB14EE4.B11BE44E.4EE41BB1.E44EB11B|639CC936.639CC936.639CC936.639CC936</t>
  </si>
  <si>
    <t>1BB14EE4.1BB14EE4.1BB14EE4.1BB14EE4|1BB14EE4.B11BE44E.4EE41BB1.E44EB11B|639CC936.639CC936.C936639C.C936639C</t>
  </si>
  <si>
    <t>#0814</t>
  </si>
  <si>
    <t>1BB14EE4.1BB14EE4.1BB14EE4.1BB14EE4|1BE41BE4.B14EB14E.1BE41BE4.B14EB14E|6336C99C.6336C99C.C99C6336.C99C6336</t>
  </si>
  <si>
    <t>1BB14EE4.1BB14EE4.1BB14EE4.1BB14EE4|1BE44EB1.B14EE41B.1BE44EB1.B14EE41B|6336C99C.6336C99C.C99C6336.C99C6336</t>
  </si>
  <si>
    <t>1BB14EE4.1BB14EE4.1BB14EE4.1BB14EE4|1BE44EB1.B14EE41B.4EB11BE4.E41BB14E|6336C99C.6336C99C.C99C6336.C99C6336</t>
  </si>
  <si>
    <t>#0845</t>
  </si>
  <si>
    <t>1BB14EE4.1BB14EE4.1BB14EE4.1BB14EE4|1BE41BE4.B14EB14E.1BE41BE4.B14EB14E|639CC936.639CC936.C936639C.C936639C</t>
  </si>
  <si>
    <t>#0835</t>
  </si>
  <si>
    <t>1BB14EE4.1BB14EE4.1BB14EE4.1BB14EE4|1BE44EB1.B14EE41B.4EB11BE4.E41BB14E|639C639C.639C639C.639C639C.639C639C</t>
  </si>
  <si>
    <t>1BB14EE4.1BB14EE4.1BB14EE4.1BB14EE4|1BE44EB1.B14EE41B.1BE44EB1.B14EE41B|639CC936.639CC936.C936639C.C936639C</t>
  </si>
  <si>
    <t>1BB14EE4.1BB14EE4.1BB14EE4.1BB14EE4|1BE44EB1.B14EE41B.4EB11BE4.E41BB14E|639CC936.639CC936.639CC936.639CC936</t>
  </si>
  <si>
    <t>#1080</t>
  </si>
  <si>
    <t>1BE41BE4.1BE41BE4.1BE41BE4.1BE41BE4|1BB14EE4.B11BE44E.1BB14EE4.B11BE44E|6336C99C.6336C99C.C99C6336.C99C6336</t>
  </si>
  <si>
    <t>#1102</t>
  </si>
  <si>
    <t>1BE41BE4.1BE41BE4.1BE41BE4.1BE41BE4|1BB14EE4.B11BE44E.1BB14EE4.B11BE44E|639CC936.639CC936.C936639C.C936639C</t>
  </si>
  <si>
    <t>#0805</t>
  </si>
  <si>
    <t>1BB14EE4.1BB14EE4.1BB14EE4.1BB14EE4|1BB14EE4.B11BE44E.4EE41BB1.E44EB11B|669933CC.669933CC.33CC6699.33CC6699</t>
  </si>
  <si>
    <t>#0806</t>
  </si>
  <si>
    <t>1BB14EE4.1BB14EE4.1BB14EE4.1BB14EE4|1BB14EE4.B11BE44E.4EE41BB1.E44EB11B|669933CC.669933CC.669933CC.669933CC</t>
  </si>
  <si>
    <t>#0801</t>
  </si>
  <si>
    <t>1BB14EE4.1BB14EE4.1BB14EE4.1BB14EE4|1BB14EE4.B11BE44E.4EE41BB1.E44EB11B|6699CC33.6699CC33.6699CC33.6699CC33</t>
  </si>
  <si>
    <t>#0802</t>
  </si>
  <si>
    <t>1BB14EE4.1BB14EE4.1BB14EE4.1BB14EE4|1BB14EE4.B11BE44E.4EE41BB1.E44EB11B|6699CC33.6699CC33.CC336699.CC336699</t>
  </si>
  <si>
    <t>#0815</t>
  </si>
  <si>
    <t>1BB14EE4.1BB14EE4.1BB14EE4.1BB14EE4|1BE41BE4.B14EB14E.1BE41BE4.B14EB14E|663399CC.663399CC.99CC6633.99CC6633</t>
  </si>
  <si>
    <t>#0816</t>
  </si>
  <si>
    <t>1BB14EE4.1BB14EE4.1BB14EE4.1BB14EE4|1BE41BE4.B14EB14E.1BE41BE4.B14EB14E|663399CC.663399CC.CC993366.CC993366</t>
  </si>
  <si>
    <t>#0811</t>
  </si>
  <si>
    <t>1BB14EE4.1BB14EE4.1BB14EE4.1BB14EE4|1BE44EB1.B14EE41B.1BE44EB1.B14EE41B|6633CC99.6633CC99.CC996633.CC996633</t>
  </si>
  <si>
    <t>#0812</t>
  </si>
  <si>
    <t>1BB14EE4.1BB14EE4.1BB14EE4.1BB14EE4|1BE44EB1.B14EE41B.4EB11BE4.E41BB14E|6633CC99.6633CC99.CC996633.CC996633</t>
  </si>
  <si>
    <t>#0848</t>
  </si>
  <si>
    <t>1BB14EE4.1BB14EE4.1BB14EE4.1BB14EE4|1BE41BE4.B14EB14E.1BE41BE4.B14EB14E|66999966.66999966.33CCCC33.33CCCC33</t>
  </si>
  <si>
    <t>#0849</t>
  </si>
  <si>
    <t>1BB14EE4.1BB14EE4.1BB14EE4.1BB14EE4|1BE41BE4.B14EB14E.1BE41BE4.B14EB14E|66999966.66999966.CC3333CC.CC3333CC</t>
  </si>
  <si>
    <t>#0838</t>
  </si>
  <si>
    <t>1BB14EE4.1BB14EE4.1BB14EE4.1BB14EE4|1BE44EB1.B14EE41B.1BE44EB1.B14EE41B|669933CC.669933CC.33CC6699.33CC6699</t>
  </si>
  <si>
    <t>#0839</t>
  </si>
  <si>
    <t>1BB14EE4.1BB14EE4.1BB14EE4.1BB14EE4|1BE44EB1.B14EE41B.4EB11BE4.E41BB14E|669933CC.669933CC.669933CC.669933CC</t>
  </si>
  <si>
    <t>#0832</t>
  </si>
  <si>
    <t>1BB14EE4.1BB14EE4.1BB14EE4.1BB14EE4|1BE44EB1.B14EE41B.1BE44EB1.B14EE41B|6699CC33.6699CC33.CC336699.CC336699</t>
  </si>
  <si>
    <t>#0833</t>
  </si>
  <si>
    <t>1BB14EE4.1BB14EE4.1BB14EE4.1BB14EE4|1BE44EB1.B14EE41B.4EB11BE4.E41BB14E|6699CC33.6699CC33.6699CC33.6699CC33</t>
  </si>
  <si>
    <t>#0918</t>
  </si>
  <si>
    <t>1BB14EE4.1BB14EE4.1BB14EE4.1BB14EE4|1BE41BE4.B14EB14E.1BE41BE4.B14EB14E|66CC9933.66CC9933.3399CC66.3399CC66</t>
  </si>
  <si>
    <t>#0919</t>
  </si>
  <si>
    <t>1BB14EE4.1BB14EE4.1BB14EE4.1BB14EE4|1BE41BE4.B14EB14E.1BE41BE4.B14EB14E|66CC9933.66CC9933.993366CC.993366CC</t>
  </si>
  <si>
    <t>#0912</t>
  </si>
  <si>
    <t>1BB14EE4.1BB14EE4.1BB14EE4.1BB14EE4|1BE44EB1.B14EE41B.1BE44EB1.B14EE41B|66CC3399.66CC3399.339966CC.339966CC</t>
  </si>
  <si>
    <t>#0913</t>
  </si>
  <si>
    <t>1BB14EE4.1BB14EE4.1BB14EE4.1BB14EE4|1BE44EB1.B14EE41B.4EB11BE4.E41BB14E|66CC3399.66CC3399.339966CC.339966CC</t>
  </si>
  <si>
    <t>#1081</t>
  </si>
  <si>
    <t>1BE41BE4.1BE41BE4.1BE41BE4.1BE41BE4|1BB14EE4.B11BE44E.1BB14EE4.B11BE44E|663399CC.663399CC.99CC6633.99CC6633</t>
  </si>
  <si>
    <t>#1082</t>
  </si>
  <si>
    <t>1BE41BE4.1BE41BE4.1BE41BE4.1BE41BE4|1BB14EE4.B11BE44E.1BB14EE4.B11BE44E|663399CC.663399CC.CC993366.CC993366</t>
  </si>
  <si>
    <t>#1104</t>
  </si>
  <si>
    <t>1BE41BE4.1BE41BE4.1BE41BE4.1BE41BE4|1BB14EE4.B11BE44E.1BB14EE4.B11BE44E|66999966.66999966.33CCCC33.33CCCC33</t>
  </si>
  <si>
    <t>#1105</t>
  </si>
  <si>
    <t>1BE41BE4.1BE41BE4.1BE41BE4.1BE41BE4|1BB14EE4.B11BE44E.1BB14EE4.B11BE44E|66999966.66999966.CC3333CC.CC3333CC</t>
  </si>
  <si>
    <t>#1133</t>
  </si>
  <si>
    <t>1BE41BE4.1BE41BE4.1BE41BE4.1BE41BE4|1BB14EE4.B11BE44E.1BB14EE4.B11BE44E|66CC9933.66CC9933.3399CC66.3399CC66</t>
  </si>
  <si>
    <t>#1134</t>
  </si>
  <si>
    <t>1BE41BE4.1BE41BE4.1BE41BE4.1BE41BE4|1BB14EE4.B11BE44E.1BB14EE4.B11BE44E|66CC9933.66CC9933.993366CC.993366CC</t>
  </si>
  <si>
    <t>#0854</t>
  </si>
  <si>
    <t>1BB14EE4.1BB14EE4.1BB14EE4.1BB14EE4|1BE41BE4.B14EB14E.1BE41BE4.B14EB14E|6C9339C6.6C9339C6.39C66C93.39C66C93</t>
  </si>
  <si>
    <t>1BB14EE4.1BB14EE4.1BB14EE4.1BB14EE4|1BE44EB1.B14EE41B.1BE44EB1.B14EE41B|6C9339C6.6C9339C6.39C66C93.39C66C93</t>
  </si>
  <si>
    <t>1BB14EE4.1BB14EE4.1BB14EE4.1BB14EE4|1BE44EB1.B14EE41B.4EB11BE4.E41BB14E|6C9339C6.6C9339C6.6C9339C6.6C9339C6</t>
  </si>
  <si>
    <t>#0836</t>
  </si>
  <si>
    <t>1BB14EE4.1BB14EE4.1BB14EE4.1BB14EE4|1BE44EB1.B14EE41B.4EB11BE4.E41BB14E|6C936C93.6C936C93.6C936C93.6C936C93</t>
  </si>
  <si>
    <t>#0924</t>
  </si>
  <si>
    <t>1BB14EE4.1BB14EE4.1BB14EE4.1BB14EE4|1BE41BE4.B14EB14E.1BE41BE4.B14EB14E|6CC63993.6CC63993.39936CC6.39936CC6</t>
  </si>
  <si>
    <t>1BB14EE4.1BB14EE4.1BB14EE4.1BB14EE4|1BE44EB1.B14EE41B.1BE44EB1.B14EE41B|6CC63993.6CC63993.39936CC6.39936CC6</t>
  </si>
  <si>
    <t>1BB14EE4.1BB14EE4.1BB14EE4.1BB14EE4|1BE44EB1.B14EE41B.4EB11BE4.E41BB14E|6CC63993.6CC63993.39936CC6.39936CC6</t>
  </si>
  <si>
    <t>#1108</t>
  </si>
  <si>
    <t>1BE41BE4.1BE41BE4.1BE41BE4.1BE41BE4|1BB14EE4.B11BE44E.1BB14EE4.B11BE44E|6C9339C6.6C9339C6.39C66C93.39C66C93</t>
  </si>
  <si>
    <t>#1137</t>
  </si>
  <si>
    <t>1BE41BE4.1BE41BE4.1BE41BE4.1BE41BE4|1BB14EE4.B11BE44E.1BB14EE4.B11BE44E|6CC63993.6CC63993.39936CC6.39936CC6</t>
  </si>
  <si>
    <t>#0855</t>
  </si>
  <si>
    <t>1BB14EE4.1BB14EE4.1BB14EE4.1BB14EE4|1BE41BE4.B14EB14E.1BE41BE4.B14EB14E|6C9339C6.C639936C.39C66C93.936CC639</t>
  </si>
  <si>
    <t>1BB14EE4.1BB14EE4.1BB14EE4.1BB14EE4|1BE44EB1.B14EE41B.1BE44EB1.B14EE41B|6C9339C6.C639936C.39C66C93.936CC639</t>
  </si>
  <si>
    <t>1BB14EE4.1BB14EE4.1BB14EE4.1BB14EE4|1BE44EB1.B14EE41B.4EB11BE4.E41BB14E|6C9339C6.C639936C.6C9339C6.C639936C</t>
  </si>
  <si>
    <t>#0837</t>
  </si>
  <si>
    <t>1BB14EE4.1BB14EE4.1BB14EE4.1BB14EE4|1BE44EB1.B14EE41B.4EB11BE4.E41BB14E|6C936C93.C639C639.6C936C93.C639C639</t>
  </si>
  <si>
    <t>#0925</t>
  </si>
  <si>
    <t>1BB14EE4.1BB14EE4.1BB14EE4.1BB14EE4|1BE41BE4.B14EB14E.1BE41BE4.B14EB14E|6CC63993.C66C9339.39936CC6.9339C66C</t>
  </si>
  <si>
    <t>1BB14EE4.1BB14EE4.1BB14EE4.1BB14EE4|1BE44EB1.B14EE41B.1BE44EB1.B14EE41B|6CC63993.C66C9339.39936CC6.9339C66C</t>
  </si>
  <si>
    <t>1BB14EE4.1BB14EE4.1BB14EE4.1BB14EE4|1BE44EB1.B14EE41B.4EB11BE4.E41BB14E|6CC63993.C66C9339.39936CC6.9339C66C</t>
  </si>
  <si>
    <t>#1109</t>
  </si>
  <si>
    <t>1BE41BE4.1BE41BE4.1BE41BE4.1BE41BE4|1BB14EE4.B11BE44E.1BB14EE4.B11BE44E|6C9339C6.C639936C.39C66C93.936CC639</t>
  </si>
  <si>
    <t>#1138</t>
  </si>
  <si>
    <t>1BE41BE4.1BE41BE4.1BE41BE4.1BE41BE4|1BB14EE4.B11BE44E.1BB14EE4.B11BE44E|6CC63993.C66C9339.39936CC6.9339C66C</t>
  </si>
  <si>
    <t>#0856</t>
  </si>
  <si>
    <t>1BB14EE4.1BB14EE4.1BB14EE4.1BB14EE4|1EE11EE1.B44BB44B.1EE11EE1.B44BB44B|669933CC.669933CC.33CC6699.33CC6699</t>
  </si>
  <si>
    <t>#0850</t>
  </si>
  <si>
    <t>1BB14EE4.1BB14EE4.1BB14EE4.1BB14EE4|1EE11EE1.B44BB44B.1EE11EE1.B44BB44B|66999966.66999966.33CCCC33.33CCCC33</t>
  </si>
  <si>
    <t>#0851</t>
  </si>
  <si>
    <t>1BB14EE4.1BB14EE4.1BB14EE4.1BB14EE4|1EE11EE1.B44BB44B.1EE11EE1.B44BB44B|66999966.66999966.CC3333CC.CC3333CC</t>
  </si>
  <si>
    <t>#0846</t>
  </si>
  <si>
    <t>1BB14EE4.1BB14EE4.1BB14EE4.1BB14EE4|1EE11EE1.B44BB44B.1EE11EE1.B44BB44B|6699CC33.6699CC33.CC336699.CC336699</t>
  </si>
  <si>
    <t>#0926</t>
  </si>
  <si>
    <t>1BB14EE4.1BB14EE4.1BB14EE4.1BB14EE4|1EE11EE1.B44BB44B.1EE11EE1.B44BB44B|66CC3399.66CC3399.339966CC.339966CC</t>
  </si>
  <si>
    <t>#0920</t>
  </si>
  <si>
    <t>1BB14EE4.1BB14EE4.1BB14EE4.1BB14EE4|1EE11EE1.B44BB44B.1EE11EE1.B44BB44B|66CC9933.66CC9933.3399CC66.3399CC66</t>
  </si>
  <si>
    <t>#0921</t>
  </si>
  <si>
    <t>1BB14EE4.1BB14EE4.1BB14EE4.1BB14EE4|1EE11EE1.B44BB44B.1EE11EE1.B44BB44B|66CC9933.66CC9933.993366CC.993366CC</t>
  </si>
  <si>
    <t>#1151</t>
  </si>
  <si>
    <t>1BE41BE4.1BE41BE4.1BE41BE4.1BE41BE4|1EE11EE1.B44BB44B.1EE11EE1.B44BB44B|663399CC.663399CC.3366CC99.3366CC99</t>
  </si>
  <si>
    <t>#1163</t>
  </si>
  <si>
    <t>1BE41BE4.1BE41BE4.1BE41BE4.1BE41BE4|1EE11EE1.B44BB44B.1EE11EE1.B44BB44B|66669999.66669999.3333CCCC.3333CCCC</t>
  </si>
  <si>
    <t>#0857</t>
  </si>
  <si>
    <t>1BB14EE4.1BB14EE4.1BB14EE4.1BB14EE4|1EE11EE1.E11EE11E.1EE11EE1.E11EE11E|669933CC.669933CC.33CC6699.33CC6699</t>
  </si>
  <si>
    <t>#0852</t>
  </si>
  <si>
    <t>1BB14EE4.1BB14EE4.1BB14EE4.1BB14EE4|1EE11EE1.E11EE11E.1EE11EE1.E11EE11E|66999966.66999966.33CCCC33.33CCCC33</t>
  </si>
  <si>
    <t>#0853</t>
  </si>
  <si>
    <t>1BB14EE4.1BB14EE4.1BB14EE4.1BB14EE4|1EE11EE1.E11EE11E.1EE11EE1.E11EE11E|66999966.66999966.CC3333CC.CC3333CC</t>
  </si>
  <si>
    <t>#0847</t>
  </si>
  <si>
    <t>1BB14EE4.1BB14EE4.1BB14EE4.1BB14EE4|1EE11EE1.E11EE11E.1EE11EE1.E11EE11E|6699CC33.6699CC33.CC336699.CC336699</t>
  </si>
  <si>
    <t>#0927</t>
  </si>
  <si>
    <t>1BB14EE4.1BB14EE4.1BB14EE4.1BB14EE4|1EE11EE1.E11EE11E.1EE11EE1.E11EE11E|66CC3399.66CC3399.339966CC.339966CC</t>
  </si>
  <si>
    <t>#0922</t>
  </si>
  <si>
    <t>1BB14EE4.1BB14EE4.1BB14EE4.1BB14EE4|1EE11EE1.E11EE11E.1EE11EE1.E11EE11E|66CC9933.66CC9933.3399CC66.3399CC66</t>
  </si>
  <si>
    <t>#0923</t>
  </si>
  <si>
    <t>1BB14EE4.1BB14EE4.1BB14EE4.1BB14EE4|1EE11EE1.E11EE11E.1EE11EE1.E11EE11E|66CC9933.66CC9933.993366CC.993366CC</t>
  </si>
  <si>
    <t>#1152</t>
  </si>
  <si>
    <t>1BE41BE4.1BE41BE4.1BE41BE4.1BE41BE4|1EE11EE1.E11EE11E.1EE11EE1.E11EE11E|663399CC.663399CC.3366CC99.3366CC99</t>
  </si>
  <si>
    <t>#1164</t>
  </si>
  <si>
    <t>1BE41BE4.1BE41BE4.1BE41BE4.1BE41BE4|1EE11EE1.E11EE11E.1EE11EE1.E11EE11E|66669999.66669999.3333CCCC.3333CCCC</t>
  </si>
  <si>
    <t>#1110</t>
  </si>
  <si>
    <t>1EE11EE1.4BB44BB4.1EE11EE1.4BB44BB4|1BB14EE4.B11BE44E.1BB14EE4.B11BE44E|669933CC.669933CC.33CC6699.33CC6699</t>
  </si>
  <si>
    <t>#1106</t>
  </si>
  <si>
    <t>1EE11EE1.4BB44BB4.1EE11EE1.4BB44BB4|1BB14EE4.B11BE44E.1BB14EE4.B11BE44E|66999966.66999966.33CCCC33.33CCCC33</t>
  </si>
  <si>
    <t>#1107</t>
  </si>
  <si>
    <t>1EE11EE1.4BB44BB4.1EE11EE1.4BB44BB4|1BB14EE4.B11BE44E.1BB14EE4.B11BE44E|66999966.66999966.CC3333CC.CC3333CC</t>
  </si>
  <si>
    <t>#1103</t>
  </si>
  <si>
    <t>1EE11EE1.4BB44BB4.1EE11EE1.4BB44BB4|1BB14EE4.B11BE44E.1BB14EE4.B11BE44E|6699CC33.6699CC33.CC336699.CC336699</t>
  </si>
  <si>
    <t>#1139</t>
  </si>
  <si>
    <t>1EE11EE1.4BB44BB4.1EE11EE1.4BB44BB4|1BB14EE4.B11BE44E.1BB14EE4.B11BE44E|66CC3399.66CC3399.339966CC.339966CC</t>
  </si>
  <si>
    <t>#1135</t>
  </si>
  <si>
    <t>1EE11EE1.4BB44BB4.1EE11EE1.4BB44BB4|1BB14EE4.B11BE44E.1BB14EE4.B11BE44E|66CC9933.66CC9933.3399CC66.3399CC66</t>
  </si>
  <si>
    <t>#1136</t>
  </si>
  <si>
    <t>1EE11EE1.4BB44BB4.1EE11EE1.4BB44BB4|1BB14EE4.B11BE44E.1BB14EE4.B11BE44E|66CC9933.66CC9933.993366CC.993366CC</t>
  </si>
  <si>
    <t>#1153</t>
  </si>
  <si>
    <t>1EE11EE1.4BB44BB4.1EE11EE1.4BB44BB4|1BE41BE4.B14EB14E.1BE41BE4.B14EB14E|663399CC.663399CC.3366CC99.3366CC99</t>
  </si>
  <si>
    <t>#1165</t>
  </si>
  <si>
    <t>1EE11EE1.4BB44BB4.1EE11EE1.4BB44BB4|1BE41BE4.B14EB14E.1BE41BE4.B14EB14E|66669999.66669999.3333CCCC.3333CCCC</t>
  </si>
  <si>
    <t>#0621</t>
  </si>
  <si>
    <t>1BB14EE4.1BB14EE4.1BB14EE4.1BB14EE4|27728DD8.7227D88D.8DD82772.D88D7227|639C639C.36C936C9.639C639C.36C936C9</t>
  </si>
  <si>
    <t>#0820</t>
  </si>
  <si>
    <t>1BB14EE4.1BB14EE4.1BB14EE4.1BB14EE4|27D827D8.728D728D.27D827D8.728D728D|6336C99C.36639CC9.C99C6336.9CC93663</t>
  </si>
  <si>
    <t>1BB14EE4.1BB14EE4.1BB14EE4.1BB14EE4|27D88D72.728DD827.8D7227D8.D827728D|6336C99C.36639CC9.C99C6336.9CC93663</t>
  </si>
  <si>
    <t>#0868</t>
  </si>
  <si>
    <t>1BB14EE4.1BB14EE4.1BB14EE4.1BB14EE4|27D827D8.728D728D.27D827D8.728D728D|639CC936.36C99C63.C936639C.9C6336C9</t>
  </si>
  <si>
    <t>#0861</t>
  </si>
  <si>
    <t>1BB14EE4.1BB14EE4.1BB14EE4.1BB14EE4|27D88D72.728DD827.8D7227D8.D827728D|639C639C.36C936C9.639C639C.36C936C9</t>
  </si>
  <si>
    <t>1BB14EE4.1BB14EE4.1BB14EE4.1BB14EE4|27D88D72.728DD827.8D7227D8.D827728D|639CC936.36C99C63.639CC936.36C99C63</t>
  </si>
  <si>
    <t>#0971</t>
  </si>
  <si>
    <t>1BE41BE4.1BE41BE4.1BE41BE4.1BE41BE4|27728DD8.7227D88D.27728DD8.7227D88D|6336C99C.36639CC9.C99C6336.9CC93663</t>
  </si>
  <si>
    <t>#1009</t>
  </si>
  <si>
    <t>1BE41BE4.1BE41BE4.1BE41BE4.1BE41BE4|27728DD8.7227D88D.27728DD8.7227D88D|639CC936.36C99C63.C936639C.9C6336C9</t>
  </si>
  <si>
    <t>#0622</t>
  </si>
  <si>
    <t>1BB14EE4.1BB14EE4.1BB14EE4.1BB14EE4|27728DD8.7227D88D.8DD82772.D88D7227|639C639C.639C639C.639C639C.639C639C</t>
  </si>
  <si>
    <t>#0821</t>
  </si>
  <si>
    <t>1BB14EE4.1BB14EE4.1BB14EE4.1BB14EE4|27D827D8.728D728D.27D827D8.728D728D|6336C99C.6336C99C.C99C6336.C99C6336</t>
  </si>
  <si>
    <t>1BB14EE4.1BB14EE4.1BB14EE4.1BB14EE4|27D88D72.728DD827.8D7227D8.D827728D|6336C99C.6336C99C.C99C6336.C99C6336</t>
  </si>
  <si>
    <t>#0869</t>
  </si>
  <si>
    <t>1BB14EE4.1BB14EE4.1BB14EE4.1BB14EE4|27D827D8.728D728D.27D827D8.728D728D|639CC936.639CC936.C936639C.C936639C</t>
  </si>
  <si>
    <t>#0862</t>
  </si>
  <si>
    <t>1BB14EE4.1BB14EE4.1BB14EE4.1BB14EE4|27D88D72.728DD827.8D7227D8.D827728D|639C639C.639C639C.639C639C.639C639C</t>
  </si>
  <si>
    <t>1BB14EE4.1BB14EE4.1BB14EE4.1BB14EE4|27D88D72.728DD827.8D7227D8.D827728D|639CC936.639CC936.639CC936.639CC936</t>
  </si>
  <si>
    <t>#0972</t>
  </si>
  <si>
    <t>1BE41BE4.1BE41BE4.1BE41BE4.1BE41BE4|27728DD8.7227D88D.27728DD8.7227D88D|6336C99C.6336C99C.C99C6336.C99C6336</t>
  </si>
  <si>
    <t>#1010</t>
  </si>
  <si>
    <t>1BE41BE4.1BE41BE4.1BE41BE4.1BE41BE4|27728DD8.7227D88D.27728DD8.7227D88D|639CC936.639CC936.C936639C.C936639C</t>
  </si>
  <si>
    <t>#0619</t>
  </si>
  <si>
    <t>1BB14EE4.1BB14EE4.1BB14EE4.1BB14EE4|27728DD8.7227D88D.8DD82772.D88D7227|669933CC.669933CC.33CC6699.33CC6699</t>
  </si>
  <si>
    <t>#0620</t>
  </si>
  <si>
    <t>1BB14EE4.1BB14EE4.1BB14EE4.1BB14EE4|27728DD8.7227D88D.8DD82772.D88D7227|669933CC.669933CC.669933CC.669933CC</t>
  </si>
  <si>
    <t>#0822</t>
  </si>
  <si>
    <t>1BB14EE4.1BB14EE4.1BB14EE4.1BB14EE4|27D827D8.728D728D.27D827D8.728D728D|663399CC.663399CC.99CC6633.99CC6633</t>
  </si>
  <si>
    <t>#0823</t>
  </si>
  <si>
    <t>1BB14EE4.1BB14EE4.1BB14EE4.1BB14EE4|27D827D8.728D728D.27D827D8.728D728D|663399CC.663399CC.CC993366.CC993366</t>
  </si>
  <si>
    <t>#0819</t>
  </si>
  <si>
    <t>1BB14EE4.1BB14EE4.1BB14EE4.1BB14EE4|27D88D72.728DD827.8D7227D8.D827728D|6633CC99.6633CC99.CC996633.CC996633</t>
  </si>
  <si>
    <t>#0871</t>
  </si>
  <si>
    <t>1BB14EE4.1BB14EE4.1BB14EE4.1BB14EE4|27D827D8.728D728D.27D827D8.728D728D|66999966.66999966.33CCCC33.33CCCC33</t>
  </si>
  <si>
    <t>#0872</t>
  </si>
  <si>
    <t>1BB14EE4.1BB14EE4.1BB14EE4.1BB14EE4|27D827D8.728D728D.27D827D8.728D728D|66999966.66999966.CC3333CC.CC3333CC</t>
  </si>
  <si>
    <t>#0865</t>
  </si>
  <si>
    <t>1BB14EE4.1BB14EE4.1BB14EE4.1BB14EE4|27D88D72.728DD827.8D7227D8.D827728D|669933CC.669933CC.669933CC.669933CC</t>
  </si>
  <si>
    <t>#0860</t>
  </si>
  <si>
    <t>1BB14EE4.1BB14EE4.1BB14EE4.1BB14EE4|27D88D72.728DD827.8D7227D8.D827728D|6699CC33.6699CC33.6699CC33.6699CC33</t>
  </si>
  <si>
    <t>#0931</t>
  </si>
  <si>
    <t>1BB14EE4.1BB14EE4.1BB14EE4.1BB14EE4|27D827D8.728D728D.27D827D8.728D728D|66CC9933.66CC9933.3399CC66.3399CC66</t>
  </si>
  <si>
    <t>#0932</t>
  </si>
  <si>
    <t>1BB14EE4.1BB14EE4.1BB14EE4.1BB14EE4|27D827D8.728D728D.27D827D8.728D728D|66CC9933.66CC9933.993366CC.993366CC</t>
  </si>
  <si>
    <t>#0928</t>
  </si>
  <si>
    <t>1BB14EE4.1BB14EE4.1BB14EE4.1BB14EE4|27D88D72.728DD827.8D7227D8.D827728D|66CC3399.66CC3399.339966CC.339966CC</t>
  </si>
  <si>
    <t>#0973</t>
  </si>
  <si>
    <t>1BE41BE4.1BE41BE4.1BE41BE4.1BE41BE4|27728DD8.7227D88D.27728DD8.7227D88D|663399CC.663399CC.99CC6633.99CC6633</t>
  </si>
  <si>
    <t>#0974</t>
  </si>
  <si>
    <t>1BE41BE4.1BE41BE4.1BE41BE4.1BE41BE4|27728DD8.7227D88D.27728DD8.7227D88D|663399CC.663399CC.CC993366.CC993366</t>
  </si>
  <si>
    <t>#1012</t>
  </si>
  <si>
    <t>1BE41BE4.1BE41BE4.1BE41BE4.1BE41BE4|27728DD8.7227D88D.27728DD8.7227D88D|66999966.66999966.33CCCC33.33CCCC33</t>
  </si>
  <si>
    <t>#1013</t>
  </si>
  <si>
    <t>1BE41BE4.1BE41BE4.1BE41BE4.1BE41BE4|27728DD8.7227D88D.27728DD8.7227D88D|66999966.66999966.CC3333CC.CC3333CC</t>
  </si>
  <si>
    <t>#1058</t>
  </si>
  <si>
    <t>1BE41BE4.1BE41BE4.1BE41BE4.1BE41BE4|27728DD8.7227D88D.27728DD8.7227D88D|66CC9933.66CC9933.3399CC66.3399CC66</t>
  </si>
  <si>
    <t>#1059</t>
  </si>
  <si>
    <t>1BE41BE4.1BE41BE4.1BE41BE4.1BE41BE4|27728DD8.7227D88D.27728DD8.7227D88D|66CC9933.66CC9933.993366CC.993366CC</t>
  </si>
  <si>
    <t>1BB14EE4.1BB14EE4.1BB14EE4.1BB14EE4|27728DD8.7227D88D.8DD82772.D88D7227|6C9339C6.6C9339C6.39C66C93.39C66C93</t>
  </si>
  <si>
    <t>1BB14EE4.1BB14EE4.1BB14EE4.1BB14EE4|27728DD8.7227D88D.8DD82772.D88D7227|6C9339C6.6C9339C6.6C9339C6.6C9339C6</t>
  </si>
  <si>
    <t>#0617</t>
  </si>
  <si>
    <t>1BB14EE4.1BB14EE4.1BB14EE4.1BB14EE4|27728DD8.7227D88D.8DD82772.D88D7227|6C936C93.6C936C93.6C936C93.6C936C93</t>
  </si>
  <si>
    <t>#0875</t>
  </si>
  <si>
    <t>1BB14EE4.1BB14EE4.1BB14EE4.1BB14EE4|27D827D8.728D728D.27D827D8.728D728D|6C9339C6.6C9339C6.39C66C93.39C66C93</t>
  </si>
  <si>
    <t>1BB14EE4.1BB14EE4.1BB14EE4.1BB14EE4|27D88D72.728DD827.8D7227D8.D827728D|6C9339C6.6C9339C6.6C9339C6.6C9339C6</t>
  </si>
  <si>
    <t>#0863</t>
  </si>
  <si>
    <t>1BB14EE4.1BB14EE4.1BB14EE4.1BB14EE4|27D88D72.728DD827.8D7227D8.D827728D|6C936C93.6C936C93.6C936C93.6C936C93</t>
  </si>
  <si>
    <t>#0935</t>
  </si>
  <si>
    <t>1BB14EE4.1BB14EE4.1BB14EE4.1BB14EE4|27D827D8.728D728D.27D827D8.728D728D|6CC63993.6CC63993.39936CC6.39936CC6</t>
  </si>
  <si>
    <t>1BB14EE4.1BB14EE4.1BB14EE4.1BB14EE4|27D88D72.728DD827.8D7227D8.D827728D|6CC63993.6CC63993.39936CC6.39936CC6</t>
  </si>
  <si>
    <t>#1016</t>
  </si>
  <si>
    <t>1BE41BE4.1BE41BE4.1BE41BE4.1BE41BE4|27728DD8.7227D88D.27728DD8.7227D88D|6C9339C6.6C9339C6.39C66C93.39C66C93</t>
  </si>
  <si>
    <t>#1062</t>
  </si>
  <si>
    <t>1BE41BE4.1BE41BE4.1BE41BE4.1BE41BE4|27728DD8.7227D88D.27728DD8.7227D88D|6CC63993.6CC63993.39936CC6.39936CC6</t>
  </si>
  <si>
    <t>1BB14EE4.1BB14EE4.1BB14EE4.1BB14EE4|27728DD8.7227D88D.8DD82772.D88D7227|6C9339C6.C639936C.39C66C93.936CC639</t>
  </si>
  <si>
    <t>1BB14EE4.1BB14EE4.1BB14EE4.1BB14EE4|27728DD8.7227D88D.8DD82772.D88D7227|6C9339C6.C639936C.6C9339C6.C639936C</t>
  </si>
  <si>
    <t>#0618</t>
  </si>
  <si>
    <t>1BB14EE4.1BB14EE4.1BB14EE4.1BB14EE4|27728DD8.7227D88D.8DD82772.D88D7227|6C936C93.C639C639.6C936C93.C639C639</t>
  </si>
  <si>
    <t>#0876</t>
  </si>
  <si>
    <t>1BB14EE4.1BB14EE4.1BB14EE4.1BB14EE4|27D827D8.728D728D.27D827D8.728D728D|6C9339C6.C639936C.39C66C93.936CC639</t>
  </si>
  <si>
    <t>1BB14EE4.1BB14EE4.1BB14EE4.1BB14EE4|27D88D72.728DD827.8D7227D8.D827728D|6C9339C6.C639936C.6C9339C6.C639936C</t>
  </si>
  <si>
    <t>#0864</t>
  </si>
  <si>
    <t>1BB14EE4.1BB14EE4.1BB14EE4.1BB14EE4|27D88D72.728DD827.8D7227D8.D827728D|6C936C93.C639C639.6C936C93.C639C639</t>
  </si>
  <si>
    <t>#0936</t>
  </si>
  <si>
    <t>1BB14EE4.1BB14EE4.1BB14EE4.1BB14EE4|27D827D8.728D728D.27D827D8.728D728D|6CC63993.C66C9339.39936CC6.9339C66C</t>
  </si>
  <si>
    <t>1BB14EE4.1BB14EE4.1BB14EE4.1BB14EE4|27D88D72.728DD827.8D7227D8.D827728D|6CC63993.C66C9339.39936CC6.9339C66C</t>
  </si>
  <si>
    <t>#1017</t>
  </si>
  <si>
    <t>1BE41BE4.1BE41BE4.1BE41BE4.1BE41BE4|27728DD8.7227D88D.27728DD8.7227D88D|6C9339C6.C639936C.39C66C93.936CC639</t>
  </si>
  <si>
    <t>#1063</t>
  </si>
  <si>
    <t>1BE41BE4.1BE41BE4.1BE41BE4.1BE41BE4|27728DD8.7227D88D.27728DD8.7227D88D|6CC63993.C66C9339.39936CC6.9339C66C</t>
  </si>
  <si>
    <t>#0877</t>
  </si>
  <si>
    <t>1BB14EE4.1BB14EE4.1BB14EE4.1BB14EE4|2DD22DD2.D22DD22D.2DD22DD2.D22DD22D|669933CC.669933CC.33CC6699.33CC6699</t>
  </si>
  <si>
    <t>#0873</t>
  </si>
  <si>
    <t>1BB14EE4.1BB14EE4.1BB14EE4.1BB14EE4|2DD22DD2.D22DD22D.2DD22DD2.D22DD22D|66999966.66999966.33CCCC33.33CCCC33</t>
  </si>
  <si>
    <t>#0874</t>
  </si>
  <si>
    <t>1BB14EE4.1BB14EE4.1BB14EE4.1BB14EE4|2DD22DD2.D22DD22D.2DD22DD2.D22DD22D|66999966.66999966.CC3333CC.CC3333CC</t>
  </si>
  <si>
    <t>#0870</t>
  </si>
  <si>
    <t>1BB14EE4.1BB14EE4.1BB14EE4.1BB14EE4|2DD22DD2.D22DD22D.2DD22DD2.D22DD22D|6699CC33.6699CC33.CC336699.CC336699</t>
  </si>
  <si>
    <t>#0937</t>
  </si>
  <si>
    <t>1BB14EE4.1BB14EE4.1BB14EE4.1BB14EE4|2DD22DD2.D22DD22D.2DD22DD2.D22DD22D|66CC3399.66CC3399.339966CC.339966CC</t>
  </si>
  <si>
    <t>#0933</t>
  </si>
  <si>
    <t>1BB14EE4.1BB14EE4.1BB14EE4.1BB14EE4|2DD22DD2.D22DD22D.2DD22DD2.D22DD22D|66CC9933.66CC9933.3399CC66.3399CC66</t>
  </si>
  <si>
    <t>#0934</t>
  </si>
  <si>
    <t>1BB14EE4.1BB14EE4.1BB14EE4.1BB14EE4|2DD22DD2.D22DD22D.2DD22DD2.D22DD22D|66CC9933.66CC9933.993366CC.993366CC</t>
  </si>
  <si>
    <t>#1154</t>
  </si>
  <si>
    <t>1BE41BE4.1BE41BE4.1BE41BE4.1BE41BE4|2DD22DD2.D22DD22D.2DD22DD2.D22DD22D|663399CC.663399CC.3366CC99.3366CC99</t>
  </si>
  <si>
    <t>#1166</t>
  </si>
  <si>
    <t>1BE41BE4.1BE41BE4.1BE41BE4.1BE41BE4|2DD22DD2.D22DD22D.2DD22DD2.D22DD22D|66669999.66669999.3333CCCC.3333CCCC</t>
  </si>
  <si>
    <t>#1018</t>
  </si>
  <si>
    <t>1EE11EE1.4BB44BB4.1EE11EE1.4BB44BB4|27728DD8.7227D88D.27728DD8.7227D88D|669933CC.669933CC.33CC6699.33CC6699</t>
  </si>
  <si>
    <t>#1014</t>
  </si>
  <si>
    <t>1EE11EE1.4BB44BB4.1EE11EE1.4BB44BB4|27728DD8.7227D88D.27728DD8.7227D88D|66999966.66999966.33CCCC33.33CCCC33</t>
  </si>
  <si>
    <t>#1015</t>
  </si>
  <si>
    <t>1EE11EE1.4BB44BB4.1EE11EE1.4BB44BB4|27728DD8.7227D88D.27728DD8.7227D88D|66999966.66999966.CC3333CC.CC3333CC</t>
  </si>
  <si>
    <t>#1011</t>
  </si>
  <si>
    <t>1EE11EE1.4BB44BB4.1EE11EE1.4BB44BB4|27728DD8.7227D88D.27728DD8.7227D88D|6699CC33.6699CC33.CC336699.CC336699</t>
  </si>
  <si>
    <t>#1064</t>
  </si>
  <si>
    <t>1EE11EE1.4BB44BB4.1EE11EE1.4BB44BB4|27728DD8.7227D88D.27728DD8.7227D88D|66CC3399.66CC3399.339966CC.339966CC</t>
  </si>
  <si>
    <t>#1060</t>
  </si>
  <si>
    <t>1EE11EE1.4BB44BB4.1EE11EE1.4BB44BB4|27728DD8.7227D88D.27728DD8.7227D88D|66CC9933.66CC9933.3399CC66.3399CC66</t>
  </si>
  <si>
    <t>#1061</t>
  </si>
  <si>
    <t>1EE11EE1.4BB44BB4.1EE11EE1.4BB44BB4|27728DD8.7227D88D.27728DD8.7227D88D|66CC9933.66CC9933.993366CC.993366CC</t>
  </si>
  <si>
    <t>#1155</t>
  </si>
  <si>
    <t>1EE11EE1.4BB44BB4.1EE11EE1.4BB44BB4|27D827D8.728D728D.27D827D8.728D728D|663399CC.663399CC.3366CC99.3366CC99</t>
  </si>
  <si>
    <t>#1167</t>
  </si>
  <si>
    <t>1EE11EE1.4BB44BB4.1EE11EE1.4BB44BB4|27D827D8.728D728D.27D827D8.728D728D|66669999.66669999.3333CCCC.3333CCCC</t>
  </si>
  <si>
    <t>#0631</t>
  </si>
  <si>
    <t>1BB14EE4.1BB14EE4.1BB14EE4.1BB14EE4|336699CC.336699CC.99CC3366.99CC3366|4BB44BB4.B44BB44B.4BB44BB4.B44BB44B</t>
  </si>
  <si>
    <t>#0638</t>
  </si>
  <si>
    <t>1BB14EE4.1BB14EE4.1BB14EE4.1BB14EE4|339966CC.339966CC.66CC3399.66CC3399|4BB44BB4.B44BB44B.4BB44BB4.B44BB44B</t>
  </si>
  <si>
    <t>#0883</t>
  </si>
  <si>
    <t>1BB14EE4.1BB14EE4.1BB14EE4.1BB14EE4|33CC6699.33CC6699.669933CC.669933CC|4BB44BB4.B44BB44B.4BB44BB4.B44BB44B</t>
  </si>
  <si>
    <t>#0878</t>
  </si>
  <si>
    <t>1BB14EE4.1BB14EE4.1BB14EE4.1BB14EE4|33CC9966.33CC9966.996633CC.996633CC|4BB44BB4.B44BB44B.4BB44BB4.B44BB44B</t>
  </si>
  <si>
    <t>#0645</t>
  </si>
  <si>
    <t>1BE41BE4.1BE41BE4.1BE41BE4.1BE41BE4|3333CCCC.3333CCCC.66669999.66669999|4BB44BB4.B44BB44B.4BB44BB4.B44BB44B</t>
  </si>
  <si>
    <t>#1019</t>
  </si>
  <si>
    <t>1BE41BE4.1BE41BE4.1BE41BE4.1BE41BE4|3366CC99.3366CC99.663399CC.663399CC|4BB44BB4.B44BB44B.4BB44BB4.B44BB44B</t>
  </si>
  <si>
    <t>#0632</t>
  </si>
  <si>
    <t>1BB14EE4.1BB14EE4.1BB14EE4.1BB14EE4|336699CC.336699CC.99CC3366.99CC3366|4BB44BB4.E11EE11E.4BB44BB4.E11EE11E</t>
  </si>
  <si>
    <t>#0639</t>
  </si>
  <si>
    <t>1BB14EE4.1BB14EE4.1BB14EE4.1BB14EE4|339966CC.339966CC.66CC3399.66CC3399|4BB44BB4.E11EE11E.4BB44BB4.E11EE11E</t>
  </si>
  <si>
    <t>#0884</t>
  </si>
  <si>
    <t>1BB14EE4.1BB14EE4.1BB14EE4.1BB14EE4|33CC6699.33CC6699.669933CC.669933CC|4BB44BB4.E11EE11E.4BB44BB4.E11EE11E</t>
  </si>
  <si>
    <t>#0879</t>
  </si>
  <si>
    <t>1BB14EE4.1BB14EE4.1BB14EE4.1BB14EE4|33CC9966.33CC9966.996633CC.996633CC|4BB44BB4.E11EE11E.4BB44BB4.E11EE11E</t>
  </si>
  <si>
    <t>#0646</t>
  </si>
  <si>
    <t>1BE41BE4.1BE41BE4.1BE41BE4.1BE41BE4|3333CCCC.3333CCCC.66669999.66669999|4BB44BB4.E11EE11E.4BB44BB4.E11EE11E</t>
  </si>
  <si>
    <t>#1020</t>
  </si>
  <si>
    <t>1BE41BE4.1BE41BE4.1BE41BE4.1BE41BE4|3366CC99.3366CC99.663399CC.663399CC|4BB44BB4.E11EE11E.4BB44BB4.E11EE11E</t>
  </si>
  <si>
    <t>#0629</t>
  </si>
  <si>
    <t>1BB14EE4.1BB14EE4.1BB14EE4.1BB14EE4|336699CC.336699CC.99CC3366.99CC3366|4EB11BE4.E41BB14E.1BE44EB1.B14EE41B</t>
  </si>
  <si>
    <t>#0630</t>
  </si>
  <si>
    <t>1BB14EE4.1BB14EE4.1BB14EE4.1BB14EE4|336699CC.336699CC.99CC3366.99CC3366|4EB11BE4.E41BB14E.4EB11BE4.E41BB14E</t>
  </si>
  <si>
    <t>#0636</t>
  </si>
  <si>
    <t>1BB14EE4.1BB14EE4.1BB14EE4.1BB14EE4|339966CC.339966CC.66CC3399.66CC3399|4EB11BE4.E41BB14E.1BE44EB1.B14EE41B</t>
  </si>
  <si>
    <t>#0637</t>
  </si>
  <si>
    <t>1BB14EE4.1BB14EE4.1BB14EE4.1BB14EE4|339966CC.339966CC.66CC3399.66CC3399|4EB11BE4.E41BB14E.4EB11BE4.E41BB14E</t>
  </si>
  <si>
    <t>#0886</t>
  </si>
  <si>
    <t>1BB14EE4.1BB14EE4.1BB14EE4.1BB14EE4|33CC6699.33CC6699.669933CC.669933CC|4EB11BE4.E41BB14E.4EB11BE4.E41BB14E</t>
  </si>
  <si>
    <t>#0881</t>
  </si>
  <si>
    <t>1BB14EE4.1BB14EE4.1BB14EE4.1BB14EE4|33CC9966.33CC9966.996633CC.996633CC|4EB11BE4.E41BB14E.4EB11BE4.E41BB14E</t>
  </si>
  <si>
    <t>#0940</t>
  </si>
  <si>
    <t>1BB14EE4.1BB14EE4.1BB14EE4.1BB14EE4|33CC6699.33CC6699.669933CC.669933CC|4EE41BB1.E44EB11B.1BB14EE4.B11BE44E</t>
  </si>
  <si>
    <t>#0938</t>
  </si>
  <si>
    <t>1BB14EE4.1BB14EE4.1BB14EE4.1BB14EE4|33CC9966.33CC9966.996633CC.996633CC|4EE41BB1.E44EB11B.1BB14EE4.B11BE44E</t>
  </si>
  <si>
    <t>#0643</t>
  </si>
  <si>
    <t>1BE41BE4.1BE41BE4.1BE41BE4.1BE41BE4|3333CCCC.3333CCCC.66669999.66669999|4EB11BE4.E41BB14E.1BE44EB1.B14EE41B</t>
  </si>
  <si>
    <t>#0644</t>
  </si>
  <si>
    <t>1BE41BE4.1BE41BE4.1BE41BE4.1BE41BE4|3333CCCC.3333CCCC.66669999.66669999|4EB11BE4.E41BB14E.4EB11BE4.E41BB14E</t>
  </si>
  <si>
    <t>#1022</t>
  </si>
  <si>
    <t>1BE41BE4.1BE41BE4.1BE41BE4.1BE41BE4|3366CC99.3366CC99.663399CC.663399CC|4EB11BE4.E41BB14E.4EB11BE4.E41BB14E</t>
  </si>
  <si>
    <t>#1065</t>
  </si>
  <si>
    <t>1BE41BE4.1BE41BE4.1BE41BE4.1BE41BE4|3366CC99.3366CC99.663399CC.663399CC|4EE41BB1.E44EB11B.1BB14EE4.B11BE44E</t>
  </si>
  <si>
    <t>1BB14EE4.1BB14EE4.1BB14EE4.1BB14EE4|36639CC9.36639CC9.9CC93663.9CC93663|4EB11BE4.E41BB14E.1BE44EB1.B14EE41B</t>
  </si>
  <si>
    <t>1BB14EE4.1BB14EE4.1BB14EE4.1BB14EE4|36639CC9.36639CC9.9CC93663.9CC93663|4EB11BE4.E41BB14E.4EB11BE4.E41BB14E</t>
  </si>
  <si>
    <t>#0627</t>
  </si>
  <si>
    <t>1BB14EE4.1BB14EE4.1BB14EE4.1BB14EE4|36639CC9.36639CC9.9CC93663.9CC93663|4EB14EB1.E41BE41B.4EB14EB1.E41BE41B</t>
  </si>
  <si>
    <t>1BB14EE4.1BB14EE4.1BB14EE4.1BB14EE4|36639CC9.6336C99C.9CC93663.C99C6336|4EB11BE4.E41BB14E.1BE44EB1.B14EE41B</t>
  </si>
  <si>
    <t>1BB14EE4.1BB14EE4.1BB14EE4.1BB14EE4|36639CC9.6336C99C.9CC93663.C99C6336|4EB11BE4.E41BB14E.4EB11BE4.E41BB14E</t>
  </si>
  <si>
    <t>#0628</t>
  </si>
  <si>
    <t>1BB14EE4.1BB14EE4.1BB14EE4.1BB14EE4|36639CC9.6336C99C.9CC93663.C99C6336|4EB14EB1.E41BE41B.4EB14EB1.E41BE41B</t>
  </si>
  <si>
    <t>#0888</t>
  </si>
  <si>
    <t>1BB14EE4.1BB14EE4.1BB14EE4.1BB14EE4|36C936C9.639C639C.36C936C9.639C639C|4EB11BE4.E41BB14E.1BE44EB1.B14EE41B</t>
  </si>
  <si>
    <t>1BB14EE4.1BB14EE4.1BB14EE4.1BB14EE4|36C99C63.639CC936.9C6336C9.C936639C|4EB11BE4.E41BB14E.4EB11BE4.E41BB14E</t>
  </si>
  <si>
    <t>#0880</t>
  </si>
  <si>
    <t>1BB14EE4.1BB14EE4.1BB14EE4.1BB14EE4|36C99C63.639CC936.9C6336C9.C936639C|4EB14EB1.E41BE41B.4EB14EB1.E41BE41B</t>
  </si>
  <si>
    <t>#0942</t>
  </si>
  <si>
    <t>1BB14EE4.1BB14EE4.1BB14EE4.1BB14EE4|36C936C9.639C639C.36C936C9.639C639C|4EE41BB1.E44EB11B.1BB14EE4.B11BE44E</t>
  </si>
  <si>
    <t>1BB14EE4.1BB14EE4.1BB14EE4.1BB14EE4|36C99C63.639CC936.9C6336C9.C936639C|4EE41BB1.E44EB11B.1BB14EE4.B11BE44E</t>
  </si>
  <si>
    <t>#1024</t>
  </si>
  <si>
    <t>1BE41BE4.1BE41BE4.1BE41BE4.1BE41BE4|36639CC9.6336C99C.36639CC9.6336C99C|4EB11BE4.E41BB14E.1BE44EB1.B14EE41B</t>
  </si>
  <si>
    <t>#1067</t>
  </si>
  <si>
    <t>1BE41BE4.1BE41BE4.1BE41BE4.1BE41BE4|36639CC9.6336C99C.36639CC9.6336C99C|4EE41BB1.E44EB11B.1BB14EE4.B11BE44E</t>
  </si>
  <si>
    <t>1BB14EE4.1BB14EE4.1BB14EE4.1BB14EE4|39936CC6.9339C66C.6CC63993.C66C9339|4EB11BE4.E41BB14E.1BE44EB1.B14EE41B</t>
  </si>
  <si>
    <t>1BB14EE4.1BB14EE4.1BB14EE4.1BB14EE4|39936CC6.9339C66C.6CC63993.C66C9339|4EB11BE4.E41BB14E.4EB11BE4.E41BB14E</t>
  </si>
  <si>
    <t>#0635</t>
  </si>
  <si>
    <t>1BB14EE4.1BB14EE4.1BB14EE4.1BB14EE4|39936CC6.9339C66C.6CC63993.C66C9339|4EB14EB1.E41BE41B.4EB14EB1.E41BE41B</t>
  </si>
  <si>
    <t>#0889</t>
  </si>
  <si>
    <t>1BB14EE4.1BB14EE4.1BB14EE4.1BB14EE4|39C639C6.936C936C.39C639C6.936C936C|4EB11BE4.E41BB14E.1BE44EB1.B14EE41B</t>
  </si>
  <si>
    <t>1BB14EE4.1BB14EE4.1BB14EE4.1BB14EE4|39C66C93.936CC639.6C9339C6.C639936C|4EB11BE4.E41BB14E.4EB11BE4.E41BB14E</t>
  </si>
  <si>
    <t>#0885</t>
  </si>
  <si>
    <t>1BB14EE4.1BB14EE4.1BB14EE4.1BB14EE4|39C66C93.936CC639.6C9339C6.C639936C|4EB14EB1.E41BE41B.4EB14EB1.E41BE41B</t>
  </si>
  <si>
    <t>#0943</t>
  </si>
  <si>
    <t>1BB14EE4.1BB14EE4.1BB14EE4.1BB14EE4|39C639C6.936C936C.39C639C6.936C936C|4EE41BB1.E44EB11B.1BB14EE4.B11BE44E</t>
  </si>
  <si>
    <t>1BB14EE4.1BB14EE4.1BB14EE4.1BB14EE4|39C66C93.936CC639.6C9339C6.C639936C|4EE41BB1.E44EB11B.1BB14EE4.B11BE44E</t>
  </si>
  <si>
    <t>#1111</t>
  </si>
  <si>
    <t>1BE41BE4.1BE41BE4.1BE41BE4.1BE41BE4|39936CC6.9339C66C.39936CC6.9339C66C|4EB11BE4.E41BB14E.1BE44EB1.B14EE41B</t>
  </si>
  <si>
    <t>#1140</t>
  </si>
  <si>
    <t>1BE41BE4.1BE41BE4.1BE41BE4.1BE41BE4|39936CC6.9339C66C.39936CC6.9339C66C|4EE41BB1.E44EB11B.1BB14EE4.B11BE44E</t>
  </si>
  <si>
    <t>#0640</t>
  </si>
  <si>
    <t>1EE11EE1.4BB44BB4.1EE11EE1.4BB44BB4|3333CCCC.3333CCCC.66669999.66669999|4EB11BE4.E41BB14E.1BE44EB1.B14EE41B</t>
  </si>
  <si>
    <t>#0641</t>
  </si>
  <si>
    <t>1EE11EE1.4BB44BB4.1EE11EE1.4BB44BB4|3333CCCC.3333CCCC.66669999.66669999|4EB11BE4.E41BB14E.4EB11BE4.E41BB14E</t>
  </si>
  <si>
    <t>#0642</t>
  </si>
  <si>
    <t>1EE11EE1.4BB44BB4.1EE11EE1.4BB44BB4|3333CCCC.3333CCCC.66669999.66669999|4EB14EB1.E41BE41B.4EB14EB1.E41BE41B</t>
  </si>
  <si>
    <t>#1025</t>
  </si>
  <si>
    <t>1EE11EE1.4BB44BB4.1EE11EE1.4BB44BB4|336699CC.336699CC.336699CC.336699CC|4EB11BE4.E41BB14E.1BE44EB1.B14EE41B</t>
  </si>
  <si>
    <t>#1023</t>
  </si>
  <si>
    <t>1EE11EE1.4BB44BB4.1EE11EE1.4BB44BB4|3366CC99.3366CC99.663399CC.663399CC|4EB11BE4.E41BB14E.4EB11BE4.E41BB14E</t>
  </si>
  <si>
    <t>#1021</t>
  </si>
  <si>
    <t>1EE11EE1.4BB44BB4.1EE11EE1.4BB44BB4|3366CC99.3366CC99.663399CC.663399CC|4EB14EB1.E41BE41B.4EB14EB1.E41BE41B</t>
  </si>
  <si>
    <t>#1068</t>
  </si>
  <si>
    <t>1EE11EE1.4BB44BB4.1EE11EE1.4BB44BB4|336699CC.336699CC.336699CC.336699CC|4EE41BB1.E44EB11B.1BB14EE4.B11BE44E</t>
  </si>
  <si>
    <t>#1066</t>
  </si>
  <si>
    <t>1EE11EE1.4BB44BB4.1EE11EE1.4BB44BB4|3366CC99.3366CC99.663399CC.663399CC|4EE41BB1.E44EB11B.1BB14EE4.B11BE44E</t>
  </si>
  <si>
    <t>#1112</t>
  </si>
  <si>
    <t>1EE11EE1.4BB44BB4.1EE11EE1.4BB44BB4|339966CC.339966CC.339966CC.339966CC|4EB11BE4.E41BB14E.1BE44EB1.B14EE41B</t>
  </si>
  <si>
    <t>#1141</t>
  </si>
  <si>
    <t>1EE11EE1.4BB44BB4.1EE11EE1.4BB44BB4|339966CC.339966CC.339966CC.339966CC|4EE41BB1.E44EB11B.1BB14EE4.B11BE44E</t>
  </si>
  <si>
    <t>#0673</t>
  </si>
  <si>
    <t>1BB14EE4.1BB14EE4.1BB14EE4.1BB14EE4|336699CC.336699CC.99CC3366.99CC3366|639CC936.36C99C63.639CC936.36C99C63</t>
  </si>
  <si>
    <t>#0674</t>
  </si>
  <si>
    <t>1BB14EE4.1BB14EE4.1BB14EE4.1BB14EE4|336699CC.336699CC.99CC3366.99CC3366|639CC936.36C99C63.C936639C.9C6336C9</t>
  </si>
  <si>
    <t>#0675</t>
  </si>
  <si>
    <t>1BB14EE4.1BB14EE4.1BB14EE4.1BB14EE4|3366CC99.3366CC99.99CC6633.99CC6633|639C639C.36C936C9.639C639C.36C936C9</t>
  </si>
  <si>
    <t>#0676</t>
  </si>
  <si>
    <t>1BB14EE4.1BB14EE4.1BB14EE4.1BB14EE4|3366CC99.3366CC99.CC993366.CC993366|639C639C.36C936C9.639C639C.36C936C9</t>
  </si>
  <si>
    <t>#0694</t>
  </si>
  <si>
    <t>1BB14EE4.1BB14EE4.1BB14EE4.1BB14EE4|339966CC.339966CC.66CC3399.66CC3399|639CC936.36C99C63.639CC936.36C99C63</t>
  </si>
  <si>
    <t>#0695</t>
  </si>
  <si>
    <t>1BB14EE4.1BB14EE4.1BB14EE4.1BB14EE4|339966CC.339966CC.66CC3399.66CC3399|639CC936.36C99C63.C936639C.9C6336C9</t>
  </si>
  <si>
    <t>#0696</t>
  </si>
  <si>
    <t>1BB14EE4.1BB14EE4.1BB14EE4.1BB14EE4|3399CC66.3399CC66.CC663399.CC663399|639C639C.36C936C9.639C639C.36C936C9</t>
  </si>
  <si>
    <t>#0707</t>
  </si>
  <si>
    <t>1BB14EE4.1BB14EE4.1BB14EE4.1BB14EE4|33CC6699.33CC6699.669933CC.669933CC|6336C99C.36639CC9.C99C6336.9CC93663</t>
  </si>
  <si>
    <t>#0708</t>
  </si>
  <si>
    <t>1BB14EE4.1BB14EE4.1BB14EE4.1BB14EE4|33CC9966.33CC9966.996633CC.996633CC|6336C99C.36639CC9.C99C6336.9CC93663</t>
  </si>
  <si>
    <t>#0729</t>
  </si>
  <si>
    <t>1BE41BE4.1BE41BE4.1BE41BE4.1BE41BE4|3333CCCC.3333CCCC.66669999.66669999|639CC936.36C99C63.639CC936.36C99C63</t>
  </si>
  <si>
    <t>#0730</t>
  </si>
  <si>
    <t>1BE41BE4.1BE41BE4.1BE41BE4.1BE41BE4|3333CCCC.3333CCCC.66669999.66669999|639CC936.36C99C63.C936639C.9C6336C9</t>
  </si>
  <si>
    <t>#0739</t>
  </si>
  <si>
    <t>1BE41BE4.1BE41BE4.1BE41BE4.1BE41BE4|3366CC99.3366CC99.663399CC.663399CC|6336C99C.36639CC9.C99C6336.9CC93663</t>
  </si>
  <si>
    <t>#0667</t>
  </si>
  <si>
    <t>1BB14EE4.1BB14EE4.1BB14EE4.1BB14EE4|336699CC.336699CC.99CC3366.99CC3366|69966996.3CC33CC3.69966996.3CC33CC3</t>
  </si>
  <si>
    <t>#0669</t>
  </si>
  <si>
    <t>1BB14EE4.1BB14EE4.1BB14EE4.1BB14EE4|3366CC99.3366CC99.99CC6633.99CC6633|69966996.3CC33CC3.69966996.3CC33CC3</t>
  </si>
  <si>
    <t>#0671</t>
  </si>
  <si>
    <t>1BB14EE4.1BB14EE4.1BB14EE4.1BB14EE4|3366CC99.3366CC99.CC993366.CC993366|69966996.3CC33CC3.69966996.3CC33CC3</t>
  </si>
  <si>
    <t>#0690</t>
  </si>
  <si>
    <t>1BB14EE4.1BB14EE4.1BB14EE4.1BB14EE4|339966CC.339966CC.66CC3399.66CC3399|69966996.3CC33CC3.69966996.3CC33CC3</t>
  </si>
  <si>
    <t>#0692</t>
  </si>
  <si>
    <t>1BB14EE4.1BB14EE4.1BB14EE4.1BB14EE4|3399CC66.3399CC66.CC663399.CC663399|69966996.3CC33CC3.69966996.3CC33CC3</t>
  </si>
  <si>
    <t>#0727</t>
  </si>
  <si>
    <t>1BE41BE4.1BE41BE4.1BE41BE4.1BE41BE4|3333CCCC.3333CCCC.66669999.66669999|69966996.3CC33CC3.69966996.3CC33CC3</t>
  </si>
  <si>
    <t>#0668</t>
  </si>
  <si>
    <t>1BB14EE4.1BB14EE4.1BB14EE4.1BB14EE4|336699CC.336699CC.99CC3366.99CC3366|69966996.C33CC33C.69966996.C33CC33C</t>
  </si>
  <si>
    <t>#0670</t>
  </si>
  <si>
    <t>1BB14EE4.1BB14EE4.1BB14EE4.1BB14EE4|3366CC99.3366CC99.99CC6633.99CC6633|69966996.C33CC33C.69966996.C33CC33C</t>
  </si>
  <si>
    <t>#0672</t>
  </si>
  <si>
    <t>1BB14EE4.1BB14EE4.1BB14EE4.1BB14EE4|3366CC99.3366CC99.CC993366.CC993366|69966996.C33CC33C.69966996.C33CC33C</t>
  </si>
  <si>
    <t>#0691</t>
  </si>
  <si>
    <t>1BB14EE4.1BB14EE4.1BB14EE4.1BB14EE4|339966CC.339966CC.66CC3399.66CC3399|69966996.C33CC33C.69966996.C33CC33C</t>
  </si>
  <si>
    <t>#0693</t>
  </si>
  <si>
    <t>1BB14EE4.1BB14EE4.1BB14EE4.1BB14EE4|3399CC66.3399CC66.CC663399.CC663399|69966996.C33CC33C.69966996.C33CC33C</t>
  </si>
  <si>
    <t>#0892</t>
  </si>
  <si>
    <t>1BB14EE4.1BB14EE4.1BB14EE4.1BB14EE4|33CC6699.33CC6699.669933CC.669933CC|69966996.C33CC33C.69966996.C33CC33C</t>
  </si>
  <si>
    <t>#0890</t>
  </si>
  <si>
    <t>1BB14EE4.1BB14EE4.1BB14EE4.1BB14EE4|33CC9966.33CC9966.996633CC.996633CC|69966996.C33CC33C.69966996.C33CC33C</t>
  </si>
  <si>
    <t>#0728</t>
  </si>
  <si>
    <t>1BE41BE4.1BE41BE4.1BE41BE4.1BE41BE4|3333CCCC.3333CCCC.66669999.66669999|69966996.C33CC33C.69966996.C33CC33C</t>
  </si>
  <si>
    <t>#1026</t>
  </si>
  <si>
    <t>1BE41BE4.1BE41BE4.1BE41BE4.1BE41BE4|3366CC99.3366CC99.663399CC.663399CC|69966996.C33CC33C.69966996.C33CC33C</t>
  </si>
  <si>
    <t>#0663</t>
  </si>
  <si>
    <t>1BB14EE4.1BB14EE4.1BB14EE4.1BB14EE4|336699CC.336699CC.99CC3366.99CC3366|6C9339C6.C639936C.39C66C93.936CC639</t>
  </si>
  <si>
    <t>#0664</t>
  </si>
  <si>
    <t>1BB14EE4.1BB14EE4.1BB14EE4.1BB14EE4|336699CC.336699CC.99CC3366.99CC3366|6C9339C6.C639936C.6C9339C6.C639936C</t>
  </si>
  <si>
    <t>#0665</t>
  </si>
  <si>
    <t>1BB14EE4.1BB14EE4.1BB14EE4.1BB14EE4|3366CC99.3366CC99.99CC6633.99CC6633|6C936C93.C639C639.6C936C93.C639C639</t>
  </si>
  <si>
    <t>#0666</t>
  </si>
  <si>
    <t>1BB14EE4.1BB14EE4.1BB14EE4.1BB14EE4|3366CC99.3366CC99.CC993366.CC993366|6C936C93.C639C639.6C936C93.C639C639</t>
  </si>
  <si>
    <t>#0687</t>
  </si>
  <si>
    <t>1BB14EE4.1BB14EE4.1BB14EE4.1BB14EE4|339966CC.339966CC.66CC3399.66CC3399|6C9339C6.C639936C.39C66C93.936CC639</t>
  </si>
  <si>
    <t>#0688</t>
  </si>
  <si>
    <t>1BB14EE4.1BB14EE4.1BB14EE4.1BB14EE4|339966CC.339966CC.66CC3399.66CC3399|6C9339C6.C639936C.6C9339C6.C639936C</t>
  </si>
  <si>
    <t>#0689</t>
  </si>
  <si>
    <t>1BB14EE4.1BB14EE4.1BB14EE4.1BB14EE4|3399CC66.3399CC66.CC663399.CC663399|6C936C93.C639C639.6C936C93.C639C639</t>
  </si>
  <si>
    <t>#0713</t>
  </si>
  <si>
    <t>1BB14EE4.1BB14EE4.1BB14EE4.1BB14EE4|33CC6699.33CC6699.669933CC.669933CC|6C9339C6.C639936C.6C9339C6.C639936C</t>
  </si>
  <si>
    <t>#0714</t>
  </si>
  <si>
    <t>1BB14EE4.1BB14EE4.1BB14EE4.1BB14EE4|33CC9966.33CC9966.996633CC.996633CC|6C9339C6.C639936C.6C9339C6.C639936C</t>
  </si>
  <si>
    <t>#0725</t>
  </si>
  <si>
    <t>1BE41BE4.1BE41BE4.1BE41BE4.1BE41BE4|3333CCCC.3333CCCC.66669999.66669999|6C9339C6.C639936C.39C66C93.936CC639</t>
  </si>
  <si>
    <t>#0726</t>
  </si>
  <si>
    <t>1BE41BE4.1BE41BE4.1BE41BE4.1BE41BE4|3333CCCC.3333CCCC.66669999.66669999|6C9339C6.C639936C.6C9339C6.C639936C</t>
  </si>
  <si>
    <t>#0743</t>
  </si>
  <si>
    <t>1BE41BE4.1BE41BE4.1BE41BE4.1BE41BE4|3366CC99.3366CC99.663399CC.663399CC|6C9339C6.C639936C.6C9339C6.C639936C</t>
  </si>
  <si>
    <t>#0657</t>
  </si>
  <si>
    <t>1BB14EE4.1BB14EE4.1BB14EE4.1BB14EE4|36639CC9.36639CC9.9CC93663.9CC93663|639C639C.36C936C9.639C639C.36C936C9</t>
  </si>
  <si>
    <t>1BB14EE4.1BB14EE4.1BB14EE4.1BB14EE4|36639CC9.36639CC9.9CC93663.9CC93663|639CC936.36C99C63.639CC936.36C99C63</t>
  </si>
  <si>
    <t>1BB14EE4.1BB14EE4.1BB14EE4.1BB14EE4|36639CC9.36639CC9.9CC93663.9CC93663|639CC936.36C99C63.C936639C.9C6336C9</t>
  </si>
  <si>
    <t>#0658</t>
  </si>
  <si>
    <t>1BB14EE4.1BB14EE4.1BB14EE4.1BB14EE4|36639CC9.6336C99C.9CC93663.C99C6336|639C639C.639C639C.639C639C.639C639C</t>
  </si>
  <si>
    <t>1BB14EE4.1BB14EE4.1BB14EE4.1BB14EE4|36639CC9.6336C99C.9CC93663.C99C6336|639CC936.639CC936.639CC936.639CC936</t>
  </si>
  <si>
    <t>1BB14EE4.1BB14EE4.1BB14EE4.1BB14EE4|36639CC9.6336C99C.9CC93663.C99C6336|639CC936.639CC936.C936639C.C936639C</t>
  </si>
  <si>
    <t>#0705</t>
  </si>
  <si>
    <t>1BB14EE4.1BB14EE4.1BB14EE4.1BB14EE4|36C936C9.639C639C.36C936C9.639C639C|6336C99C.6336C99C.C99C6336.C99C6336</t>
  </si>
  <si>
    <t>1BB14EE4.1BB14EE4.1BB14EE4.1BB14EE4|36C99C63.639CC936.9C6336C9.C936639C|6336C99C.6336C99C.C99C6336.C99C6336</t>
  </si>
  <si>
    <t>#0894</t>
  </si>
  <si>
    <t>1BB14EE4.1BB14EE4.1BB14EE4.1BB14EE4|36C936C9.639C639C.36C936C9.639C639C|639CC936.639CC936.C936639C.C936639C</t>
  </si>
  <si>
    <t>#0891</t>
  </si>
  <si>
    <t>1BB14EE4.1BB14EE4.1BB14EE4.1BB14EE4|36C99C63.639CC936.9C6336C9.C936639C|639C639C.639C639C.639C639C.639C639C</t>
  </si>
  <si>
    <t>#0738</t>
  </si>
  <si>
    <t>1BE41BE4.1BE41BE4.1BE41BE4.1BE41BE4|36639CC9.6336C99C.36639CC9.6336C99C|6336C99C.6336C99C.C99C6336.C99C6336</t>
  </si>
  <si>
    <t>#1028</t>
  </si>
  <si>
    <t>1BE41BE4.1BE41BE4.1BE41BE4.1BE41BE4|36639CC9.6336C99C.36639CC9.6336C99C|639CC936.639CC936.C936639C.C936639C</t>
  </si>
  <si>
    <t>#0653</t>
  </si>
  <si>
    <t>1BB14EE4.1BB14EE4.1BB14EE4.1BB14EE4|36639CC9.6336C99C.9CC93663.C99C6336|669933CC.669933CC.33CC6699.33CC6699</t>
  </si>
  <si>
    <t>#0654</t>
  </si>
  <si>
    <t>1BB14EE4.1BB14EE4.1BB14EE4.1BB14EE4|36639CC9.6336C99C.9CC93663.C99C6336|669933CC.669933CC.669933CC.669933CC</t>
  </si>
  <si>
    <t>#0655</t>
  </si>
  <si>
    <t>1BB14EE4.1BB14EE4.1BB14EE4.1BB14EE4|36639CC9.6336C99C.9CC93663.C99C6336|6699CC33.6699CC33.6699CC33.6699CC33</t>
  </si>
  <si>
    <t>#0656</t>
  </si>
  <si>
    <t>1BB14EE4.1BB14EE4.1BB14EE4.1BB14EE4|36639CC9.6336C99C.9CC93663.C99C6336|6699CC33.6699CC33.CC336699.CC336699</t>
  </si>
  <si>
    <t>#0702</t>
  </si>
  <si>
    <t>1BB14EE4.1BB14EE4.1BB14EE4.1BB14EE4|36C936C9.639C639C.36C936C9.639C639C|663399CC.663399CC.99CC6633.99CC6633</t>
  </si>
  <si>
    <t>#0703</t>
  </si>
  <si>
    <t>1BB14EE4.1BB14EE4.1BB14EE4.1BB14EE4|36C936C9.639C639C.36C936C9.639C639C|663399CC.663399CC.CC993366.CC993366</t>
  </si>
  <si>
    <t>#0704</t>
  </si>
  <si>
    <t>1BB14EE4.1BB14EE4.1BB14EE4.1BB14EE4|36C99C63.639CC936.9C6336C9.C936639C|6633CC99.6633CC99.CC996633.CC996633</t>
  </si>
  <si>
    <t>#0711</t>
  </si>
  <si>
    <t>1BB14EE4.1BB14EE4.1BB14EE4.1BB14EE4|36C936C9.639C639C.36C936C9.639C639C|66999966.66999966.CC3333CC.CC3333CC</t>
  </si>
  <si>
    <t>#0712</t>
  </si>
  <si>
    <t>1BB14EE4.1BB14EE4.1BB14EE4.1BB14EE4|36C99C63.639CC936.9C6336C9.C936639C|669933CC.669933CC.669933CC.669933CC</t>
  </si>
  <si>
    <t>#0736</t>
  </si>
  <si>
    <t>1BE41BE4.1BE41BE4.1BE41BE4.1BE41BE4|36639CC9.6336C99C.36639CC9.6336C99C|663399CC.663399CC.99CC6633.99CC6633</t>
  </si>
  <si>
    <t>#0737</t>
  </si>
  <si>
    <t>1BE41BE4.1BE41BE4.1BE41BE4.1BE41BE4|36639CC9.6336C99C.36639CC9.6336C99C|663399CC.663399CC.CC993366.CC993366</t>
  </si>
  <si>
    <t>#0742</t>
  </si>
  <si>
    <t>1BE41BE4.1BE41BE4.1BE41BE4.1BE41BE4|36639CC9.6336C99C.36639CC9.6336C99C|66999966.66999966.CC3333CC.CC3333CC</t>
  </si>
  <si>
    <t>1BB14EE4.1BB14EE4.1BB14EE4.1BB14EE4|36639CC9.36639CC9.9CC93663.9CC93663|6C9339C6.C639936C.39C66C93.936CC639</t>
  </si>
  <si>
    <t>1BB14EE4.1BB14EE4.1BB14EE4.1BB14EE4|36639CC9.36639CC9.9CC93663.9CC93663|6C9339C6.C639936C.6C9339C6.C639936C</t>
  </si>
  <si>
    <t>#0651</t>
  </si>
  <si>
    <t>1BB14EE4.1BB14EE4.1BB14EE4.1BB14EE4|36639CC9.36639CC9.9CC93663.9CC93663|6C936C93.C639C639.6C936C93.C639C639</t>
  </si>
  <si>
    <t>1BB14EE4.1BB14EE4.1BB14EE4.1BB14EE4|36639CC9.6336C99C.9CC93663.C99C6336|6C9339C6.6C9339C6.39C66C93.39C66C93</t>
  </si>
  <si>
    <t>1BB14EE4.1BB14EE4.1BB14EE4.1BB14EE4|36639CC9.6336C99C.9CC93663.C99C6336|6C9339C6.6C9339C6.6C9339C6.6C9339C6</t>
  </si>
  <si>
    <t>#0652</t>
  </si>
  <si>
    <t>1BB14EE4.1BB14EE4.1BB14EE4.1BB14EE4|36639CC9.6336C99C.9CC93663.C99C6336|6C936C93.6C936C93.6C936C93.6C936C93</t>
  </si>
  <si>
    <t>#0684</t>
  </si>
  <si>
    <t>1BB14EE4.1BB14EE4.1BB14EE4.1BB14EE4|39936CC6.9339C66C.6CC63993.C66C9339|639C639C.639C639C.639C639C.639C639C</t>
  </si>
  <si>
    <t>1BB14EE4.1BB14EE4.1BB14EE4.1BB14EE4|39936CC6.9339C66C.6CC63993.C66C9339|639CC936.639CC936.639CC936.639CC936</t>
  </si>
  <si>
    <t>1BB14EE4.1BB14EE4.1BB14EE4.1BB14EE4|39936CC6.9339C66C.6CC63993.C66C9339|639CC936.639CC936.C936639C.C936639C</t>
  </si>
  <si>
    <t>#0700</t>
  </si>
  <si>
    <t>1BB14EE4.1BB14EE4.1BB14EE4.1BB14EE4|39C639C6.936C936C.39C639C6.936C936C|6336C99C.6336C99C.C99C6336.C99C6336</t>
  </si>
  <si>
    <t>1BB14EE4.1BB14EE4.1BB14EE4.1BB14EE4|39C66C93.936CC639.6C9339C6.C639936C|6336C99C.6336C99C.C99C6336.C99C6336</t>
  </si>
  <si>
    <t>#0895</t>
  </si>
  <si>
    <t>1BB14EE4.1BB14EE4.1BB14EE4.1BB14EE4|39C639C6.936C936C.39C639C6.936C936C|639CC936.639CC936.C936639C.C936639C</t>
  </si>
  <si>
    <t>#0893</t>
  </si>
  <si>
    <t>1BB14EE4.1BB14EE4.1BB14EE4.1BB14EE4|39C66C93.936CC639.6C9339C6.C639936C|639C639C.639C639C.639C639C.639C639C</t>
  </si>
  <si>
    <t>#0749</t>
  </si>
  <si>
    <t>1BE41BE4.1BE41BE4.1BE41BE4.1BE41BE4|39936CC6.9339C66C.39936CC6.9339C66C|6336C99C.6336C99C.C99C6336.C99C6336</t>
  </si>
  <si>
    <t>#1113</t>
  </si>
  <si>
    <t>1BE41BE4.1BE41BE4.1BE41BE4.1BE41BE4|39936CC6.9339C66C.39936CC6.9339C66C|639CC936.639CC936.C936639C.C936639C</t>
  </si>
  <si>
    <t>#0680</t>
  </si>
  <si>
    <t>1BB14EE4.1BB14EE4.1BB14EE4.1BB14EE4|39936CC6.9339C66C.6CC63993.C66C9339|669933CC.669933CC.33CC6699.33CC6699</t>
  </si>
  <si>
    <t>#0681</t>
  </si>
  <si>
    <t>1BB14EE4.1BB14EE4.1BB14EE4.1BB14EE4|39936CC6.9339C66C.6CC63993.C66C9339|669933CC.669933CC.669933CC.669933CC</t>
  </si>
  <si>
    <t>#0682</t>
  </si>
  <si>
    <t>1BB14EE4.1BB14EE4.1BB14EE4.1BB14EE4|39936CC6.9339C66C.6CC63993.C66C9339|6699CC33.6699CC33.6699CC33.6699CC33</t>
  </si>
  <si>
    <t>#0683</t>
  </si>
  <si>
    <t>1BB14EE4.1BB14EE4.1BB14EE4.1BB14EE4|39936CC6.9339C66C.6CC63993.C66C9339|6699CC33.6699CC33.CC336699.CC336699</t>
  </si>
  <si>
    <t>#0697</t>
  </si>
  <si>
    <t>1BB14EE4.1BB14EE4.1BB14EE4.1BB14EE4|39C639C6.936C936C.39C639C6.936C936C|663399CC.663399CC.99CC6633.99CC6633</t>
  </si>
  <si>
    <t>#0698</t>
  </si>
  <si>
    <t>1BB14EE4.1BB14EE4.1BB14EE4.1BB14EE4|39C639C6.936C936C.39C639C6.936C936C|663399CC.663399CC.CC993366.CC993366</t>
  </si>
  <si>
    <t>#0699</t>
  </si>
  <si>
    <t>1BB14EE4.1BB14EE4.1BB14EE4.1BB14EE4|39C66C93.936CC639.6C9339C6.C639936C|6633CC99.6633CC99.CC996633.CC996633</t>
  </si>
  <si>
    <t>#0709</t>
  </si>
  <si>
    <t>1BB14EE4.1BB14EE4.1BB14EE4.1BB14EE4|39C639C6.936C936C.39C639C6.936C936C|66999966.66999966.CC3333CC.CC3333CC</t>
  </si>
  <si>
    <t>#0710</t>
  </si>
  <si>
    <t>1BB14EE4.1BB14EE4.1BB14EE4.1BB14EE4|39C66C93.936CC639.6C9339C6.C639936C|669933CC.669933CC.669933CC.669933CC</t>
  </si>
  <si>
    <t>#0747</t>
  </si>
  <si>
    <t>1BE41BE4.1BE41BE4.1BE41BE4.1BE41BE4|39936CC6.9339C66C.39936CC6.9339C66C|663399CC.663399CC.99CC6633.99CC6633</t>
  </si>
  <si>
    <t>#0748</t>
  </si>
  <si>
    <t>1BE41BE4.1BE41BE4.1BE41BE4.1BE41BE4|39936CC6.9339C66C.39936CC6.9339C66C|663399CC.663399CC.CC993366.CC993366</t>
  </si>
  <si>
    <t>#0751</t>
  </si>
  <si>
    <t>1BE41BE4.1BE41BE4.1BE41BE4.1BE41BE4|39936CC6.9339C66C.39936CC6.9339C66C|66999966.66999966.CC3333CC.CC3333CC</t>
  </si>
  <si>
    <t>1BB14EE4.1BB14EE4.1BB14EE4.1BB14EE4|39936CC6.9339C66C.6CC63993.C66C9339|6C9339C6.6C9339C6.39C66C93.39C66C93</t>
  </si>
  <si>
    <t>1BB14EE4.1BB14EE4.1BB14EE4.1BB14EE4|39936CC6.9339C66C.6CC63993.C66C9339|6C9339C6.6C9339C6.6C9339C6.6C9339C6</t>
  </si>
  <si>
    <t>#0679</t>
  </si>
  <si>
    <t>1BB14EE4.1BB14EE4.1BB14EE4.1BB14EE4|39936CC6.9339C66C.6CC63993.C66C9339|6C936C93.6C936C93.6C936C93.6C936C93</t>
  </si>
  <si>
    <t>#0722</t>
  </si>
  <si>
    <t>1EE11EE1.4BB44BB4.1EE11EE1.4BB44BB4|3333CCCC.3333CCCC.66669999.66669999|639C639C.639C639C.639C639C.639C639C</t>
  </si>
  <si>
    <t>#0723</t>
  </si>
  <si>
    <t>1EE11EE1.4BB44BB4.1EE11EE1.4BB44BB4|3333CCCC.3333CCCC.66669999.66669999|639CC936.639CC936.639CC936.639CC936</t>
  </si>
  <si>
    <t>#0724</t>
  </si>
  <si>
    <t>1EE11EE1.4BB44BB4.1EE11EE1.4BB44BB4|3333CCCC.3333CCCC.66669999.66669999|639CC936.639CC936.C936639C.C936639C</t>
  </si>
  <si>
    <t>#0734</t>
  </si>
  <si>
    <t>1EE11EE1.4BB44BB4.1EE11EE1.4BB44BB4|336699CC.336699CC.336699CC.336699CC|6336C99C.6336C99C.C99C6336.C99C6336</t>
  </si>
  <si>
    <t>#0735</t>
  </si>
  <si>
    <t>1EE11EE1.4BB44BB4.1EE11EE1.4BB44BB4|3366CC99.3366CC99.663399CC.663399CC|6336C99C.6336C99C.C99C6336.C99C6336</t>
  </si>
  <si>
    <t>#1029</t>
  </si>
  <si>
    <t>1EE11EE1.4BB44BB4.1EE11EE1.4BB44BB4|336699CC.336699CC.336699CC.336699CC|639CC936.639CC936.C936639C.C936639C</t>
  </si>
  <si>
    <t>#1027</t>
  </si>
  <si>
    <t>1EE11EE1.4BB44BB4.1EE11EE1.4BB44BB4|3366CC99.3366CC99.663399CC.663399CC|639C639C.639C639C.639C639C.639C639C</t>
  </si>
  <si>
    <t>#0746</t>
  </si>
  <si>
    <t>1EE11EE1.4BB44BB4.1EE11EE1.4BB44BB4|339966CC.339966CC.339966CC.339966CC|6336C99C.6336C99C.C99C6336.C99C6336</t>
  </si>
  <si>
    <t>#1114</t>
  </si>
  <si>
    <t>1EE11EE1.4BB44BB4.1EE11EE1.4BB44BB4|339966CC.339966CC.339966CC.339966CC|639CC936.639CC936.C936639C.C936639C</t>
  </si>
  <si>
    <t>#0718</t>
  </si>
  <si>
    <t>1EE11EE1.4BB44BB4.1EE11EE1.4BB44BB4|3333CCCC.3333CCCC.66669999.66669999|669933CC.669933CC.33CC6699.33CC6699</t>
  </si>
  <si>
    <t>#0719</t>
  </si>
  <si>
    <t>1EE11EE1.4BB44BB4.1EE11EE1.4BB44BB4|3333CCCC.3333CCCC.66669999.66669999|669933CC.669933CC.669933CC.669933CC</t>
  </si>
  <si>
    <t>#0720</t>
  </si>
  <si>
    <t>1EE11EE1.4BB44BB4.1EE11EE1.4BB44BB4|3333CCCC.3333CCCC.66669999.66669999|6699CC33.6699CC33.6699CC33.6699CC33</t>
  </si>
  <si>
    <t>#0721</t>
  </si>
  <si>
    <t>1EE11EE1.4BB44BB4.1EE11EE1.4BB44BB4|3333CCCC.3333CCCC.66669999.66669999|6699CC33.6699CC33.CC336699.CC336699</t>
  </si>
  <si>
    <t>#0731</t>
  </si>
  <si>
    <t>1EE11EE1.4BB44BB4.1EE11EE1.4BB44BB4|336699CC.336699CC.336699CC.336699CC|663399CC.663399CC.99CC6633.99CC6633</t>
  </si>
  <si>
    <t>#0732</t>
  </si>
  <si>
    <t>1EE11EE1.4BB44BB4.1EE11EE1.4BB44BB4|336699CC.336699CC.336699CC.336699CC|663399CC.663399CC.CC993366.CC993366</t>
  </si>
  <si>
    <t>#0733</t>
  </si>
  <si>
    <t>1EE11EE1.4BB44BB4.1EE11EE1.4BB44BB4|3366CC99.3366CC99.663399CC.663399CC|6633CC99.6633CC99.CC996633.CC996633</t>
  </si>
  <si>
    <t>#0740</t>
  </si>
  <si>
    <t>1EE11EE1.4BB44BB4.1EE11EE1.4BB44BB4|336699CC.336699CC.336699CC.336699CC|66999966.66999966.CC3333CC.CC3333CC</t>
  </si>
  <si>
    <t>#0741</t>
  </si>
  <si>
    <t>1EE11EE1.4BB44BB4.1EE11EE1.4BB44BB4|3366CC99.3366CC99.663399CC.663399CC|669933CC.669933CC.669933CC.669933CC</t>
  </si>
  <si>
    <t>#0744</t>
  </si>
  <si>
    <t>1EE11EE1.4BB44BB4.1EE11EE1.4BB44BB4|339966CC.339966CC.339966CC.339966CC|663399CC.663399CC.99CC6633.99CC6633</t>
  </si>
  <si>
    <t>#0745</t>
  </si>
  <si>
    <t>1EE11EE1.4BB44BB4.1EE11EE1.4BB44BB4|339966CC.339966CC.339966CC.339966CC|663399CC.663399CC.CC993366.CC993366</t>
  </si>
  <si>
    <t>#0750</t>
  </si>
  <si>
    <t>1EE11EE1.4BB44BB4.1EE11EE1.4BB44BB4|339966CC.339966CC.339966CC.339966CC|66999966.66999966.CC3333CC.CC3333CC</t>
  </si>
  <si>
    <t>#0715</t>
  </si>
  <si>
    <t>1EE11EE1.4BB44BB4.1EE11EE1.4BB44BB4|3333CCCC.3333CCCC.66669999.66669999|6C9339C6.6C9339C6.39C66C93.39C66C93</t>
  </si>
  <si>
    <t>#0716</t>
  </si>
  <si>
    <t>1EE11EE1.4BB44BB4.1EE11EE1.4BB44BB4|3333CCCC.3333CCCC.66669999.66669999|6C9339C6.6C9339C6.6C9339C6.6C9339C6</t>
  </si>
  <si>
    <t>#0717</t>
  </si>
  <si>
    <t>1EE11EE1.4BB44BB4.1EE11EE1.4BB44BB4|3333CCCC.3333CCCC.66669999.66669999|6C936C93.6C936C93.6C936C93.6C936C93</t>
  </si>
  <si>
    <t>#0764</t>
  </si>
  <si>
    <t>1BB14EE4.1BB14EE4.1BB14EE4.1BB14EE4|336699CC.336699CC.99CC3366.99CC3366|728DD827.27D88D72.728DD827.27D88D72</t>
  </si>
  <si>
    <t>#0765</t>
  </si>
  <si>
    <t>1BB14EE4.1BB14EE4.1BB14EE4.1BB14EE4|336699CC.336699CC.99CC3366.99CC3366|728DD827.27D88D72.D827728D.8D7227D8</t>
  </si>
  <si>
    <t>#0766</t>
  </si>
  <si>
    <t>1BB14EE4.1BB14EE4.1BB14EE4.1BB14EE4|3366CC99.3366CC99.99CC6633.99CC6633|728D728D.27D827D8.728D728D.27D827D8</t>
  </si>
  <si>
    <t>#0767</t>
  </si>
  <si>
    <t>1BB14EE4.1BB14EE4.1BB14EE4.1BB14EE4|3366CC99.3366CC99.CC993366.CC993366|728D728D.27D827D8.728D728D.27D827D8</t>
  </si>
  <si>
    <t>#0775</t>
  </si>
  <si>
    <t>1BB14EE4.1BB14EE4.1BB14EE4.1BB14EE4|339966CC.339966CC.66CC3399.66CC3399|728DD827.27D88D72.728DD827.27D88D72</t>
  </si>
  <si>
    <t>#0776</t>
  </si>
  <si>
    <t>1BB14EE4.1BB14EE4.1BB14EE4.1BB14EE4|339966CC.339966CC.66CC3399.66CC3399|728DD827.27D88D72.D827728D.8D7227D8</t>
  </si>
  <si>
    <t>#0777</t>
  </si>
  <si>
    <t>1BB14EE4.1BB14EE4.1BB14EE4.1BB14EE4|3399CC66.3399CC66.CC663399.CC663399|728D728D.27D827D8.728D728D.27D827D8</t>
  </si>
  <si>
    <t>#0782</t>
  </si>
  <si>
    <t>1BB14EE4.1BB14EE4.1BB14EE4.1BB14EE4|33CC6699.33CC6699.669933CC.669933CC|7227D88D.27728DD8.D88D7227.8DD82772</t>
  </si>
  <si>
    <t>#0783</t>
  </si>
  <si>
    <t>1BB14EE4.1BB14EE4.1BB14EE4.1BB14EE4|33CC9966.33CC9966.996633CC.996633CC|7227D88D.27728DD8.D88D7227.8DD82772</t>
  </si>
  <si>
    <t>#0789</t>
  </si>
  <si>
    <t>1BE41BE4.1BE41BE4.1BE41BE4.1BE41BE4|3333CCCC.3333CCCC.66669999.66669999|728DD827.27D88D72.728DD827.27D88D72</t>
  </si>
  <si>
    <t>#0790</t>
  </si>
  <si>
    <t>1BE41BE4.1BE41BE4.1BE41BE4.1BE41BE4|3333CCCC.3333CCCC.66669999.66669999|728DD827.27D88D72.D827728D.8D7227D8</t>
  </si>
  <si>
    <t>#0794</t>
  </si>
  <si>
    <t>1BE41BE4.1BE41BE4.1BE41BE4.1BE41BE4|3366CC99.3366CC99.663399CC.663399CC|7227D88D.27728DD8.D88D7227.8DD82772</t>
  </si>
  <si>
    <t>#0758</t>
  </si>
  <si>
    <t>1BB14EE4.1BB14EE4.1BB14EE4.1BB14EE4|336699CC.336699CC.99CC3366.99CC3366|78877887.2DD22DD2.78877887.2DD22DD2</t>
  </si>
  <si>
    <t>#0760</t>
  </si>
  <si>
    <t>1BB14EE4.1BB14EE4.1BB14EE4.1BB14EE4|3366CC99.3366CC99.99CC6633.99CC6633|78877887.2DD22DD2.78877887.2DD22DD2</t>
  </si>
  <si>
    <t>#0762</t>
  </si>
  <si>
    <t>1BB14EE4.1BB14EE4.1BB14EE4.1BB14EE4|3366CC99.3366CC99.CC993366.CC993366|78877887.2DD22DD2.78877887.2DD22DD2</t>
  </si>
  <si>
    <t>#0771</t>
  </si>
  <si>
    <t>1BB14EE4.1BB14EE4.1BB14EE4.1BB14EE4|339966CC.339966CC.66CC3399.66CC3399|78877887.2DD22DD2.78877887.2DD22DD2</t>
  </si>
  <si>
    <t>#0773</t>
  </si>
  <si>
    <t>1BB14EE4.1BB14EE4.1BB14EE4.1BB14EE4|3399CC66.3399CC66.CC663399.CC663399|78877887.2DD22DD2.78877887.2DD22DD2</t>
  </si>
  <si>
    <t>#0787</t>
  </si>
  <si>
    <t>1BE41BE4.1BE41BE4.1BE41BE4.1BE41BE4|3333CCCC.3333CCCC.66669999.66669999|78877887.2DD22DD2.78877887.2DD22DD2</t>
  </si>
  <si>
    <t>#0759</t>
  </si>
  <si>
    <t>1BB14EE4.1BB14EE4.1BB14EE4.1BB14EE4|336699CC.336699CC.99CC3366.99CC3366|78877887.87788778.78877887.87788778</t>
  </si>
  <si>
    <t>#0761</t>
  </si>
  <si>
    <t>1BB14EE4.1BB14EE4.1BB14EE4.1BB14EE4|3366CC99.3366CC99.99CC6633.99CC6633|78877887.87788778.78877887.87788778</t>
  </si>
  <si>
    <t>#0763</t>
  </si>
  <si>
    <t>1BB14EE4.1BB14EE4.1BB14EE4.1BB14EE4|3366CC99.3366CC99.CC993366.CC993366|78877887.87788778.78877887.87788778</t>
  </si>
  <si>
    <t>#0772</t>
  </si>
  <si>
    <t>1BB14EE4.1BB14EE4.1BB14EE4.1BB14EE4|339966CC.339966CC.66CC3399.66CC3399|78877887.87788778.78877887.87788778</t>
  </si>
  <si>
    <t>#0774</t>
  </si>
  <si>
    <t>1BB14EE4.1BB14EE4.1BB14EE4.1BB14EE4|3399CC66.3399CC66.CC663399.CC663399|78877887.87788778.78877887.87788778</t>
  </si>
  <si>
    <t>#0788</t>
  </si>
  <si>
    <t>1BE41BE4.1BE41BE4.1BE41BE4.1BE41BE4|3333CCCC.3333CCCC.66669999.66669999|78877887.87788778.78877887.87788778</t>
  </si>
  <si>
    <t>#0752</t>
  </si>
  <si>
    <t>1BB14EE4.1BB14EE4.1BB14EE4.1BB14EE4|36639CC9.36639CC9.9CC93663.9CC93663|728D728D.27D827D8.728D728D.27D827D8</t>
  </si>
  <si>
    <t>1BB14EE4.1BB14EE4.1BB14EE4.1BB14EE4|36639CC9.36639CC9.9CC93663.9CC93663|728DD827.27D88D72.728DD827.27D88D72</t>
  </si>
  <si>
    <t>1BB14EE4.1BB14EE4.1BB14EE4.1BB14EE4|36639CC9.36639CC9.9CC93663.9CC93663|728DD827.27D88D72.D827728D.8D7227D8</t>
  </si>
  <si>
    <t>#0753</t>
  </si>
  <si>
    <t>1BB14EE4.1BB14EE4.1BB14EE4.1BB14EE4|36639CC9.6336C99C.9CC93663.C99C6336|728D728D.27D827D8.728D728D.27D827D8</t>
  </si>
  <si>
    <t>1BB14EE4.1BB14EE4.1BB14EE4.1BB14EE4|36639CC9.6336C99C.9CC93663.C99C6336|728DD827.27D88D72.728DD827.27D88D72</t>
  </si>
  <si>
    <t>1BB14EE4.1BB14EE4.1BB14EE4.1BB14EE4|36639CC9.6336C99C.9CC93663.C99C6336|728DD827.27D88D72.D827728D.8D7227D8</t>
  </si>
  <si>
    <t>#0780</t>
  </si>
  <si>
    <t>1BB14EE4.1BB14EE4.1BB14EE4.1BB14EE4|36C936C9.639C639C.36C936C9.639C639C|7227D88D.27728DD8.D88D7227.8DD82772</t>
  </si>
  <si>
    <t>1BB14EE4.1BB14EE4.1BB14EE4.1BB14EE4|36C99C63.639CC936.9C6336C9.C936639C|7227D88D.27728DD8.D88D7227.8DD82772</t>
  </si>
  <si>
    <t>#0793</t>
  </si>
  <si>
    <t>1BE41BE4.1BE41BE4.1BE41BE4.1BE41BE4|36639CC9.6336C99C.36639CC9.6336C99C|7227D88D.27728DD8.D88D7227.8DD82772</t>
  </si>
  <si>
    <t>#0768</t>
  </si>
  <si>
    <t>1BB14EE4.1BB14EE4.1BB14EE4.1BB14EE4|39936CC6.9339C66C.6CC63993.C66C9339|728D728D.27D827D8.728D728D.27D827D8</t>
  </si>
  <si>
    <t>1BB14EE4.1BB14EE4.1BB14EE4.1BB14EE4|39936CC6.9339C66C.6CC63993.C66C9339|728DD827.27D88D72.728DD827.27D88D72</t>
  </si>
  <si>
    <t>1BB14EE4.1BB14EE4.1BB14EE4.1BB14EE4|39936CC6.9339C66C.6CC63993.C66C9339|728DD827.27D88D72.D827728D.8D7227D8</t>
  </si>
  <si>
    <t>#0778</t>
  </si>
  <si>
    <t>1BB14EE4.1BB14EE4.1BB14EE4.1BB14EE4|39C639C6.936C936C.39C639C6.936C936C|7227D88D.27728DD8.D88D7227.8DD82772</t>
  </si>
  <si>
    <t>1BB14EE4.1BB14EE4.1BB14EE4.1BB14EE4|39C66C93.936CC639.6C9339C6.C639936C|7227D88D.27728DD8.D88D7227.8DD82772</t>
  </si>
  <si>
    <t>#0796</t>
  </si>
  <si>
    <t>1BE41BE4.1BE41BE4.1BE41BE4.1BE41BE4|39936CC6.9339C66C.39936CC6.9339C66C|7227D88D.27728DD8.D88D7227.8DD82772</t>
  </si>
  <si>
    <t>#0784</t>
  </si>
  <si>
    <t>1EE11EE1.4BB44BB4.1EE11EE1.4BB44BB4|3333CCCC.3333CCCC.66669999.66669999|728D728D.27D827D8.728D728D.27D827D8</t>
  </si>
  <si>
    <t>#0785</t>
  </si>
  <si>
    <t>1EE11EE1.4BB44BB4.1EE11EE1.4BB44BB4|3333CCCC.3333CCCC.66669999.66669999|728DD827.27D88D72.728DD827.27D88D72</t>
  </si>
  <si>
    <t>#0786</t>
  </si>
  <si>
    <t>1EE11EE1.4BB44BB4.1EE11EE1.4BB44BB4|3333CCCC.3333CCCC.66669999.66669999|728DD827.27D88D72.D827728D.8D7227D8</t>
  </si>
  <si>
    <t>#0791</t>
  </si>
  <si>
    <t>1EE11EE1.4BB44BB4.1EE11EE1.4BB44BB4|336699CC.336699CC.336699CC.336699CC|7227D88D.27728DD8.D88D7227.8DD82772</t>
  </si>
  <si>
    <t>#0792</t>
  </si>
  <si>
    <t>1EE11EE1.4BB44BB4.1EE11EE1.4BB44BB4|3366CC99.3366CC99.663399CC.663399CC|7227D88D.27728DD8.D88D7227.8DD82772</t>
  </si>
  <si>
    <t>#0795</t>
  </si>
  <si>
    <t>1EE11EE1.4BB44BB4.1EE11EE1.4BB44BB4|339966CC.339966CC.339966CC.339966CC|7227D88D.27728DD8.D88D7227.8DD82772</t>
  </si>
  <si>
    <t>#1083</t>
  </si>
  <si>
    <t>27D827D8.27D827D8.27D827D8.27D827D8|1BB14EE4.B11BE44E.1BB14EE4.B11BE44E|6336C99C.36639CC9.C99C6336.9CC93663</t>
  </si>
  <si>
    <t>#1115</t>
  </si>
  <si>
    <t>27D827D8.27D827D8.27D827D8.27D827D8|1BB14EE4.B11BE44E.1BB14EE4.B11BE44E|639CC936.36C99C63.C936639C.9C6336C9</t>
  </si>
  <si>
    <t>#1084</t>
  </si>
  <si>
    <t>27D827D8.27D827D8.27D827D8.27D827D8|1BB14EE4.B11BE44E.1BB14EE4.B11BE44E|6336C99C.6336C99C.C99C6336.C99C6336</t>
  </si>
  <si>
    <t>#1116</t>
  </si>
  <si>
    <t>27D827D8.27D827D8.27D827D8.27D827D8|1BB14EE4.B11BE44E.1BB14EE4.B11BE44E|639CC936.639CC936.C936639C.C936639C</t>
  </si>
  <si>
    <t>#1085</t>
  </si>
  <si>
    <t>27D827D8.27D827D8.27D827D8.27D827D8|1BB14EE4.B11BE44E.1BB14EE4.B11BE44E|663399CC.663399CC.99CC6633.99CC6633</t>
  </si>
  <si>
    <t>#1086</t>
  </si>
  <si>
    <t>27D827D8.27D827D8.27D827D8.27D827D8|1BB14EE4.B11BE44E.1BB14EE4.B11BE44E|663399CC.663399CC.CC993366.CC993366</t>
  </si>
  <si>
    <t>#1117</t>
  </si>
  <si>
    <t>27D827D8.27D827D8.27D827D8.27D827D8|1BB14EE4.B11BE44E.1BB14EE4.B11BE44E|66999966.66999966.33CCCC33.33CCCC33</t>
  </si>
  <si>
    <t>#1118</t>
  </si>
  <si>
    <t>27D827D8.27D827D8.27D827D8.27D827D8|1BB14EE4.B11BE44E.1BB14EE4.B11BE44E|66999966.66999966.CC3333CC.CC3333CC</t>
  </si>
  <si>
    <t>#1142</t>
  </si>
  <si>
    <t>27D827D8.27D827D8.27D827D8.27D827D8|1BB14EE4.B11BE44E.1BB14EE4.B11BE44E|66CC9933.66CC9933.3399CC66.3399CC66</t>
  </si>
  <si>
    <t>#1143</t>
  </si>
  <si>
    <t>27D827D8.27D827D8.27D827D8.27D827D8|1BB14EE4.B11BE44E.1BB14EE4.B11BE44E|66CC9933.66CC9933.993366CC.993366CC</t>
  </si>
  <si>
    <t>#1119</t>
  </si>
  <si>
    <t>27D827D8.27D827D8.27D827D8.27D827D8|1BB14EE4.B11BE44E.1BB14EE4.B11BE44E|6C9339C6.6C9339C6.39C66C93.39C66C93</t>
  </si>
  <si>
    <t>#1144</t>
  </si>
  <si>
    <t>27D827D8.27D827D8.27D827D8.27D827D8|1BB14EE4.B11BE44E.1BB14EE4.B11BE44E|6CC63993.6CC63993.39936CC6.39936CC6</t>
  </si>
  <si>
    <t>#1120</t>
  </si>
  <si>
    <t>27D827D8.27D827D8.27D827D8.27D827D8|1BB14EE4.B11BE44E.1BB14EE4.B11BE44E|6C9339C6.C639936C.39C66C93.936CC639</t>
  </si>
  <si>
    <t>#1145</t>
  </si>
  <si>
    <t>27D827D8.27D827D8.27D827D8.27D827D8|1BB14EE4.B11BE44E.1BB14EE4.B11BE44E|6CC63993.C66C9339.39936CC6.9339C66C</t>
  </si>
  <si>
    <t>#1156</t>
  </si>
  <si>
    <t>27D827D8.27D827D8.27D827D8.27D827D8|1EE11EE1.B44BB44B.1EE11EE1.B44BB44B|663399CC.663399CC.3366CC99.3366CC99</t>
  </si>
  <si>
    <t>#1168</t>
  </si>
  <si>
    <t>27D827D8.27D827D8.27D827D8.27D827D8|1EE11EE1.B44BB44B.1EE11EE1.B44BB44B|66669999.66669999.3333CCCC.3333CCCC</t>
  </si>
  <si>
    <t>#1157</t>
  </si>
  <si>
    <t>27D827D8.27D827D8.27D827D8.27D827D8|1EE11EE1.E11EE11E.1EE11EE1.E11EE11E|663399CC.663399CC.3366CC99.3366CC99</t>
  </si>
  <si>
    <t>#1169</t>
  </si>
  <si>
    <t>27D827D8.27D827D8.27D827D8.27D827D8|1EE11EE1.E11EE11E.1EE11EE1.E11EE11E|66669999.66669999.3333CCCC.3333CCCC</t>
  </si>
  <si>
    <t>#0975</t>
  </si>
  <si>
    <t>27D827D8.27D827D8.27D827D8.27D827D8|27728DD8.7227D88D.27728DD8.7227D88D|6336C99C.36639CC9.C99C6336.9CC93663</t>
  </si>
  <si>
    <t>#1030</t>
  </si>
  <si>
    <t>27D827D8.27D827D8.27D827D8.27D827D8|27728DD8.7227D88D.27728DD8.7227D88D|639CC936.36C99C63.C936639C.9C6336C9</t>
  </si>
  <si>
    <t>#0976</t>
  </si>
  <si>
    <t>27D827D8.27D827D8.27D827D8.27D827D8|27728DD8.7227D88D.27728DD8.7227D88D|6336C99C.6336C99C.C99C6336.C99C6336</t>
  </si>
  <si>
    <t>#1031</t>
  </si>
  <si>
    <t>27D827D8.27D827D8.27D827D8.27D827D8|27728DD8.7227D88D.27728DD8.7227D88D|639CC936.639CC936.C936639C.C936639C</t>
  </si>
  <si>
    <t>#0977</t>
  </si>
  <si>
    <t>27D827D8.27D827D8.27D827D8.27D827D8|27728DD8.7227D88D.27728DD8.7227D88D|663399CC.663399CC.99CC6633.99CC6633</t>
  </si>
  <si>
    <t>#0978</t>
  </si>
  <si>
    <t>27D827D8.27D827D8.27D827D8.27D827D8|27728DD8.7227D88D.27728DD8.7227D88D|663399CC.663399CC.CC993366.CC993366</t>
  </si>
  <si>
    <t>#1032</t>
  </si>
  <si>
    <t>27D827D8.27D827D8.27D827D8.27D827D8|27728DD8.7227D88D.27728DD8.7227D88D|66999966.66999966.33CCCC33.33CCCC33</t>
  </si>
  <si>
    <t>#1033</t>
  </si>
  <si>
    <t>27D827D8.27D827D8.27D827D8.27D827D8|27728DD8.7227D88D.27728DD8.7227D88D|66999966.66999966.CC3333CC.CC3333CC</t>
  </si>
  <si>
    <t>#1069</t>
  </si>
  <si>
    <t>27D827D8.27D827D8.27D827D8.27D827D8|27728DD8.7227D88D.27728DD8.7227D88D|66CC9933.66CC9933.3399CC66.3399CC66</t>
  </si>
  <si>
    <t>#1070</t>
  </si>
  <si>
    <t>27D827D8.27D827D8.27D827D8.27D827D8|27728DD8.7227D88D.27728DD8.7227D88D|66CC9933.66CC9933.993366CC.993366CC</t>
  </si>
  <si>
    <t>#1034</t>
  </si>
  <si>
    <t>27D827D8.27D827D8.27D827D8.27D827D8|27728DD8.7227D88D.27728DD8.7227D88D|6C9339C6.6C9339C6.39C66C93.39C66C93</t>
  </si>
  <si>
    <t>#1071</t>
  </si>
  <si>
    <t>27D827D8.27D827D8.27D827D8.27D827D8|27728DD8.7227D88D.27728DD8.7227D88D|6CC63993.6CC63993.39936CC6.39936CC6</t>
  </si>
  <si>
    <t>#1035</t>
  </si>
  <si>
    <t>27D827D8.27D827D8.27D827D8.27D827D8|27728DD8.7227D88D.27728DD8.7227D88D|6C9339C6.C639936C.39C66C93.936CC639</t>
  </si>
  <si>
    <t>#1072</t>
  </si>
  <si>
    <t>27D827D8.27D827D8.27D827D8.27D827D8|27728DD8.7227D88D.27728DD8.7227D88D|6CC63993.C66C9339.39936CC6.9339C66C</t>
  </si>
  <si>
    <t>#1158</t>
  </si>
  <si>
    <t>27D827D8.27D827D8.27D827D8.27D827D8|2DD22DD2.D22DD22D.2DD22DD2.D22DD22D|663399CC.663399CC.3366CC99.3366CC99</t>
  </si>
  <si>
    <t>#1170</t>
  </si>
  <si>
    <t>27D827D8.27D827D8.27D827D8.27D827D8|2DD22DD2.D22DD22D.2DD22DD2.D22DD22D|66669999.66669999.3333CCCC.3333CCCC</t>
  </si>
  <si>
    <t>#0826</t>
  </si>
  <si>
    <t>27D827D8.27D827D8.27D827D8.27D827D8|3333CCCC.3333CCCC.66669999.66669999|4BB44BB4.B44BB44B.4BB44BB4.B44BB44B</t>
  </si>
  <si>
    <t>#1036</t>
  </si>
  <si>
    <t>27D827D8.27D827D8.27D827D8.27D827D8|3366CC99.3366CC99.663399CC.663399CC|4BB44BB4.B44BB44B.4BB44BB4.B44BB44B</t>
  </si>
  <si>
    <t>#0827</t>
  </si>
  <si>
    <t>27D827D8.27D827D8.27D827D8.27D827D8|3333CCCC.3333CCCC.66669999.66669999|4BB44BB4.E11EE11E.4BB44BB4.E11EE11E</t>
  </si>
  <si>
    <t>#1037</t>
  </si>
  <si>
    <t>27D827D8.27D827D8.27D827D8.27D827D8|3366CC99.3366CC99.663399CC.663399CC|4BB44BB4.E11EE11E.4BB44BB4.E11EE11E</t>
  </si>
  <si>
    <t>#0824</t>
  </si>
  <si>
    <t>27D827D8.27D827D8.27D827D8.27D827D8|3333CCCC.3333CCCC.66669999.66669999|4EB11BE4.E41BB14E.1BE44EB1.B14EE41B</t>
  </si>
  <si>
    <t>#0825</t>
  </si>
  <si>
    <t>27D827D8.27D827D8.27D827D8.27D827D8|3333CCCC.3333CCCC.66669999.66669999|4EB11BE4.E41BB14E.4EB11BE4.E41BB14E</t>
  </si>
  <si>
    <t>#1038</t>
  </si>
  <si>
    <t>27D827D8.27D827D8.27D827D8.27D827D8|3366CC99.3366CC99.663399CC.663399CC|4EB11BE4.E41BB14E.4EB11BE4.E41BB14E</t>
  </si>
  <si>
    <t>#1073</t>
  </si>
  <si>
    <t>27D827D8.27D827D8.27D827D8.27D827D8|3366CC99.3366CC99.663399CC.663399CC|4EE41BB1.E44EB11B.1BB14EE4.B11BE44E</t>
  </si>
  <si>
    <t>#1039</t>
  </si>
  <si>
    <t>27D827D8.27D827D8.27D827D8.27D827D8|36639CC9.6336C99C.36639CC9.6336C99C|4EB11BE4.E41BB14E.1BE44EB1.B14EE41B</t>
  </si>
  <si>
    <t>#1074</t>
  </si>
  <si>
    <t>27D827D8.27D827D8.27D827D8.27D827D8|36639CC9.6336C99C.36639CC9.6336C99C|4EE41BB1.E44EB11B.1BB14EE4.B11BE44E</t>
  </si>
  <si>
    <t>#1121</t>
  </si>
  <si>
    <t>27D827D8.27D827D8.27D827D8.27D827D8|39936CC6.9339C66C.39936CC6.9339C66C|4EB11BE4.E41BB14E.1BE44EB1.B14EE41B</t>
  </si>
  <si>
    <t>#1146</t>
  </si>
  <si>
    <t>27D827D8.27D827D8.27D827D8.27D827D8|39936CC6.9339C66C.39936CC6.9339C66C|4EE41BB1.E44EB11B.1BB14EE4.B11BE44E</t>
  </si>
  <si>
    <t>#0900</t>
  </si>
  <si>
    <t>27D827D8.27D827D8.27D827D8.27D827D8|3333CCCC.3333CCCC.66669999.66669999|639CC936.36C99C63.639CC936.36C99C63</t>
  </si>
  <si>
    <t>#0901</t>
  </si>
  <si>
    <t>27D827D8.27D827D8.27D827D8.27D827D8|3333CCCC.3333CCCC.66669999.66669999|639CC936.36C99C63.C936639C.9C6336C9</t>
  </si>
  <si>
    <t>#0905</t>
  </si>
  <si>
    <t>27D827D8.27D827D8.27D827D8.27D827D8|3366CC99.3366CC99.663399CC.663399CC|6336C99C.36639CC9.C99C6336.9CC93663</t>
  </si>
  <si>
    <t>#0898</t>
  </si>
  <si>
    <t>27D827D8.27D827D8.27D827D8.27D827D8|3333CCCC.3333CCCC.66669999.66669999|69966996.3CC33CC3.69966996.3CC33CC3</t>
  </si>
  <si>
    <t>#0899</t>
  </si>
  <si>
    <t>27D827D8.27D827D8.27D827D8.27D827D8|3333CCCC.3333CCCC.66669999.66669999|69966996.C33CC33C.69966996.C33CC33C</t>
  </si>
  <si>
    <t>#1040</t>
  </si>
  <si>
    <t>27D827D8.27D827D8.27D827D8.27D827D8|3366CC99.3366CC99.663399CC.663399CC|69966996.C33CC33C.69966996.C33CC33C</t>
  </si>
  <si>
    <t>#0896</t>
  </si>
  <si>
    <t>27D827D8.27D827D8.27D827D8.27D827D8|3333CCCC.3333CCCC.66669999.66669999|6C9339C6.C639936C.39C66C93.936CC639</t>
  </si>
  <si>
    <t>#0897</t>
  </si>
  <si>
    <t>27D827D8.27D827D8.27D827D8.27D827D8|3333CCCC.3333CCCC.66669999.66669999|6C9339C6.C639936C.6C9339C6.C639936C</t>
  </si>
  <si>
    <t>#0907</t>
  </si>
  <si>
    <t>27D827D8.27D827D8.27D827D8.27D827D8|3366CC99.3366CC99.663399CC.663399CC|6C9339C6.C639936C.6C9339C6.C639936C</t>
  </si>
  <si>
    <t>#0904</t>
  </si>
  <si>
    <t>27D827D8.27D827D8.27D827D8.27D827D8|36639CC9.6336C99C.36639CC9.6336C99C|6336C99C.6336C99C.C99C6336.C99C6336</t>
  </si>
  <si>
    <t>#1041</t>
  </si>
  <si>
    <t>27D827D8.27D827D8.27D827D8.27D827D8|36639CC9.6336C99C.36639CC9.6336C99C|639CC936.639CC936.C936639C.C936639C</t>
  </si>
  <si>
    <t>#0902</t>
  </si>
  <si>
    <t>27D827D8.27D827D8.27D827D8.27D827D8|36639CC9.6336C99C.36639CC9.6336C99C|663399CC.663399CC.99CC6633.99CC6633</t>
  </si>
  <si>
    <t>#0903</t>
  </si>
  <si>
    <t>27D827D8.27D827D8.27D827D8.27D827D8|36639CC9.6336C99C.36639CC9.6336C99C|663399CC.663399CC.CC993366.CC993366</t>
  </si>
  <si>
    <t>#0906</t>
  </si>
  <si>
    <t>27D827D8.27D827D8.27D827D8.27D827D8|36639CC9.6336C99C.36639CC9.6336C99C|66999966.66999966.CC3333CC.CC3333CC</t>
  </si>
  <si>
    <t>#0910</t>
  </si>
  <si>
    <t>27D827D8.27D827D8.27D827D8.27D827D8|39936CC6.9339C66C.39936CC6.9339C66C|6336C99C.6336C99C.C99C6336.C99C6336</t>
  </si>
  <si>
    <t>#1122</t>
  </si>
  <si>
    <t>27D827D8.27D827D8.27D827D8.27D827D8|39936CC6.9339C66C.39936CC6.9339C66C|639CC936.639CC936.C936639C.C936639C</t>
  </si>
  <si>
    <t>#0908</t>
  </si>
  <si>
    <t>27D827D8.27D827D8.27D827D8.27D827D8|39936CC6.9339C66C.39936CC6.9339C66C|663399CC.663399CC.99CC6633.99CC6633</t>
  </si>
  <si>
    <t>#0909</t>
  </si>
  <si>
    <t>27D827D8.27D827D8.27D827D8.27D827D8|39936CC6.9339C66C.39936CC6.9339C66C|663399CC.663399CC.CC993366.CC993366</t>
  </si>
  <si>
    <t>#0911</t>
  </si>
  <si>
    <t>27D827D8.27D827D8.27D827D8.27D827D8|39936CC6.9339C66C.39936CC6.9339C66C|66999966.66999966.CC3333CC.CC3333CC</t>
  </si>
  <si>
    <t>#0946</t>
  </si>
  <si>
    <t>27D827D8.27D827D8.27D827D8.27D827D8|3333CCCC.3333CCCC.66669999.66669999|728DD827.27D88D72.728DD827.27D88D72</t>
  </si>
  <si>
    <t>#0947</t>
  </si>
  <si>
    <t>27D827D8.27D827D8.27D827D8.27D827D8|3333CCCC.3333CCCC.66669999.66669999|728DD827.27D88D72.D827728D.8D7227D8</t>
  </si>
  <si>
    <t>#0949</t>
  </si>
  <si>
    <t>27D827D8.27D827D8.27D827D8.27D827D8|3366CC99.3366CC99.663399CC.663399CC|7227D88D.27728DD8.D88D7227.8DD82772</t>
  </si>
  <si>
    <t>#0944</t>
  </si>
  <si>
    <t>27D827D8.27D827D8.27D827D8.27D827D8|3333CCCC.3333CCCC.66669999.66669999|78877887.2DD22DD2.78877887.2DD22DD2</t>
  </si>
  <si>
    <t>#0945</t>
  </si>
  <si>
    <t>27D827D8.27D827D8.27D827D8.27D827D8|3333CCCC.3333CCCC.66669999.66669999|78877887.87788778.78877887.87788778</t>
  </si>
  <si>
    <t>#0948</t>
  </si>
  <si>
    <t>27D827D8.27D827D8.27D827D8.27D827D8|36639CC9.6336C99C.36639CC9.6336C99C|7227D88D.27728DD8.D88D7227.8DD82772</t>
  </si>
  <si>
    <t>#0950</t>
  </si>
  <si>
    <t>27D827D8.27D827D8.27D827D8.27D827D8|39936CC6.9339C66C.39936CC6.9339C66C|7227D88D.27728DD8.D88D7227.8DD82772</t>
  </si>
  <si>
    <t>#1461</t>
  </si>
  <si>
    <t>0FF00FF0.5AA55AA5.0FF00FF0.5AA55AA5|3333CCCC.3333CCCC.66669999.66669999|936C936C.39C639C6.936C936C.39C639C6</t>
  </si>
  <si>
    <t>#1457</t>
  </si>
  <si>
    <t>0FF00FF0.5AA55AA5.0FF00FF0.5AA55AA5|3333CCCC.3333CCCC.66669999.66669999|936CC639.39C66C93.936CC639.39C66C93</t>
  </si>
  <si>
    <t>#1458</t>
  </si>
  <si>
    <t>0FF00FF0.5AA55AA5.0FF00FF0.5AA55AA5|3333CCCC.3333CCCC.66669999.66669999|936CC639.39C66C93.C639936C.6C9339C6</t>
  </si>
  <si>
    <t>#1469</t>
  </si>
  <si>
    <t>0FF00FF0.5AA55AA5.0FF00FF0.5AA55AA5|336699CC.336699CC.336699CC.336699CC|9339C66C.39936CC6.C66C9339.6CC63993</t>
  </si>
  <si>
    <t>#1463</t>
  </si>
  <si>
    <t>0FF00FF0.5AA55AA5.0FF00FF0.5AA55AA5|3366CC99.3366CC99.3366CC99.3366CC99|9339C66C.39936CC6.C66C9339.6CC63993</t>
  </si>
  <si>
    <t>#1464</t>
  </si>
  <si>
    <t>0FF00FF0.5AA55AA5.0FF00FF0.5AA55AA5|3366CC99.3366CC99.663399CC.663399CC|9339C66C.39936CC6.C66C9339.6CC63993</t>
  </si>
  <si>
    <t>#1501</t>
  </si>
  <si>
    <t>0FF00FF0.5AA55AA5.0FF00FF0.5AA55AA5|336699CC.336699CC.336699CC.336699CC|936CC639.39C66C93.C639936C.6C9339C6</t>
  </si>
  <si>
    <t>#1491</t>
  </si>
  <si>
    <t>0FF00FF0.5AA55AA5.0FF00FF0.5AA55AA5|3366CC99.3366CC99.663399CC.663399CC|936C936C.39C639C6.936C936C.39C639C6</t>
  </si>
  <si>
    <t>#1485</t>
  </si>
  <si>
    <t>0FF00FF0.5AA55AA5.0FF00FF0.5AA55AA5|3366CC99.3366CC99.3366CC99.3366CC99|936CC639.39C66C93.C639936C.6C9339C6</t>
  </si>
  <si>
    <t>#1486</t>
  </si>
  <si>
    <t>0FF00FF0.5AA55AA5.0FF00FF0.5AA55AA5|3366CC99.3366CC99.663399CC.663399CC|936CC639.39C66C93.936CC639.39C66C93</t>
  </si>
  <si>
    <t>#1561</t>
  </si>
  <si>
    <t>0FF00FF0.5AA55AA5.0FF00FF0.5AA55AA5|339966CC.339966CC.339966CC.339966CC|9339C66C.39936CC6.C66C9339.6CC63993</t>
  </si>
  <si>
    <t>#1576</t>
  </si>
  <si>
    <t>0FF00FF0.5AA55AA5.0FF00FF0.5AA55AA5|339966CC.339966CC.339966CC.339966CC|936CC639.39C66C93.C639936C.6C9339C6</t>
  </si>
  <si>
    <t>#1462</t>
  </si>
  <si>
    <t>0FF00FF0.5AA55AA5.0FF00FF0.5AA55AA5|3333CCCC.3333CCCC.66669999.66669999|936C936C.936C936C.936C936C.936C936C</t>
  </si>
  <si>
    <t>#1459</t>
  </si>
  <si>
    <t>0FF00FF0.5AA55AA5.0FF00FF0.5AA55AA5|3333CCCC.3333CCCC.66669999.66669999|936CC639.936CC639.936CC639.936CC639</t>
  </si>
  <si>
    <t>#1460</t>
  </si>
  <si>
    <t>0FF00FF0.5AA55AA5.0FF00FF0.5AA55AA5|3333CCCC.3333CCCC.66669999.66669999|936CC639.936CC639.C639936C.C639936C</t>
  </si>
  <si>
    <t>#1470</t>
  </si>
  <si>
    <t>0FF00FF0.5AA55AA5.0FF00FF0.5AA55AA5|336699CC.336699CC.336699CC.336699CC|9339C66C.9339C66C.C66C9339.C66C9339</t>
  </si>
  <si>
    <t>#1465</t>
  </si>
  <si>
    <t>0FF00FF0.5AA55AA5.0FF00FF0.5AA55AA5|3366CC99.3366CC99.3366CC99.3366CC99|9339C66C.9339C66C.C66C9339.C66C9339</t>
  </si>
  <si>
    <t>#1466</t>
  </si>
  <si>
    <t>0FF00FF0.5AA55AA5.0FF00FF0.5AA55AA5|3366CC99.3366CC99.663399CC.663399CC|9339C66C.9339C66C.C66C9339.C66C9339</t>
  </si>
  <si>
    <t>#1502</t>
  </si>
  <si>
    <t>0FF00FF0.5AA55AA5.0FF00FF0.5AA55AA5|336699CC.336699CC.336699CC.336699CC|936CC639.936CC639.C639936C.C639936C</t>
  </si>
  <si>
    <t>#1492</t>
  </si>
  <si>
    <t>0FF00FF0.5AA55AA5.0FF00FF0.5AA55AA5|3366CC99.3366CC99.663399CC.663399CC|936C936C.936C936C.936C936C.936C936C</t>
  </si>
  <si>
    <t>#1487</t>
  </si>
  <si>
    <t>0FF00FF0.5AA55AA5.0FF00FF0.5AA55AA5|3366CC99.3366CC99.3366CC99.3366CC99|936CC639.936CC639.C639936C.C639936C</t>
  </si>
  <si>
    <t>#1488</t>
  </si>
  <si>
    <t>0FF00FF0.5AA55AA5.0FF00FF0.5AA55AA5|3366CC99.3366CC99.663399CC.663399CC|936CC639.936CC639.936CC639.936CC639</t>
  </si>
  <si>
    <t>#1562</t>
  </si>
  <si>
    <t>0FF00FF0.5AA55AA5.0FF00FF0.5AA55AA5|339966CC.339966CC.339966CC.339966CC|9339C66C.9339C66C.C66C9339.C66C9339</t>
  </si>
  <si>
    <t>#1577</t>
  </si>
  <si>
    <t>0FF00FF0.5AA55AA5.0FF00FF0.5AA55AA5|339966CC.339966CC.339966CC.339966CC|936CC639.936CC639.C639936C.C639936C</t>
  </si>
  <si>
    <t>#1471</t>
  </si>
  <si>
    <t>0FF00FF0.5AA55AA5.0FF00FF0.5AA55AA5|336699CC.336699CC.336699CC.336699CC|993366CC.993366CC.66CC9933.66CC9933</t>
  </si>
  <si>
    <t>#1472</t>
  </si>
  <si>
    <t>0FF00FF0.5AA55AA5.0FF00FF0.5AA55AA5|336699CC.336699CC.336699CC.336699CC|993366CC.993366CC.CC663399.CC663399</t>
  </si>
  <si>
    <t>#1467</t>
  </si>
  <si>
    <t>0FF00FF0.5AA55AA5.0FF00FF0.5AA55AA5|3366CC99.3366CC99.3366CC99.3366CC99|9933CC66.9933CC66.CC669933.CC669933</t>
  </si>
  <si>
    <t>#1468</t>
  </si>
  <si>
    <t>0FF00FF0.5AA55AA5.0FF00FF0.5AA55AA5|3366CC99.3366CC99.663399CC.663399CC|9933CC66.9933CC66.CC669933.CC669933</t>
  </si>
  <si>
    <t>#1503</t>
  </si>
  <si>
    <t>0FF00FF0.5AA55AA5.0FF00FF0.5AA55AA5|336699CC.336699CC.336699CC.336699CC|99666699.99666699.33CCCC33.33CCCC33</t>
  </si>
  <si>
    <t>#1504</t>
  </si>
  <si>
    <t>0FF00FF0.5AA55AA5.0FF00FF0.5AA55AA5|336699CC.336699CC.336699CC.336699CC|99666699.99666699.CC3333CC.CC3333CC</t>
  </si>
  <si>
    <t>#1495</t>
  </si>
  <si>
    <t>0FF00FF0.5AA55AA5.0FF00FF0.5AA55AA5|3366CC99.3366CC99.3366CC99.3366CC99|996633CC.996633CC.33CC9966.33CC9966</t>
  </si>
  <si>
    <t>#1496</t>
  </si>
  <si>
    <t>0FF00FF0.5AA55AA5.0FF00FF0.5AA55AA5|3366CC99.3366CC99.663399CC.663399CC|996633CC.996633CC.996633CC.996633CC</t>
  </si>
  <si>
    <t>#1489</t>
  </si>
  <si>
    <t>0FF00FF0.5AA55AA5.0FF00FF0.5AA55AA5|3366CC99.3366CC99.3366CC99.3366CC99|9966CC33.9966CC33.CC339966.CC339966</t>
  </si>
  <si>
    <t>#1490</t>
  </si>
  <si>
    <t>0FF00FF0.5AA55AA5.0FF00FF0.5AA55AA5|3366CC99.3366CC99.663399CC.663399CC|9966CC33.9966CC33.9966CC33.9966CC33</t>
  </si>
  <si>
    <t>#1540</t>
  </si>
  <si>
    <t>0FF00FF0.5AA55AA5.0FF00FF0.5AA55AA5|336699CC.336699CC.336699CC.336699CC|99CC6633.99CC6633.3366CC99.3366CC99</t>
  </si>
  <si>
    <t>#1541</t>
  </si>
  <si>
    <t>0FF00FF0.5AA55AA5.0FF00FF0.5AA55AA5|336699CC.336699CC.336699CC.336699CC|99CC6633.99CC6633.663399CC.663399CC</t>
  </si>
  <si>
    <t>#1534</t>
  </si>
  <si>
    <t>0FF00FF0.5AA55AA5.0FF00FF0.5AA55AA5|3366CC99.3366CC99.3366CC99.3366CC99|99CC3366.99CC3366.336699CC.336699CC</t>
  </si>
  <si>
    <t>#1535</t>
  </si>
  <si>
    <t>0FF00FF0.5AA55AA5.0FF00FF0.5AA55AA5|3366CC99.3366CC99.663399CC.663399CC|99CC3366.99CC3366.336699CC.336699CC</t>
  </si>
  <si>
    <t>#1563</t>
  </si>
  <si>
    <t>0FF00FF0.5AA55AA5.0FF00FF0.5AA55AA5|339966CC.339966CC.339966CC.339966CC|993366CC.993366CC.66CC9933.66CC9933</t>
  </si>
  <si>
    <t>#1564</t>
  </si>
  <si>
    <t>0FF00FF0.5AA55AA5.0FF00FF0.5AA55AA5|339966CC.339966CC.339966CC.339966CC|993366CC.993366CC.CC663399.CC663399</t>
  </si>
  <si>
    <t>#1578</t>
  </si>
  <si>
    <t>0FF00FF0.5AA55AA5.0FF00FF0.5AA55AA5|339966CC.339966CC.339966CC.339966CC|99666699.99666699.33CCCC33.33CCCC33</t>
  </si>
  <si>
    <t>#1579</t>
  </si>
  <si>
    <t>0FF00FF0.5AA55AA5.0FF00FF0.5AA55AA5|339966CC.339966CC.339966CC.339966CC|99666699.99666699.CC3333CC.CC3333CC</t>
  </si>
  <si>
    <t>#1600</t>
  </si>
  <si>
    <t>0FF00FF0.5AA55AA5.0FF00FF0.5AA55AA5|339966CC.339966CC.339966CC.339966CC|99CC6633.99CC6633.3366CC99.3366CC99</t>
  </si>
  <si>
    <t>#1601</t>
  </si>
  <si>
    <t>0FF00FF0.5AA55AA5.0FF00FF0.5AA55AA5|339966CC.339966CC.339966CC.339966CC|99CC6633.99CC6633.663399CC.663399CC</t>
  </si>
  <si>
    <t>#1505</t>
  </si>
  <si>
    <t>0FF00FF0.5AA55AA5.0FF00FF0.5AA55AA5|336699CC.336699CC.336699CC.336699CC|9C6336C9.9C6336C9.36C99C63.36C99C63</t>
  </si>
  <si>
    <t>#1497</t>
  </si>
  <si>
    <t>0FF00FF0.5AA55AA5.0FF00FF0.5AA55AA5|3366CC99.3366CC99.3366CC99.3366CC99|9C6336C9.9C6336C9.36C99C63.36C99C63</t>
  </si>
  <si>
    <t>#1498</t>
  </si>
  <si>
    <t>0FF00FF0.5AA55AA5.0FF00FF0.5AA55AA5|3366CC99.3366CC99.663399CC.663399CC|9C6336C9.9C6336C9.9C6336C9.9C6336C9</t>
  </si>
  <si>
    <t>#1493</t>
  </si>
  <si>
    <t>0FF00FF0.5AA55AA5.0FF00FF0.5AA55AA5|3366CC99.3366CC99.663399CC.663399CC|9C639C63.9C639C63.9C639C63.9C639C63</t>
  </si>
  <si>
    <t>#1546</t>
  </si>
  <si>
    <t>0FF00FF0.5AA55AA5.0FF00FF0.5AA55AA5|336699CC.336699CC.336699CC.336699CC|9CC93663.9CC93663.36639CC9.36639CC9</t>
  </si>
  <si>
    <t>#1536</t>
  </si>
  <si>
    <t>0FF00FF0.5AA55AA5.0FF00FF0.5AA55AA5|3366CC99.3366CC99.3366CC99.3366CC99|9CC93663.9CC93663.36639CC9.36639CC9</t>
  </si>
  <si>
    <t>#1537</t>
  </si>
  <si>
    <t>0FF00FF0.5AA55AA5.0FF00FF0.5AA55AA5|3366CC99.3366CC99.663399CC.663399CC|9CC93663.9CC93663.36639CC9.36639CC9</t>
  </si>
  <si>
    <t>#1580</t>
  </si>
  <si>
    <t>0FF00FF0.5AA55AA5.0FF00FF0.5AA55AA5|339966CC.339966CC.339966CC.339966CC|9C6336C9.9C6336C9.36C99C63.36C99C63</t>
  </si>
  <si>
    <t>#1606</t>
  </si>
  <si>
    <t>0FF00FF0.5AA55AA5.0FF00FF0.5AA55AA5|339966CC.339966CC.339966CC.339966CC|9CC93663.9CC93663.36639CC9.36639CC9</t>
  </si>
  <si>
    <t>#1506</t>
  </si>
  <si>
    <t>0FF00FF0.5AA55AA5.0FF00FF0.5AA55AA5|336699CC.336699CC.336699CC.336699CC|9C6336C9.C936639C.36C99C63.639CC936</t>
  </si>
  <si>
    <t>#1499</t>
  </si>
  <si>
    <t>0FF00FF0.5AA55AA5.0FF00FF0.5AA55AA5|3366CC99.3366CC99.3366CC99.3366CC99|9C6336C9.C936639C.36C99C63.639CC936</t>
  </si>
  <si>
    <t>#1500</t>
  </si>
  <si>
    <t>0FF00FF0.5AA55AA5.0FF00FF0.5AA55AA5|3366CC99.3366CC99.663399CC.663399CC|9C6336C9.C936639C.9C6336C9.C936639C</t>
  </si>
  <si>
    <t>#1494</t>
  </si>
  <si>
    <t>0FF00FF0.5AA55AA5.0FF00FF0.5AA55AA5|3366CC99.3366CC99.663399CC.663399CC|9C639C63.C936C936.9C639C63.C936C936</t>
  </si>
  <si>
    <t>#1547</t>
  </si>
  <si>
    <t>0FF00FF0.5AA55AA5.0FF00FF0.5AA55AA5|336699CC.336699CC.336699CC.336699CC|9CC93663.C99C6336.36639CC9.6336C99C</t>
  </si>
  <si>
    <t>#1538</t>
  </si>
  <si>
    <t>0FF00FF0.5AA55AA5.0FF00FF0.5AA55AA5|3366CC99.3366CC99.3366CC99.3366CC99|9CC93663.C99C6336.36639CC9.6336C99C</t>
  </si>
  <si>
    <t>#1539</t>
  </si>
  <si>
    <t>0FF00FF0.5AA55AA5.0FF00FF0.5AA55AA5|3366CC99.3366CC99.663399CC.663399CC|9CC93663.C99C6336.36639CC9.6336C99C</t>
  </si>
  <si>
    <t>#1581</t>
  </si>
  <si>
    <t>0FF00FF0.5AA55AA5.0FF00FF0.5AA55AA5|339966CC.339966CC.339966CC.339966CC|9C6336C9.C936639C.36C99C63.639CC936</t>
  </si>
  <si>
    <t>#1607</t>
  </si>
  <si>
    <t>0FF00FF0.5AA55AA5.0FF00FF0.5AA55AA5|339966CC.339966CC.339966CC.339966CC|9CC93663.C99C6336.36639CC9.6336C99C</t>
  </si>
  <si>
    <t>#1548</t>
  </si>
  <si>
    <t>0FF00FF0.5AA55AA5.0FF00FF0.5AA55AA5|36639CC9.36639CC9.36639CC9.36639CC9|99CC3366.99CC3366.336699CC.336699CC</t>
  </si>
  <si>
    <t>#1542</t>
  </si>
  <si>
    <t>0FF00FF0.5AA55AA5.0FF00FF0.5AA55AA5|36639CC9.36639CC9.36639CC9.36639CC9|99CC6633.99CC6633.3366CC99.3366CC99</t>
  </si>
  <si>
    <t>#1543</t>
  </si>
  <si>
    <t>0FF00FF0.5AA55AA5.0FF00FF0.5AA55AA5|36639CC9.36639CC9.36639CC9.36639CC9|99CC6633.99CC6633.663399CC.663399CC</t>
  </si>
  <si>
    <t>#1549</t>
  </si>
  <si>
    <t>0FF00FF0.5AA55AA5.0FF00FF0.5AA55AA5|36639CC9.6336C99C.36639CC9.6336C99C|99CC3366.99CC3366.336699CC.336699CC</t>
  </si>
  <si>
    <t>#1544</t>
  </si>
  <si>
    <t>0FF00FF0.5AA55AA5.0FF00FF0.5AA55AA5|36639CC9.6336C99C.36639CC9.6336C99C|99CC6633.99CC6633.3366CC99.3366CC99</t>
  </si>
  <si>
    <t>#1545</t>
  </si>
  <si>
    <t>0FF00FF0.5AA55AA5.0FF00FF0.5AA55AA5|36639CC9.6336C99C.36639CC9.6336C99C|99CC6633.99CC6633.663399CC.663399CC</t>
  </si>
  <si>
    <t>#1608</t>
  </si>
  <si>
    <t>0FF00FF0.5AA55AA5.0FF00FF0.5AA55AA5|39936CC6.39936CC6.39936CC6.39936CC6|99CC3366.99CC3366.336699CC.336699CC</t>
  </si>
  <si>
    <t>#1602</t>
  </si>
  <si>
    <t>0FF00FF0.5AA55AA5.0FF00FF0.5AA55AA5|39936CC6.39936CC6.39936CC6.39936CC6|99CC6633.99CC6633.3366CC99.3366CC99</t>
  </si>
  <si>
    <t>#1603</t>
  </si>
  <si>
    <t>0FF00FF0.5AA55AA5.0FF00FF0.5AA55AA5|39936CC6.39936CC6.39936CC6.39936CC6|99CC6633.99CC6633.663399CC.663399CC</t>
  </si>
  <si>
    <t>#1609</t>
  </si>
  <si>
    <t>0FF00FF0.5AA55AA5.0FF00FF0.5AA55AA5|39936CC6.9339C66C.39936CC6.9339C66C|99CC3366.99CC3366.336699CC.336699CC</t>
  </si>
  <si>
    <t>#1604</t>
  </si>
  <si>
    <t>0FF00FF0.5AA55AA5.0FF00FF0.5AA55AA5|39936CC6.9339C66C.39936CC6.9339C66C|99CC6633.99CC6633.3366CC99.3366CC99</t>
  </si>
  <si>
    <t>#1605</t>
  </si>
  <si>
    <t>0FF00FF0.5AA55AA5.0FF00FF0.5AA55AA5|39936CC6.9339C66C.39936CC6.9339C66C|99CC6633.99CC6633.663399CC.663399CC</t>
  </si>
  <si>
    <t>#1331</t>
  </si>
  <si>
    <t>1BB14EE4.1BB14EE4.1BB14EE4.1BB14EE4|1BB14EE4.B11BE44E.4EE41BB1.E44EB11B|936C936C.39C639C6.936C936C.39C639C6</t>
  </si>
  <si>
    <t>1BB14EE4.1BB14EE4.1BB14EE4.1BB14EE4|1BB14EE4.B11BE44E.4EE41BB1.E44EB11B|936CC639.39C66C93.936CC639.39C66C93</t>
  </si>
  <si>
    <t>1BB14EE4.1BB14EE4.1BB14EE4.1BB14EE4|1BB14EE4.B11BE44E.4EE41BB1.E44EB11B|936CC639.39C66C93.C639936C.6C9339C6</t>
  </si>
  <si>
    <t>#1339</t>
  </si>
  <si>
    <t>1BB14EE4.1BB14EE4.1BB14EE4.1BB14EE4|1BE41BE4.B14EB14E.1BE41BE4.B14EB14E|9339C66C.39936CC6.C66C9339.6CC63993</t>
  </si>
  <si>
    <t>1BB14EE4.1BB14EE4.1BB14EE4.1BB14EE4|1BE44EB1.B14EE41B.1BE44EB1.B14EE41B|9339C66C.39936CC6.C66C9339.6CC63993</t>
  </si>
  <si>
    <t>1BB14EE4.1BB14EE4.1BB14EE4.1BB14EE4|1BE44EB1.B14EE41B.4EB11BE4.E41BB14E|9339C66C.39936CC6.C66C9339.6CC63993</t>
  </si>
  <si>
    <t>#1375</t>
  </si>
  <si>
    <t>1BB14EE4.1BB14EE4.1BB14EE4.1BB14EE4|1BE41BE4.B14EB14E.1BE41BE4.B14EB14E|936CC639.39C66C93.C639936C.6C9339C6</t>
  </si>
  <si>
    <t>#1365</t>
  </si>
  <si>
    <t>1BB14EE4.1BB14EE4.1BB14EE4.1BB14EE4|1BE44EB1.B14EE41B.4EB11BE4.E41BB14E|936C936C.39C639C6.936C936C.39C639C6</t>
  </si>
  <si>
    <t>1BB14EE4.1BB14EE4.1BB14EE4.1BB14EE4|1BE44EB1.B14EE41B.1BE44EB1.B14EE41B|936CC639.39C66C93.C639936C.6C9339C6</t>
  </si>
  <si>
    <t>1BB14EE4.1BB14EE4.1BB14EE4.1BB14EE4|1BE44EB1.B14EE41B.4EB11BE4.E41BB14E|936CC639.39C66C93.936CC639.39C66C93</t>
  </si>
  <si>
    <t>#1565</t>
  </si>
  <si>
    <t>1BE41BE4.1BE41BE4.1BE41BE4.1BE41BE4|1BB14EE4.B11BE44E.1BB14EE4.B11BE44E|9339C66C.39936CC6.C66C9339.6CC63993</t>
  </si>
  <si>
    <t>#1582</t>
  </si>
  <si>
    <t>1BE41BE4.1BE41BE4.1BE41BE4.1BE41BE4|1BB14EE4.B11BE44E.1BB14EE4.B11BE44E|936CC639.39C66C93.C639936C.6C9339C6</t>
  </si>
  <si>
    <t>#1332</t>
  </si>
  <si>
    <t>1BB14EE4.1BB14EE4.1BB14EE4.1BB14EE4|1BB14EE4.B11BE44E.4EE41BB1.E44EB11B|936C936C.936C936C.936C936C.936C936C</t>
  </si>
  <si>
    <t>1BB14EE4.1BB14EE4.1BB14EE4.1BB14EE4|1BB14EE4.B11BE44E.4EE41BB1.E44EB11B|936CC639.936CC639.936CC639.936CC639</t>
  </si>
  <si>
    <t>1BB14EE4.1BB14EE4.1BB14EE4.1BB14EE4|1BB14EE4.B11BE44E.4EE41BB1.E44EB11B|936CC639.936CC639.C639936C.C639936C</t>
  </si>
  <si>
    <t>#1340</t>
  </si>
  <si>
    <t>1BB14EE4.1BB14EE4.1BB14EE4.1BB14EE4|1BE41BE4.B14EB14E.1BE41BE4.B14EB14E|9339C66C.9339C66C.C66C9339.C66C9339</t>
  </si>
  <si>
    <t>1BB14EE4.1BB14EE4.1BB14EE4.1BB14EE4|1BE44EB1.B14EE41B.1BE44EB1.B14EE41B|9339C66C.9339C66C.C66C9339.C66C9339</t>
  </si>
  <si>
    <t>1BB14EE4.1BB14EE4.1BB14EE4.1BB14EE4|1BE44EB1.B14EE41B.4EB11BE4.E41BB14E|9339C66C.9339C66C.C66C9339.C66C9339</t>
  </si>
  <si>
    <t>#1376</t>
  </si>
  <si>
    <t>1BB14EE4.1BB14EE4.1BB14EE4.1BB14EE4|1BE41BE4.B14EB14E.1BE41BE4.B14EB14E|936CC639.936CC639.C639936C.C639936C</t>
  </si>
  <si>
    <t>#1366</t>
  </si>
  <si>
    <t>1BB14EE4.1BB14EE4.1BB14EE4.1BB14EE4|1BE44EB1.B14EE41B.4EB11BE4.E41BB14E|936C936C.936C936C.936C936C.936C936C</t>
  </si>
  <si>
    <t>1BB14EE4.1BB14EE4.1BB14EE4.1BB14EE4|1BE44EB1.B14EE41B.1BE44EB1.B14EE41B|936CC639.936CC639.C639936C.C639936C</t>
  </si>
  <si>
    <t>1BB14EE4.1BB14EE4.1BB14EE4.1BB14EE4|1BE44EB1.B14EE41B.4EB11BE4.E41BB14E|936CC639.936CC639.936CC639.936CC639</t>
  </si>
  <si>
    <t>#1566</t>
  </si>
  <si>
    <t>1BE41BE4.1BE41BE4.1BE41BE4.1BE41BE4|1BB14EE4.B11BE44E.1BB14EE4.B11BE44E|9339C66C.9339C66C.C66C9339.C66C9339</t>
  </si>
  <si>
    <t>#1583</t>
  </si>
  <si>
    <t>1BE41BE4.1BE41BE4.1BE41BE4.1BE41BE4|1BB14EE4.B11BE44E.1BB14EE4.B11BE44E|936CC639.936CC639.C639936C.C639936C</t>
  </si>
  <si>
    <t>#1341</t>
  </si>
  <si>
    <t>1BB14EE4.1BB14EE4.1BB14EE4.1BB14EE4|1BE41BE4.B14EB14E.1BE41BE4.B14EB14E|993366CC.993366CC.66CC9933.66CC9933</t>
  </si>
  <si>
    <t>#1342</t>
  </si>
  <si>
    <t>1BB14EE4.1BB14EE4.1BB14EE4.1BB14EE4|1BE41BE4.B14EB14E.1BE41BE4.B14EB14E|993366CC.993366CC.CC663399.CC663399</t>
  </si>
  <si>
    <t>#1337</t>
  </si>
  <si>
    <t>1BB14EE4.1BB14EE4.1BB14EE4.1BB14EE4|1BE44EB1.B14EE41B.1BE44EB1.B14EE41B|9933CC66.9933CC66.CC669933.CC669933</t>
  </si>
  <si>
    <t>#1338</t>
  </si>
  <si>
    <t>1BB14EE4.1BB14EE4.1BB14EE4.1BB14EE4|1BE44EB1.B14EE41B.4EB11BE4.E41BB14E|9933CC66.9933CC66.CC669933.CC669933</t>
  </si>
  <si>
    <t>#1377</t>
  </si>
  <si>
    <t>1BB14EE4.1BB14EE4.1BB14EE4.1BB14EE4|1BE41BE4.B14EB14E.1BE41BE4.B14EB14E|99666699.99666699.33CCCC33.33CCCC33</t>
  </si>
  <si>
    <t>#1378</t>
  </si>
  <si>
    <t>1BB14EE4.1BB14EE4.1BB14EE4.1BB14EE4|1BE41BE4.B14EB14E.1BE41BE4.B14EB14E|99666699.99666699.CC3333CC.CC3333CC</t>
  </si>
  <si>
    <t>#1369</t>
  </si>
  <si>
    <t>1BB14EE4.1BB14EE4.1BB14EE4.1BB14EE4|1BE44EB1.B14EE41B.1BE44EB1.B14EE41B|996633CC.996633CC.33CC9966.33CC9966</t>
  </si>
  <si>
    <t>#1370</t>
  </si>
  <si>
    <t>1BB14EE4.1BB14EE4.1BB14EE4.1BB14EE4|1BE44EB1.B14EE41B.4EB11BE4.E41BB14E|996633CC.996633CC.996633CC.996633CC</t>
  </si>
  <si>
    <t>#1363</t>
  </si>
  <si>
    <t>1BB14EE4.1BB14EE4.1BB14EE4.1BB14EE4|1BE44EB1.B14EE41B.1BE44EB1.B14EE41B|9966CC33.9966CC33.CC339966.CC339966</t>
  </si>
  <si>
    <t>#1364</t>
  </si>
  <si>
    <t>1BB14EE4.1BB14EE4.1BB14EE4.1BB14EE4|1BE44EB1.B14EE41B.4EB11BE4.E41BB14E|9966CC33.9966CC33.9966CC33.9966CC33</t>
  </si>
  <si>
    <t>#1433</t>
  </si>
  <si>
    <t>1BB14EE4.1BB14EE4.1BB14EE4.1BB14EE4|1BE41BE4.B14EB14E.1BE41BE4.B14EB14E|99CC6633.99CC6633.3366CC99.3366CC99</t>
  </si>
  <si>
    <t>#1434</t>
  </si>
  <si>
    <t>1BB14EE4.1BB14EE4.1BB14EE4.1BB14EE4|1BE41BE4.B14EB14E.1BE41BE4.B14EB14E|99CC6633.99CC6633.663399CC.663399CC</t>
  </si>
  <si>
    <t>#1427</t>
  </si>
  <si>
    <t>1BB14EE4.1BB14EE4.1BB14EE4.1BB14EE4|1BE44EB1.B14EE41B.1BE44EB1.B14EE41B|99CC3366.99CC3366.336699CC.336699CC</t>
  </si>
  <si>
    <t>#1428</t>
  </si>
  <si>
    <t>1BB14EE4.1BB14EE4.1BB14EE4.1BB14EE4|1BE44EB1.B14EE41B.4EB11BE4.E41BB14E|99CC3366.99CC3366.336699CC.336699CC</t>
  </si>
  <si>
    <t>#1567</t>
  </si>
  <si>
    <t>1BE41BE4.1BE41BE4.1BE41BE4.1BE41BE4|1BB14EE4.B11BE44E.1BB14EE4.B11BE44E|993366CC.993366CC.66CC9933.66CC9933</t>
  </si>
  <si>
    <t>#1568</t>
  </si>
  <si>
    <t>1BE41BE4.1BE41BE4.1BE41BE4.1BE41BE4|1BB14EE4.B11BE44E.1BB14EE4.B11BE44E|993366CC.993366CC.CC663399.CC663399</t>
  </si>
  <si>
    <t>#1584</t>
  </si>
  <si>
    <t>1BE41BE4.1BE41BE4.1BE41BE4.1BE41BE4|1BB14EE4.B11BE44E.1BB14EE4.B11BE44E|99666699.99666699.33CCCC33.33CCCC33</t>
  </si>
  <si>
    <t>#1585</t>
  </si>
  <si>
    <t>1BE41BE4.1BE41BE4.1BE41BE4.1BE41BE4|1BB14EE4.B11BE44E.1BB14EE4.B11BE44E|99666699.99666699.CC3333CC.CC3333CC</t>
  </si>
  <si>
    <t>#1610</t>
  </si>
  <si>
    <t>1BE41BE4.1BE41BE4.1BE41BE4.1BE41BE4|1BB14EE4.B11BE44E.1BB14EE4.B11BE44E|99CC6633.99CC6633.3366CC99.3366CC99</t>
  </si>
  <si>
    <t>#1611</t>
  </si>
  <si>
    <t>1BE41BE4.1BE41BE4.1BE41BE4.1BE41BE4|1BB14EE4.B11BE44E.1BB14EE4.B11BE44E|99CC6633.99CC6633.663399CC.663399CC</t>
  </si>
  <si>
    <t>#1379</t>
  </si>
  <si>
    <t>1BB14EE4.1BB14EE4.1BB14EE4.1BB14EE4|1BE41BE4.B14EB14E.1BE41BE4.B14EB14E|9C6336C9.9C6336C9.36C99C63.36C99C63</t>
  </si>
  <si>
    <t>1BB14EE4.1BB14EE4.1BB14EE4.1BB14EE4|1BE44EB1.B14EE41B.1BE44EB1.B14EE41B|9C6336C9.9C6336C9.36C99C63.36C99C63</t>
  </si>
  <si>
    <t>1BB14EE4.1BB14EE4.1BB14EE4.1BB14EE4|1BE44EB1.B14EE41B.4EB11BE4.E41BB14E|9C6336C9.9C6336C9.9C6336C9.9C6336C9</t>
  </si>
  <si>
    <t>#1367</t>
  </si>
  <si>
    <t>1BB14EE4.1BB14EE4.1BB14EE4.1BB14EE4|1BE44EB1.B14EE41B.4EB11BE4.E41BB14E|9C639C63.9C639C63.9C639C63.9C639C63</t>
  </si>
  <si>
    <t>#1439</t>
  </si>
  <si>
    <t>1BB14EE4.1BB14EE4.1BB14EE4.1BB14EE4|1BE41BE4.B14EB14E.1BE41BE4.B14EB14E|9CC93663.9CC93663.36639CC9.36639CC9</t>
  </si>
  <si>
    <t>1BB14EE4.1BB14EE4.1BB14EE4.1BB14EE4|1BE44EB1.B14EE41B.1BE44EB1.B14EE41B|9CC93663.9CC93663.36639CC9.36639CC9</t>
  </si>
  <si>
    <t>1BB14EE4.1BB14EE4.1BB14EE4.1BB14EE4|1BE44EB1.B14EE41B.4EB11BE4.E41BB14E|9CC93663.9CC93663.36639CC9.36639CC9</t>
  </si>
  <si>
    <t>#1586</t>
  </si>
  <si>
    <t>1BE41BE4.1BE41BE4.1BE41BE4.1BE41BE4|1BB14EE4.B11BE44E.1BB14EE4.B11BE44E|9C6336C9.9C6336C9.36C99C63.36C99C63</t>
  </si>
  <si>
    <t>#1614</t>
  </si>
  <si>
    <t>1BE41BE4.1BE41BE4.1BE41BE4.1BE41BE4|1BB14EE4.B11BE44E.1BB14EE4.B11BE44E|9CC93663.9CC93663.36639CC9.36639CC9</t>
  </si>
  <si>
    <t>#1380</t>
  </si>
  <si>
    <t>1BB14EE4.1BB14EE4.1BB14EE4.1BB14EE4|1BE41BE4.B14EB14E.1BE41BE4.B14EB14E|9C6336C9.C936639C.36C99C63.639CC936</t>
  </si>
  <si>
    <t>1BB14EE4.1BB14EE4.1BB14EE4.1BB14EE4|1BE44EB1.B14EE41B.1BE44EB1.B14EE41B|9C6336C9.C936639C.36C99C63.639CC936</t>
  </si>
  <si>
    <t>1BB14EE4.1BB14EE4.1BB14EE4.1BB14EE4|1BE44EB1.B14EE41B.4EB11BE4.E41BB14E|9C6336C9.C936639C.9C6336C9.C936639C</t>
  </si>
  <si>
    <t>#1368</t>
  </si>
  <si>
    <t>1BB14EE4.1BB14EE4.1BB14EE4.1BB14EE4|1BE44EB1.B14EE41B.4EB11BE4.E41BB14E|9C639C63.C936C936.9C639C63.C936C936</t>
  </si>
  <si>
    <t>#1440</t>
  </si>
  <si>
    <t>1BB14EE4.1BB14EE4.1BB14EE4.1BB14EE4|1BE41BE4.B14EB14E.1BE41BE4.B14EB14E|9CC93663.C99C6336.36639CC9.6336C99C</t>
  </si>
  <si>
    <t>1BB14EE4.1BB14EE4.1BB14EE4.1BB14EE4|1BE44EB1.B14EE41B.1BE44EB1.B14EE41B|9CC93663.C99C6336.36639CC9.6336C99C</t>
  </si>
  <si>
    <t>1BB14EE4.1BB14EE4.1BB14EE4.1BB14EE4|1BE44EB1.B14EE41B.4EB11BE4.E41BB14E|9CC93663.C99C6336.36639CC9.6336C99C</t>
  </si>
  <si>
    <t>#1587</t>
  </si>
  <si>
    <t>1BE41BE4.1BE41BE4.1BE41BE4.1BE41BE4|1BB14EE4.B11BE44E.1BB14EE4.B11BE44E|9C6336C9.C936639C.36C99C63.639CC936</t>
  </si>
  <si>
    <t>#1615</t>
  </si>
  <si>
    <t>1BE41BE4.1BE41BE4.1BE41BE4.1BE41BE4|1BB14EE4.B11BE44E.1BB14EE4.B11BE44E|9CC93663.C99C6336.36639CC9.6336C99C</t>
  </si>
  <si>
    <t>#1441</t>
  </si>
  <si>
    <t>1BB14EE4.1BB14EE4.1BB14EE4.1BB14EE4|1EE11EE1.B44BB44B.1EE11EE1.B44BB44B|99CC3366.99CC3366.336699CC.336699CC</t>
  </si>
  <si>
    <t>#1435</t>
  </si>
  <si>
    <t>1BB14EE4.1BB14EE4.1BB14EE4.1BB14EE4|1EE11EE1.B44BB44B.1EE11EE1.B44BB44B|99CC6633.99CC6633.3366CC99.3366CC99</t>
  </si>
  <si>
    <t>#1436</t>
  </si>
  <si>
    <t>1BB14EE4.1BB14EE4.1BB14EE4.1BB14EE4|1EE11EE1.B44BB44B.1EE11EE1.B44BB44B|99CC6633.99CC6633.663399CC.663399CC</t>
  </si>
  <si>
    <t>#1442</t>
  </si>
  <si>
    <t>1BB14EE4.1BB14EE4.1BB14EE4.1BB14EE4|1EE11EE1.E11EE11E.1EE11EE1.E11EE11E|99CC3366.99CC3366.336699CC.336699CC</t>
  </si>
  <si>
    <t>#1437</t>
  </si>
  <si>
    <t>1BB14EE4.1BB14EE4.1BB14EE4.1BB14EE4|1EE11EE1.E11EE11E.1EE11EE1.E11EE11E|99CC6633.99CC6633.3366CC99.3366CC99</t>
  </si>
  <si>
    <t>#1438</t>
  </si>
  <si>
    <t>1BB14EE4.1BB14EE4.1BB14EE4.1BB14EE4|1EE11EE1.E11EE11E.1EE11EE1.E11EE11E|99CC6633.99CC6633.663399CC.663399CC</t>
  </si>
  <si>
    <t>#1616</t>
  </si>
  <si>
    <t>1EE11EE1.4BB44BB4.1EE11EE1.4BB44BB4|1BB14EE4.B11BE44E.1BB14EE4.B11BE44E|99CC3366.99CC3366.336699CC.336699CC</t>
  </si>
  <si>
    <t>#1612</t>
  </si>
  <si>
    <t>1EE11EE1.4BB44BB4.1EE11EE1.4BB44BB4|1BB14EE4.B11BE44E.1BB14EE4.B11BE44E|99CC6633.99CC6633.3366CC99.3366CC99</t>
  </si>
  <si>
    <t>#1613</t>
  </si>
  <si>
    <t>1EE11EE1.4BB44BB4.1EE11EE1.4BB44BB4|1BB14EE4.B11BE44E.1BB14EE4.B11BE44E|99CC6633.99CC6633.663399CC.663399CC</t>
  </si>
  <si>
    <t>#1346</t>
  </si>
  <si>
    <t>1BB14EE4.1BB14EE4.1BB14EE4.1BB14EE4|27D827D8.728D728D.27D827D8.728D728D|9339C66C.39936CC6.C66C9339.6CC63993</t>
  </si>
  <si>
    <t>1BB14EE4.1BB14EE4.1BB14EE4.1BB14EE4|27D88D72.728DD827.8D7227D8.D827728D|9339C66C.39936CC6.C66C9339.6CC63993</t>
  </si>
  <si>
    <t>#1391</t>
  </si>
  <si>
    <t>1BB14EE4.1BB14EE4.1BB14EE4.1BB14EE4|27D827D8.728D728D.27D827D8.728D728D|936CC639.39C66C93.C639936C.6C9339C6</t>
  </si>
  <si>
    <t>#1384</t>
  </si>
  <si>
    <t>1BB14EE4.1BB14EE4.1BB14EE4.1BB14EE4|27D88D72.728DD827.8D7227D8.D827728D|936C936C.39C639C6.936C936C.39C639C6</t>
  </si>
  <si>
    <t>1BB14EE4.1BB14EE4.1BB14EE4.1BB14EE4|27D88D72.728DD827.8D7227D8.D827728D|936CC639.39C66C93.936CC639.39C66C93</t>
  </si>
  <si>
    <t>#1473</t>
  </si>
  <si>
    <t>1BE41BE4.1BE41BE4.1BE41BE4.1BE41BE4|27728DD8.7227D88D.27728DD8.7227D88D|9339C66C.39936CC6.C66C9339.6CC63993</t>
  </si>
  <si>
    <t>#1507</t>
  </si>
  <si>
    <t>1BE41BE4.1BE41BE4.1BE41BE4.1BE41BE4|27728DD8.7227D88D.27728DD8.7227D88D|936CC639.39C66C93.C639936C.6C9339C6</t>
  </si>
  <si>
    <t>#1347</t>
  </si>
  <si>
    <t>1BB14EE4.1BB14EE4.1BB14EE4.1BB14EE4|27D827D8.728D728D.27D827D8.728D728D|9339C66C.9339C66C.C66C9339.C66C9339</t>
  </si>
  <si>
    <t>1BB14EE4.1BB14EE4.1BB14EE4.1BB14EE4|27D88D72.728DD827.8D7227D8.D827728D|9339C66C.9339C66C.C66C9339.C66C9339</t>
  </si>
  <si>
    <t>#1392</t>
  </si>
  <si>
    <t>1BB14EE4.1BB14EE4.1BB14EE4.1BB14EE4|27D827D8.728D728D.27D827D8.728D728D|936CC639.936CC639.C639936C.C639936C</t>
  </si>
  <si>
    <t>#1385</t>
  </si>
  <si>
    <t>1BB14EE4.1BB14EE4.1BB14EE4.1BB14EE4|27D88D72.728DD827.8D7227D8.D827728D|936C936C.936C936C.936C936C.936C936C</t>
  </si>
  <si>
    <t>1BB14EE4.1BB14EE4.1BB14EE4.1BB14EE4|27D88D72.728DD827.8D7227D8.D827728D|936CC639.936CC639.936CC639.936CC639</t>
  </si>
  <si>
    <t>#1474</t>
  </si>
  <si>
    <t>1BE41BE4.1BE41BE4.1BE41BE4.1BE41BE4|27728DD8.7227D88D.27728DD8.7227D88D|9339C66C.9339C66C.C66C9339.C66C9339</t>
  </si>
  <si>
    <t>#1508</t>
  </si>
  <si>
    <t>1BE41BE4.1BE41BE4.1BE41BE4.1BE41BE4|27728DD8.7227D88D.27728DD8.7227D88D|936CC639.936CC639.C639936C.C639936C</t>
  </si>
  <si>
    <t>#1175</t>
  </si>
  <si>
    <t>1BB14EE4.1BB14EE4.1BB14EE4.1BB14EE4|27728DD8.7227D88D.8DD82772.D88D7227|996633CC.996633CC.33CC9966.33CC9966</t>
  </si>
  <si>
    <t>#1176</t>
  </si>
  <si>
    <t>1BB14EE4.1BB14EE4.1BB14EE4.1BB14EE4|27728DD8.7227D88D.8DD82772.D88D7227|996633CC.996633CC.996633CC.996633CC</t>
  </si>
  <si>
    <t>#1348</t>
  </si>
  <si>
    <t>1BB14EE4.1BB14EE4.1BB14EE4.1BB14EE4|27D827D8.728D728D.27D827D8.728D728D|993366CC.993366CC.66CC9933.66CC9933</t>
  </si>
  <si>
    <t>#1349</t>
  </si>
  <si>
    <t>1BB14EE4.1BB14EE4.1BB14EE4.1BB14EE4|27D827D8.728D728D.27D827D8.728D728D|993366CC.993366CC.CC663399.CC663399</t>
  </si>
  <si>
    <t>#1345</t>
  </si>
  <si>
    <t>1BB14EE4.1BB14EE4.1BB14EE4.1BB14EE4|27D88D72.728DD827.8D7227D8.D827728D|9933CC66.9933CC66.CC669933.CC669933</t>
  </si>
  <si>
    <t>#1393</t>
  </si>
  <si>
    <t>1BB14EE4.1BB14EE4.1BB14EE4.1BB14EE4|27D827D8.728D728D.27D827D8.728D728D|99666699.99666699.33CCCC33.33CCCC33</t>
  </si>
  <si>
    <t>#1394</t>
  </si>
  <si>
    <t>1BB14EE4.1BB14EE4.1BB14EE4.1BB14EE4|27D827D8.728D728D.27D827D8.728D728D|99666699.99666699.CC3333CC.CC3333CC</t>
  </si>
  <si>
    <t>#1388</t>
  </si>
  <si>
    <t>1BB14EE4.1BB14EE4.1BB14EE4.1BB14EE4|27D88D72.728DD827.8D7227D8.D827728D|996633CC.996633CC.996633CC.996633CC</t>
  </si>
  <si>
    <t>#1383</t>
  </si>
  <si>
    <t>1BB14EE4.1BB14EE4.1BB14EE4.1BB14EE4|27D88D72.728DD827.8D7227D8.D827728D|9966CC33.9966CC33.9966CC33.9966CC33</t>
  </si>
  <si>
    <t>#1446</t>
  </si>
  <si>
    <t>1BB14EE4.1BB14EE4.1BB14EE4.1BB14EE4|27D827D8.728D728D.27D827D8.728D728D|99CC6633.99CC6633.3366CC99.3366CC99</t>
  </si>
  <si>
    <t>#1447</t>
  </si>
  <si>
    <t>1BB14EE4.1BB14EE4.1BB14EE4.1BB14EE4|27D827D8.728D728D.27D827D8.728D728D|99CC6633.99CC6633.663399CC.663399CC</t>
  </si>
  <si>
    <t>#1443</t>
  </si>
  <si>
    <t>1BB14EE4.1BB14EE4.1BB14EE4.1BB14EE4|27D88D72.728DD827.8D7227D8.D827728D|99CC3366.99CC3366.336699CC.336699CC</t>
  </si>
  <si>
    <t>#1475</t>
  </si>
  <si>
    <t>1BE41BE4.1BE41BE4.1BE41BE4.1BE41BE4|27728DD8.7227D88D.27728DD8.7227D88D|993366CC.993366CC.66CC9933.66CC9933</t>
  </si>
  <si>
    <t>#1476</t>
  </si>
  <si>
    <t>1BE41BE4.1BE41BE4.1BE41BE4.1BE41BE4|27728DD8.7227D88D.27728DD8.7227D88D|993366CC.993366CC.CC663399.CC663399</t>
  </si>
  <si>
    <t>#1509</t>
  </si>
  <si>
    <t>1BE41BE4.1BE41BE4.1BE41BE4.1BE41BE4|27728DD8.7227D88D.27728DD8.7227D88D|99666699.99666699.33CCCC33.33CCCC33</t>
  </si>
  <si>
    <t>#1510</t>
  </si>
  <si>
    <t>1BE41BE4.1BE41BE4.1BE41BE4.1BE41BE4|27728DD8.7227D88D.27728DD8.7227D88D|99666699.99666699.CC3333CC.CC3333CC</t>
  </si>
  <si>
    <t>#1550</t>
  </si>
  <si>
    <t>1BE41BE4.1BE41BE4.1BE41BE4.1BE41BE4|27728DD8.7227D88D.27728DD8.7227D88D|99CC6633.99CC6633.3366CC99.3366CC99</t>
  </si>
  <si>
    <t>#1551</t>
  </si>
  <si>
    <t>1BE41BE4.1BE41BE4.1BE41BE4.1BE41BE4|27728DD8.7227D88D.27728DD8.7227D88D|99CC6633.99CC6633.663399CC.663399CC</t>
  </si>
  <si>
    <t>1BB14EE4.1BB14EE4.1BB14EE4.1BB14EE4|27728DD8.7227D88D.8DD82772.D88D7227|9C6336C9.9C6336C9.36C99C63.36C99C63</t>
  </si>
  <si>
    <t>1BB14EE4.1BB14EE4.1BB14EE4.1BB14EE4|27728DD8.7227D88D.8DD82772.D88D7227|9C6336C9.9C6336C9.9C6336C9.9C6336C9</t>
  </si>
  <si>
    <t>#1395</t>
  </si>
  <si>
    <t>1BB14EE4.1BB14EE4.1BB14EE4.1BB14EE4|27D827D8.728D728D.27D827D8.728D728D|9C6336C9.9C6336C9.36C99C63.36C99C63</t>
  </si>
  <si>
    <t>1BB14EE4.1BB14EE4.1BB14EE4.1BB14EE4|27D88D72.728DD827.8D7227D8.D827728D|9C6336C9.9C6336C9.9C6336C9.9C6336C9</t>
  </si>
  <si>
    <t>#1386</t>
  </si>
  <si>
    <t>1BB14EE4.1BB14EE4.1BB14EE4.1BB14EE4|27D88D72.728DD827.8D7227D8.D827728D|9C639C63.9C639C63.9C639C63.9C639C63</t>
  </si>
  <si>
    <t>#1450</t>
  </si>
  <si>
    <t>1BB14EE4.1BB14EE4.1BB14EE4.1BB14EE4|27D827D8.728D728D.27D827D8.728D728D|9CC93663.9CC93663.36639CC9.36639CC9</t>
  </si>
  <si>
    <t>1BB14EE4.1BB14EE4.1BB14EE4.1BB14EE4|27D88D72.728DD827.8D7227D8.D827728D|9CC93663.9CC93663.36639CC9.36639CC9</t>
  </si>
  <si>
    <t>#1511</t>
  </si>
  <si>
    <t>1BE41BE4.1BE41BE4.1BE41BE4.1BE41BE4|27728DD8.7227D88D.27728DD8.7227D88D|9C6336C9.9C6336C9.36C99C63.36C99C63</t>
  </si>
  <si>
    <t>#1554</t>
  </si>
  <si>
    <t>1BE41BE4.1BE41BE4.1BE41BE4.1BE41BE4|27728DD8.7227D88D.27728DD8.7227D88D|9CC93663.9CC93663.36639CC9.36639CC9</t>
  </si>
  <si>
    <t>1BB14EE4.1BB14EE4.1BB14EE4.1BB14EE4|27728DD8.7227D88D.8DD82772.D88D7227|9C6336C9.C936639C.36C99C63.639CC936</t>
  </si>
  <si>
    <t>1BB14EE4.1BB14EE4.1BB14EE4.1BB14EE4|27728DD8.7227D88D.8DD82772.D88D7227|9C6336C9.C936639C.9C6336C9.C936639C</t>
  </si>
  <si>
    <t>#1396</t>
  </si>
  <si>
    <t>1BB14EE4.1BB14EE4.1BB14EE4.1BB14EE4|27D827D8.728D728D.27D827D8.728D728D|9C6336C9.C936639C.36C99C63.639CC936</t>
  </si>
  <si>
    <t>1BB14EE4.1BB14EE4.1BB14EE4.1BB14EE4|27D88D72.728DD827.8D7227D8.D827728D|9C6336C9.C936639C.9C6336C9.C936639C</t>
  </si>
  <si>
    <t>#1387</t>
  </si>
  <si>
    <t>1BB14EE4.1BB14EE4.1BB14EE4.1BB14EE4|27D88D72.728DD827.8D7227D8.D827728D|9C639C63.C936C936.9C639C63.C936C936</t>
  </si>
  <si>
    <t>#1451</t>
  </si>
  <si>
    <t>1BB14EE4.1BB14EE4.1BB14EE4.1BB14EE4|27D827D8.728D728D.27D827D8.728D728D|9CC93663.C99C6336.36639CC9.6336C99C</t>
  </si>
  <si>
    <t>1BB14EE4.1BB14EE4.1BB14EE4.1BB14EE4|27D88D72.728DD827.8D7227D8.D827728D|9CC93663.C99C6336.36639CC9.6336C99C</t>
  </si>
  <si>
    <t>#1512</t>
  </si>
  <si>
    <t>1BE41BE4.1BE41BE4.1BE41BE4.1BE41BE4|27728DD8.7227D88D.27728DD8.7227D88D|9C6336C9.C936639C.36C99C63.639CC936</t>
  </si>
  <si>
    <t>#1555</t>
  </si>
  <si>
    <t>1BE41BE4.1BE41BE4.1BE41BE4.1BE41BE4|27728DD8.7227D88D.27728DD8.7227D88D|9CC93663.C99C6336.36639CC9.6336C99C</t>
  </si>
  <si>
    <t>#1452</t>
  </si>
  <si>
    <t>1BB14EE4.1BB14EE4.1BB14EE4.1BB14EE4|2DD22DD2.D22DD22D.2DD22DD2.D22DD22D|99CC3366.99CC3366.336699CC.336699CC</t>
  </si>
  <si>
    <t>#1448</t>
  </si>
  <si>
    <t>1BB14EE4.1BB14EE4.1BB14EE4.1BB14EE4|2DD22DD2.D22DD22D.2DD22DD2.D22DD22D|99CC6633.99CC6633.3366CC99.3366CC99</t>
  </si>
  <si>
    <t>#1449</t>
  </si>
  <si>
    <t>1BB14EE4.1BB14EE4.1BB14EE4.1BB14EE4|2DD22DD2.D22DD22D.2DD22DD2.D22DD22D|99CC6633.99CC6633.663399CC.663399CC</t>
  </si>
  <si>
    <t>#1556</t>
  </si>
  <si>
    <t>1EE11EE1.4BB44BB4.1EE11EE1.4BB44BB4|27728DD8.7227D88D.27728DD8.7227D88D|99CC3366.99CC3366.336699CC.336699CC</t>
  </si>
  <si>
    <t>#1552</t>
  </si>
  <si>
    <t>1EE11EE1.4BB44BB4.1EE11EE1.4BB44BB4|27728DD8.7227D88D.27728DD8.7227D88D|99CC6633.99CC6633.3366CC99.3366CC99</t>
  </si>
  <si>
    <t>#1553</t>
  </si>
  <si>
    <t>1EE11EE1.4BB44BB4.1EE11EE1.4BB44BB4|27728DD8.7227D88D.27728DD8.7227D88D|99CC6633.99CC6633.663399CC.663399CC</t>
  </si>
  <si>
    <t>#1185</t>
  </si>
  <si>
    <t>1BB14EE4.1BB14EE4.1BB14EE4.1BB14EE4|336699CC.336699CC.99CC3366.99CC3366|87788778.78877887.87788778.78877887</t>
  </si>
  <si>
    <t>#1192</t>
  </si>
  <si>
    <t>1BB14EE4.1BB14EE4.1BB14EE4.1BB14EE4|339966CC.339966CC.66CC3399.66CC3399|87788778.78877887.87788778.78877887</t>
  </si>
  <si>
    <t>#1400</t>
  </si>
  <si>
    <t>1BB14EE4.1BB14EE4.1BB14EE4.1BB14EE4|33CC6699.33CC6699.669933CC.669933CC|87788778.78877887.87788778.78877887</t>
  </si>
  <si>
    <t>#1397</t>
  </si>
  <si>
    <t>1BB14EE4.1BB14EE4.1BB14EE4.1BB14EE4|33CC9966.33CC9966.996633CC.996633CC|87788778.78877887.87788778.78877887</t>
  </si>
  <si>
    <t>#1203</t>
  </si>
  <si>
    <t>1BE41BE4.1BE41BE4.1BE41BE4.1BE41BE4|3333CCCC.3333CCCC.66669999.66669999|87788778.78877887.87788778.78877887</t>
  </si>
  <si>
    <t>#1513</t>
  </si>
  <si>
    <t>1BE41BE4.1BE41BE4.1BE41BE4.1BE41BE4|3366CC99.3366CC99.663399CC.663399CC|87788778.78877887.87788778.78877887</t>
  </si>
  <si>
    <t>#1186</t>
  </si>
  <si>
    <t>1BB14EE4.1BB14EE4.1BB14EE4.1BB14EE4|336699CC.336699CC.99CC3366.99CC3366|87788778.D22DD22D.87788778.D22DD22D</t>
  </si>
  <si>
    <t>#1193</t>
  </si>
  <si>
    <t>1BB14EE4.1BB14EE4.1BB14EE4.1BB14EE4|339966CC.339966CC.66CC3399.66CC3399|87788778.D22DD22D.87788778.D22DD22D</t>
  </si>
  <si>
    <t>#1401</t>
  </si>
  <si>
    <t>1BB14EE4.1BB14EE4.1BB14EE4.1BB14EE4|33CC6699.33CC6699.669933CC.669933CC|87788778.D22DD22D.87788778.D22DD22D</t>
  </si>
  <si>
    <t>#1398</t>
  </si>
  <si>
    <t>1BB14EE4.1BB14EE4.1BB14EE4.1BB14EE4|33CC9966.33CC9966.996633CC.996633CC|87788778.D22DD22D.87788778.D22DD22D</t>
  </si>
  <si>
    <t>#1204</t>
  </si>
  <si>
    <t>1BE41BE4.1BE41BE4.1BE41BE4.1BE41BE4|3333CCCC.3333CCCC.66669999.66669999|87788778.D22DD22D.87788778.D22DD22D</t>
  </si>
  <si>
    <t>#1514</t>
  </si>
  <si>
    <t>1BE41BE4.1BE41BE4.1BE41BE4.1BE41BE4|3366CC99.3366CC99.663399CC.663399CC|87788778.D22DD22D.87788778.D22DD22D</t>
  </si>
  <si>
    <t>#1183</t>
  </si>
  <si>
    <t>1BB14EE4.1BB14EE4.1BB14EE4.1BB14EE4|336699CC.336699CC.99CC3366.99CC3366|8D7227D8.D827728D.27D88D72.728DD827</t>
  </si>
  <si>
    <t>#1184</t>
  </si>
  <si>
    <t>1BB14EE4.1BB14EE4.1BB14EE4.1BB14EE4|336699CC.336699CC.99CC3366.99CC3366|8D7227D8.D827728D.8D7227D8.D827728D</t>
  </si>
  <si>
    <t>#1190</t>
  </si>
  <si>
    <t>1BB14EE4.1BB14EE4.1BB14EE4.1BB14EE4|339966CC.339966CC.66CC3399.66CC3399|8D7227D8.D827728D.27D88D72.728DD827</t>
  </si>
  <si>
    <t>#1191</t>
  </si>
  <si>
    <t>1BB14EE4.1BB14EE4.1BB14EE4.1BB14EE4|339966CC.339966CC.66CC3399.66CC3399|8D7227D8.D827728D.8D7227D8.D827728D</t>
  </si>
  <si>
    <t>#1196</t>
  </si>
  <si>
    <t>1BB14EE4.1BB14EE4.1BB14EE4.1BB14EE4|33CC6699.33CC6699.669933CC.669933CC|8D7227D8.D827728D.8D7227D8.D827728D</t>
  </si>
  <si>
    <t>#1197</t>
  </si>
  <si>
    <t>1BB14EE4.1BB14EE4.1BB14EE4.1BB14EE4|33CC9966.33CC9966.996633CC.996633CC|8D7227D8.D827728D.8D7227D8.D827728D</t>
  </si>
  <si>
    <t>#1201</t>
  </si>
  <si>
    <t>1BE41BE4.1BE41BE4.1BE41BE4.1BE41BE4|3333CCCC.3333CCCC.66669999.66669999|8D7227D8.D827728D.27D88D72.728DD827</t>
  </si>
  <si>
    <t>#1202</t>
  </si>
  <si>
    <t>1BE41BE4.1BE41BE4.1BE41BE4.1BE41BE4|3333CCCC.3333CCCC.66669999.66669999|8D7227D8.D827728D.8D7227D8.D827728D</t>
  </si>
  <si>
    <t>#1206</t>
  </si>
  <si>
    <t>1BE41BE4.1BE41BE4.1BE41BE4.1BE41BE4|3366CC99.3366CC99.663399CC.663399CC|8D7227D8.D827728D.8D7227D8.D827728D</t>
  </si>
  <si>
    <t>1BB14EE4.1BB14EE4.1BB14EE4.1BB14EE4|36639CC9.36639CC9.9CC93663.9CC93663|8D7227D8.D827728D.27D88D72.728DD827</t>
  </si>
  <si>
    <t>1BB14EE4.1BB14EE4.1BB14EE4.1BB14EE4|36639CC9.36639CC9.9CC93663.9CC93663|8D7227D8.D827728D.8D7227D8.D827728D</t>
  </si>
  <si>
    <t>#1181</t>
  </si>
  <si>
    <t>1BB14EE4.1BB14EE4.1BB14EE4.1BB14EE4|36639CC9.36639CC9.9CC93663.9CC93663|8D728D72.D827D827.8D728D72.D827D827</t>
  </si>
  <si>
    <t>1BB14EE4.1BB14EE4.1BB14EE4.1BB14EE4|36639CC9.6336C99C.9CC93663.C99C6336|8D7227D8.D827728D.27D88D72.728DD827</t>
  </si>
  <si>
    <t>1BB14EE4.1BB14EE4.1BB14EE4.1BB14EE4|36639CC9.6336C99C.9CC93663.C99C6336|8D7227D8.D827728D.8D7227D8.D827728D</t>
  </si>
  <si>
    <t>#1182</t>
  </si>
  <si>
    <t>1BB14EE4.1BB14EE4.1BB14EE4.1BB14EE4|36639CC9.6336C99C.9CC93663.C99C6336|8D728D72.D827D827.8D728D72.D827D827</t>
  </si>
  <si>
    <t>#1403</t>
  </si>
  <si>
    <t>1BB14EE4.1BB14EE4.1BB14EE4.1BB14EE4|36C936C9.639C639C.36C936C9.639C639C|8D7227D8.D827728D.27D88D72.728DD827</t>
  </si>
  <si>
    <t>1BB14EE4.1BB14EE4.1BB14EE4.1BB14EE4|36C99C63.639CC936.9C6336C9.C936639C|8D7227D8.D827728D.8D7227D8.D827728D</t>
  </si>
  <si>
    <t>#1399</t>
  </si>
  <si>
    <t>1BB14EE4.1BB14EE4.1BB14EE4.1BB14EE4|36C99C63.639CC936.9C6336C9.C936639C|8D728D72.D827D827.8D728D72.D827D827</t>
  </si>
  <si>
    <t>#1516</t>
  </si>
  <si>
    <t>1BE41BE4.1BE41BE4.1BE41BE4.1BE41BE4|36639CC9.6336C99C.36639CC9.6336C99C|8D7227D8.D827728D.27D88D72.728DD827</t>
  </si>
  <si>
    <t>1BB14EE4.1BB14EE4.1BB14EE4.1BB14EE4|39936CC6.9339C66C.6CC63993.C66C9339|8D7227D8.D827728D.27D88D72.728DD827</t>
  </si>
  <si>
    <t>1BB14EE4.1BB14EE4.1BB14EE4.1BB14EE4|39936CC6.9339C66C.6CC63993.C66C9339|8D7227D8.D827728D.8D7227D8.D827728D</t>
  </si>
  <si>
    <t>#1189</t>
  </si>
  <si>
    <t>1BB14EE4.1BB14EE4.1BB14EE4.1BB14EE4|39936CC6.9339C66C.6CC63993.C66C9339|8D728D72.D827D827.8D728D72.D827D827</t>
  </si>
  <si>
    <t>#1404</t>
  </si>
  <si>
    <t>1BB14EE4.1BB14EE4.1BB14EE4.1BB14EE4|39C639C6.936C936C.39C639C6.936C936C|8D7227D8.D827728D.27D88D72.728DD827</t>
  </si>
  <si>
    <t>1BB14EE4.1BB14EE4.1BB14EE4.1BB14EE4|39C66C93.936CC639.6C9339C6.C639936C|8D7227D8.D827728D.8D7227D8.D827728D</t>
  </si>
  <si>
    <t>#1402</t>
  </si>
  <si>
    <t>1BB14EE4.1BB14EE4.1BB14EE4.1BB14EE4|39C66C93.936CC639.6C9339C6.C639936C|8D728D72.D827D827.8D728D72.D827D827</t>
  </si>
  <si>
    <t>#1588</t>
  </si>
  <si>
    <t>1BE41BE4.1BE41BE4.1BE41BE4.1BE41BE4|39936CC6.9339C66C.39936CC6.9339C66C|8D7227D8.D827728D.27D88D72.728DD827</t>
  </si>
  <si>
    <t>#1198</t>
  </si>
  <si>
    <t>1EE11EE1.4BB44BB4.1EE11EE1.4BB44BB4|3333CCCC.3333CCCC.66669999.66669999|8D7227D8.D827728D.27D88D72.728DD827</t>
  </si>
  <si>
    <t>#1199</t>
  </si>
  <si>
    <t>1EE11EE1.4BB44BB4.1EE11EE1.4BB44BB4|3333CCCC.3333CCCC.66669999.66669999|8D7227D8.D827728D.8D7227D8.D827728D</t>
  </si>
  <si>
    <t>#1200</t>
  </si>
  <si>
    <t>1EE11EE1.4BB44BB4.1EE11EE1.4BB44BB4|3333CCCC.3333CCCC.66669999.66669999|8D728D72.D827D827.8D728D72.D827D827</t>
  </si>
  <si>
    <t>#1517</t>
  </si>
  <si>
    <t>1EE11EE1.4BB44BB4.1EE11EE1.4BB44BB4|336699CC.336699CC.336699CC.336699CC|8D7227D8.D827728D.27D88D72.728DD827</t>
  </si>
  <si>
    <t>#1205</t>
  </si>
  <si>
    <t>1EE11EE1.4BB44BB4.1EE11EE1.4BB44BB4|3366CC99.3366CC99.663399CC.663399CC|8D7227D8.D827728D.8D7227D8.D827728D</t>
  </si>
  <si>
    <t>#1515</t>
  </si>
  <si>
    <t>1EE11EE1.4BB44BB4.1EE11EE1.4BB44BB4|3366CC99.3366CC99.663399CC.663399CC|8D728D72.D827D827.8D728D72.D827D827</t>
  </si>
  <si>
    <t>#1589</t>
  </si>
  <si>
    <t>1EE11EE1.4BB44BB4.1EE11EE1.4BB44BB4|339966CC.339966CC.339966CC.339966CC|8D7227D8.D827728D.27D88D72.728DD827</t>
  </si>
  <si>
    <t>#1227</t>
  </si>
  <si>
    <t>1BB14EE4.1BB14EE4.1BB14EE4.1BB14EE4|336699CC.336699CC.99CC3366.99CC3366|936CC639.39C66C93.936CC639.39C66C93</t>
  </si>
  <si>
    <t>#1228</t>
  </si>
  <si>
    <t>1BB14EE4.1BB14EE4.1BB14EE4.1BB14EE4|336699CC.336699CC.99CC3366.99CC3366|936CC639.39C66C93.C639936C.6C9339C6</t>
  </si>
  <si>
    <t>#1243</t>
  </si>
  <si>
    <t>1BB14EE4.1BB14EE4.1BB14EE4.1BB14EE4|339966CC.339966CC.66CC3399.66CC3399|936CC639.39C66C93.936CC639.39C66C93</t>
  </si>
  <si>
    <t>#1244</t>
  </si>
  <si>
    <t>1BB14EE4.1BB14EE4.1BB14EE4.1BB14EE4|339966CC.339966CC.66CC3399.66CC3399|936CC639.39C66C93.C639936C.6C9339C6</t>
  </si>
  <si>
    <t>#1251</t>
  </si>
  <si>
    <t>1BB14EE4.1BB14EE4.1BB14EE4.1BB14EE4|33CC6699.33CC6699.669933CC.669933CC|9339C66C.39936CC6.C66C9339.6CC63993</t>
  </si>
  <si>
    <t>#1252</t>
  </si>
  <si>
    <t>1BB14EE4.1BB14EE4.1BB14EE4.1BB14EE4|33CC9966.33CC9966.996633CC.996633CC|9339C66C.39936CC6.C66C9339.6CC63993</t>
  </si>
  <si>
    <t>#1275</t>
  </si>
  <si>
    <t>1BE41BE4.1BE41BE4.1BE41BE4.1BE41BE4|3333CCCC.3333CCCC.66669999.66669999|936CC639.39C66C93.936CC639.39C66C93</t>
  </si>
  <si>
    <t>#1276</t>
  </si>
  <si>
    <t>1BE41BE4.1BE41BE4.1BE41BE4.1BE41BE4|3333CCCC.3333CCCC.66669999.66669999|936CC639.39C66C93.C639936C.6C9339C6</t>
  </si>
  <si>
    <t>#1282</t>
  </si>
  <si>
    <t>1BE41BE4.1BE41BE4.1BE41BE4.1BE41BE4|3366CC99.3366CC99.663399CC.663399CC|9339C66C.39936CC6.C66C9339.6CC63993</t>
  </si>
  <si>
    <t>#1225</t>
  </si>
  <si>
    <t>1BB14EE4.1BB14EE4.1BB14EE4.1BB14EE4|336699CC.336699CC.99CC3366.99CC3366|96699669.3CC33CC3.96699669.3CC33CC3</t>
  </si>
  <si>
    <t>#1241</t>
  </si>
  <si>
    <t>1BB14EE4.1BB14EE4.1BB14EE4.1BB14EE4|339966CC.339966CC.66CC3399.66CC3399|96699669.3CC33CC3.96699669.3CC33CC3</t>
  </si>
  <si>
    <t>#1273</t>
  </si>
  <si>
    <t>1BE41BE4.1BE41BE4.1BE41BE4.1BE41BE4|3333CCCC.3333CCCC.66669999.66669999|96699669.3CC33CC3.96699669.3CC33CC3</t>
  </si>
  <si>
    <t>#1226</t>
  </si>
  <si>
    <t>1BB14EE4.1BB14EE4.1BB14EE4.1BB14EE4|336699CC.336699CC.99CC3366.99CC3366|96699669.C33CC33C.96699669.C33CC33C</t>
  </si>
  <si>
    <t>#1242</t>
  </si>
  <si>
    <t>1BB14EE4.1BB14EE4.1BB14EE4.1BB14EE4|339966CC.339966CC.66CC3399.66CC3399|96699669.C33CC33C.96699669.C33CC33C</t>
  </si>
  <si>
    <t>#1409</t>
  </si>
  <si>
    <t>1BB14EE4.1BB14EE4.1BB14EE4.1BB14EE4|33CC6699.33CC6699.669933CC.669933CC|96699669.C33CC33C.96699669.C33CC33C</t>
  </si>
  <si>
    <t>#1406</t>
  </si>
  <si>
    <t>1BB14EE4.1BB14EE4.1BB14EE4.1BB14EE4|33CC9966.33CC9966.996633CC.996633CC|96699669.C33CC33C.96699669.C33CC33C</t>
  </si>
  <si>
    <t>#1274</t>
  </si>
  <si>
    <t>1BE41BE4.1BE41BE4.1BE41BE4.1BE41BE4|3333CCCC.3333CCCC.66669999.66669999|96699669.C33CC33C.96699669.C33CC33C</t>
  </si>
  <si>
    <t>#1519</t>
  </si>
  <si>
    <t>1BE41BE4.1BE41BE4.1BE41BE4.1BE41BE4|3366CC99.3366CC99.663399CC.663399CC|96699669.C33CC33C.96699669.C33CC33C</t>
  </si>
  <si>
    <t>#1223</t>
  </si>
  <si>
    <t>1BB14EE4.1BB14EE4.1BB14EE4.1BB14EE4|336699CC.336699CC.99CC3366.99CC3366|9C6336C9.C936639C.36C99C63.639CC936</t>
  </si>
  <si>
    <t>#1224</t>
  </si>
  <si>
    <t>1BB14EE4.1BB14EE4.1BB14EE4.1BB14EE4|336699CC.336699CC.99CC3366.99CC3366|9C6336C9.C936639C.9C6336C9.C936639C</t>
  </si>
  <si>
    <t>#1239</t>
  </si>
  <si>
    <t>1BB14EE4.1BB14EE4.1BB14EE4.1BB14EE4|339966CC.339966CC.66CC3399.66CC3399|9C6336C9.C936639C.36C99C63.639CC936</t>
  </si>
  <si>
    <t>#1240</t>
  </si>
  <si>
    <t>1BB14EE4.1BB14EE4.1BB14EE4.1BB14EE4|339966CC.339966CC.66CC3399.66CC3399|9C6336C9.C936639C.9C6336C9.C936639C</t>
  </si>
  <si>
    <t>#1259</t>
  </si>
  <si>
    <t>1BB14EE4.1BB14EE4.1BB14EE4.1BB14EE4|33CC6699.33CC6699.669933CC.669933CC|9C6336C9.C936639C.9C6336C9.C936639C</t>
  </si>
  <si>
    <t>#1260</t>
  </si>
  <si>
    <t>1BB14EE4.1BB14EE4.1BB14EE4.1BB14EE4|33CC9966.33CC9966.996633CC.996633CC|9C6336C9.C936639C.9C6336C9.C936639C</t>
  </si>
  <si>
    <t>#1271</t>
  </si>
  <si>
    <t>1BE41BE4.1BE41BE4.1BE41BE4.1BE41BE4|3333CCCC.3333CCCC.66669999.66669999|9C6336C9.C936639C.36C99C63.639CC936</t>
  </si>
  <si>
    <t>#1272</t>
  </si>
  <si>
    <t>1BE41BE4.1BE41BE4.1BE41BE4.1BE41BE4|3333CCCC.3333CCCC.66669999.66669999|9C6336C9.C936639C.9C6336C9.C936639C</t>
  </si>
  <si>
    <t>#1287</t>
  </si>
  <si>
    <t>1BE41BE4.1BE41BE4.1BE41BE4.1BE41BE4|3366CC99.3366CC99.663399CC.663399CC|9C6336C9.C936639C.9C6336C9.C936639C</t>
  </si>
  <si>
    <t>#1217</t>
  </si>
  <si>
    <t>1BB14EE4.1BB14EE4.1BB14EE4.1BB14EE4|36639CC9.36639CC9.9CC93663.9CC93663|936C936C.39C639C6.936C936C.39C639C6</t>
  </si>
  <si>
    <t>1BB14EE4.1BB14EE4.1BB14EE4.1BB14EE4|36639CC9.36639CC9.9CC93663.9CC93663|936CC639.39C66C93.936CC639.39C66C93</t>
  </si>
  <si>
    <t>1BB14EE4.1BB14EE4.1BB14EE4.1BB14EE4|36639CC9.36639CC9.9CC93663.9CC93663|936CC639.39C66C93.C639936C.6C9339C6</t>
  </si>
  <si>
    <t>#1218</t>
  </si>
  <si>
    <t>1BB14EE4.1BB14EE4.1BB14EE4.1BB14EE4|36639CC9.6336C99C.9CC93663.C99C6336|936C936C.936C936C.936C936C.936C936C</t>
  </si>
  <si>
    <t>1BB14EE4.1BB14EE4.1BB14EE4.1BB14EE4|36639CC9.6336C99C.9CC93663.C99C6336|936CC639.936CC639.936CC639.936CC639</t>
  </si>
  <si>
    <t>1BB14EE4.1BB14EE4.1BB14EE4.1BB14EE4|36639CC9.6336C99C.9CC93663.C99C6336|936CC639.936CC639.C639936C.C639936C</t>
  </si>
  <si>
    <t>#1352</t>
  </si>
  <si>
    <t>1BB14EE4.1BB14EE4.1BB14EE4.1BB14EE4|36C936C9.639C639C.36C936C9.639C639C|9339C66C.9339C66C.C66C9339.C66C9339</t>
  </si>
  <si>
    <t>1BB14EE4.1BB14EE4.1BB14EE4.1BB14EE4|36C99C63.639CC936.9C6336C9.C936639C|9339C66C.9339C66C.C66C9339.C66C9339</t>
  </si>
  <si>
    <t>#1411</t>
  </si>
  <si>
    <t>1BB14EE4.1BB14EE4.1BB14EE4.1BB14EE4|36C936C9.639C639C.36C936C9.639C639C|936CC639.936CC639.C639936C.C639936C</t>
  </si>
  <si>
    <t>#1407</t>
  </si>
  <si>
    <t>1BB14EE4.1BB14EE4.1BB14EE4.1BB14EE4|36C99C63.639CC936.9C6336C9.C936639C|936C936C.936C936C.936C936C.936C936C</t>
  </si>
  <si>
    <t>1BB14EE4.1BB14EE4.1BB14EE4.1BB14EE4|36C99C63.639CC936.9C6336C9.C936639C|936CC639.936CC639.936CC639.936CC639</t>
  </si>
  <si>
    <t>#1478</t>
  </si>
  <si>
    <t>1BE41BE4.1BE41BE4.1BE41BE4.1BE41BE4|36639CC9.6336C99C.36639CC9.6336C99C|9339C66C.9339C66C.C66C9339.C66C9339</t>
  </si>
  <si>
    <t>#1521</t>
  </si>
  <si>
    <t>1BE41BE4.1BE41BE4.1BE41BE4.1BE41BE4|36639CC9.6336C99C.36639CC9.6336C99C|936CC639.936CC639.C639936C.C639936C</t>
  </si>
  <si>
    <t>#1213</t>
  </si>
  <si>
    <t>1BB14EE4.1BB14EE4.1BB14EE4.1BB14EE4|36639CC9.6336C99C.9CC93663.C99C6336|996633CC.996633CC.33CC9966.33CC9966</t>
  </si>
  <si>
    <t>#1214</t>
  </si>
  <si>
    <t>1BB14EE4.1BB14EE4.1BB14EE4.1BB14EE4|36639CC9.6336C99C.9CC93663.C99C6336|996633CC.996633CC.996633CC.996633CC</t>
  </si>
  <si>
    <t>#1215</t>
  </si>
  <si>
    <t>1BB14EE4.1BB14EE4.1BB14EE4.1BB14EE4|36639CC9.6336C99C.9CC93663.C99C6336|9966CC33.9966CC33.9966CC33.9966CC33</t>
  </si>
  <si>
    <t>#1216</t>
  </si>
  <si>
    <t>1BB14EE4.1BB14EE4.1BB14EE4.1BB14EE4|36639CC9.6336C99C.9CC93663.C99C6336|9966CC33.9966CC33.CC339966.CC339966</t>
  </si>
  <si>
    <t>#1248</t>
  </si>
  <si>
    <t>1BB14EE4.1BB14EE4.1BB14EE4.1BB14EE4|36C936C9.639C639C.36C936C9.639C639C|993366CC.993366CC.66CC9933.66CC9933</t>
  </si>
  <si>
    <t>#1249</t>
  </si>
  <si>
    <t>1BB14EE4.1BB14EE4.1BB14EE4.1BB14EE4|36C936C9.639C639C.36C936C9.639C639C|993366CC.993366CC.CC663399.CC663399</t>
  </si>
  <si>
    <t>#1250</t>
  </si>
  <si>
    <t>1BB14EE4.1BB14EE4.1BB14EE4.1BB14EE4|36C99C63.639CC936.9C6336C9.C936639C|9933CC66.9933CC66.CC669933.CC669933</t>
  </si>
  <si>
    <t>#1257</t>
  </si>
  <si>
    <t>1BB14EE4.1BB14EE4.1BB14EE4.1BB14EE4|36C936C9.639C639C.36C936C9.639C639C|99666699.99666699.CC3333CC.CC3333CC</t>
  </si>
  <si>
    <t>#1258</t>
  </si>
  <si>
    <t>1BB14EE4.1BB14EE4.1BB14EE4.1BB14EE4|36C99C63.639CC936.9C6336C9.C936639C|996633CC.996633CC.996633CC.996633CC</t>
  </si>
  <si>
    <t>#1280</t>
  </si>
  <si>
    <t>1BE41BE4.1BE41BE4.1BE41BE4.1BE41BE4|36639CC9.6336C99C.36639CC9.6336C99C|993366CC.993366CC.66CC9933.66CC9933</t>
  </si>
  <si>
    <t>#1281</t>
  </si>
  <si>
    <t>1BE41BE4.1BE41BE4.1BE41BE4.1BE41BE4|36639CC9.6336C99C.36639CC9.6336C99C|993366CC.993366CC.CC663399.CC663399</t>
  </si>
  <si>
    <t>#1286</t>
  </si>
  <si>
    <t>1BE41BE4.1BE41BE4.1BE41BE4.1BE41BE4|36639CC9.6336C99C.36639CC9.6336C99C|99666699.99666699.CC3333CC.CC3333CC</t>
  </si>
  <si>
    <t>1BB14EE4.1BB14EE4.1BB14EE4.1BB14EE4|36639CC9.36639CC9.9CC93663.9CC93663|9C6336C9.C936639C.36C99C63.639CC936</t>
  </si>
  <si>
    <t>1BB14EE4.1BB14EE4.1BB14EE4.1BB14EE4|36639CC9.36639CC9.9CC93663.9CC93663|9C6336C9.C936639C.9C6336C9.C936639C</t>
  </si>
  <si>
    <t>#1211</t>
  </si>
  <si>
    <t>1BB14EE4.1BB14EE4.1BB14EE4.1BB14EE4|36639CC9.36639CC9.9CC93663.9CC93663|9C639C63.C936C936.9C639C63.C936C936</t>
  </si>
  <si>
    <t>1BB14EE4.1BB14EE4.1BB14EE4.1BB14EE4|36639CC9.6336C99C.9CC93663.C99C6336|9C6336C9.9C6336C9.36C99C63.36C99C63</t>
  </si>
  <si>
    <t>1BB14EE4.1BB14EE4.1BB14EE4.1BB14EE4|36639CC9.6336C99C.9CC93663.C99C6336|9C6336C9.9C6336C9.9C6336C9.9C6336C9</t>
  </si>
  <si>
    <t>#1212</t>
  </si>
  <si>
    <t>1BB14EE4.1BB14EE4.1BB14EE4.1BB14EE4|36639CC9.6336C99C.9CC93663.C99C6336|9C639C63.9C639C63.9C639C63.9C639C63</t>
  </si>
  <si>
    <t>1BB14EE4.1BB14EE4.1BB14EE4.1BB14EE4|36C99C63.639CC936.9C6336C9.C936639C|9C6336C9.9C6336C9.9C6336C9.9C6336C9</t>
  </si>
  <si>
    <t>#1236</t>
  </si>
  <si>
    <t>1BB14EE4.1BB14EE4.1BB14EE4.1BB14EE4|39936CC6.9339C66C.6CC63993.C66C9339|936C936C.936C936C.936C936C.936C936C</t>
  </si>
  <si>
    <t>1BB14EE4.1BB14EE4.1BB14EE4.1BB14EE4|39936CC6.9339C66C.6CC63993.C66C9339|936CC639.936CC639.936CC639.936CC639</t>
  </si>
  <si>
    <t>1BB14EE4.1BB14EE4.1BB14EE4.1BB14EE4|39936CC6.9339C66C.6CC63993.C66C9339|936CC639.936CC639.C639936C.C639936C</t>
  </si>
  <si>
    <t>#1353</t>
  </si>
  <si>
    <t>1BB14EE4.1BB14EE4.1BB14EE4.1BB14EE4|39C639C6.936C936C.39C639C6.936C936C|9339C66C.9339C66C.C66C9339.C66C9339</t>
  </si>
  <si>
    <t>1BB14EE4.1BB14EE4.1BB14EE4.1BB14EE4|39C66C93.936CC639.6C9339C6.C639936C|9339C66C.9339C66C.C66C9339.C66C9339</t>
  </si>
  <si>
    <t>#1412</t>
  </si>
  <si>
    <t>1BB14EE4.1BB14EE4.1BB14EE4.1BB14EE4|39C639C6.936C936C.39C639C6.936C936C|936CC639.936CC639.C639936C.C639936C</t>
  </si>
  <si>
    <t>#1410</t>
  </si>
  <si>
    <t>1BB14EE4.1BB14EE4.1BB14EE4.1BB14EE4|39C66C93.936CC639.6C9339C6.C639936C|936C936C.936C936C.936C936C.936C936C</t>
  </si>
  <si>
    <t>1BB14EE4.1BB14EE4.1BB14EE4.1BB14EE4|39C66C93.936CC639.6C9339C6.C639936C|936CC639.936CC639.936CC639.936CC639</t>
  </si>
  <si>
    <t>#1569</t>
  </si>
  <si>
    <t>1BE41BE4.1BE41BE4.1BE41BE4.1BE41BE4|39936CC6.9339C66C.39936CC6.9339C66C|9339C66C.9339C66C.C66C9339.C66C9339</t>
  </si>
  <si>
    <t>#1590</t>
  </si>
  <si>
    <t>1BE41BE4.1BE41BE4.1BE41BE4.1BE41BE4|39936CC6.9339C66C.39936CC6.9339C66C|936CC639.936CC639.C639936C.C639936C</t>
  </si>
  <si>
    <t>#1232</t>
  </si>
  <si>
    <t>1BB14EE4.1BB14EE4.1BB14EE4.1BB14EE4|39936CC6.9339C66C.6CC63993.C66C9339|996633CC.996633CC.33CC9966.33CC9966</t>
  </si>
  <si>
    <t>#1233</t>
  </si>
  <si>
    <t>1BB14EE4.1BB14EE4.1BB14EE4.1BB14EE4|39936CC6.9339C66C.6CC63993.C66C9339|996633CC.996633CC.996633CC.996633CC</t>
  </si>
  <si>
    <t>#1234</t>
  </si>
  <si>
    <t>1BB14EE4.1BB14EE4.1BB14EE4.1BB14EE4|39936CC6.9339C66C.6CC63993.C66C9339|9966CC33.9966CC33.9966CC33.9966CC33</t>
  </si>
  <si>
    <t>#1235</t>
  </si>
  <si>
    <t>1BB14EE4.1BB14EE4.1BB14EE4.1BB14EE4|39936CC6.9339C66C.6CC63993.C66C9339|9966CC33.9966CC33.CC339966.CC339966</t>
  </si>
  <si>
    <t>#1245</t>
  </si>
  <si>
    <t>1BB14EE4.1BB14EE4.1BB14EE4.1BB14EE4|39C639C6.936C936C.39C639C6.936C936C|993366CC.993366CC.66CC9933.66CC9933</t>
  </si>
  <si>
    <t>#1246</t>
  </si>
  <si>
    <t>1BB14EE4.1BB14EE4.1BB14EE4.1BB14EE4|39C639C6.936C936C.39C639C6.936C936C|993366CC.993366CC.CC663399.CC663399</t>
  </si>
  <si>
    <t>#1247</t>
  </si>
  <si>
    <t>1BB14EE4.1BB14EE4.1BB14EE4.1BB14EE4|39C66C93.936CC639.6C9339C6.C639936C|9933CC66.9933CC66.CC669933.CC669933</t>
  </si>
  <si>
    <t>#1254</t>
  </si>
  <si>
    <t>1BB14EE4.1BB14EE4.1BB14EE4.1BB14EE4|39C639C6.936C936C.39C639C6.936C936C|99666699.99666699.CC3333CC.CC3333CC</t>
  </si>
  <si>
    <t>#1255</t>
  </si>
  <si>
    <t>1BB14EE4.1BB14EE4.1BB14EE4.1BB14EE4|39C66C93.936CC639.6C9339C6.C639936C|996633CC.996633CC.996633CC.996633CC</t>
  </si>
  <si>
    <t>#1290</t>
  </si>
  <si>
    <t>1BE41BE4.1BE41BE4.1BE41BE4.1BE41BE4|39936CC6.9339C66C.39936CC6.9339C66C|993366CC.993366CC.66CC9933.66CC9933</t>
  </si>
  <si>
    <t>#1291</t>
  </si>
  <si>
    <t>1BE41BE4.1BE41BE4.1BE41BE4.1BE41BE4|39936CC6.9339C66C.39936CC6.9339C66C|993366CC.993366CC.CC663399.CC663399</t>
  </si>
  <si>
    <t>#1293</t>
  </si>
  <si>
    <t>1BE41BE4.1BE41BE4.1BE41BE4.1BE41BE4|39936CC6.9339C66C.39936CC6.9339C66C|99666699.99666699.CC3333CC.CC3333CC</t>
  </si>
  <si>
    <t>1BB14EE4.1BB14EE4.1BB14EE4.1BB14EE4|39936CC6.9339C66C.6CC63993.C66C9339|9C6336C9.9C6336C9.36C99C63.36C99C63</t>
  </si>
  <si>
    <t>1BB14EE4.1BB14EE4.1BB14EE4.1BB14EE4|39936CC6.9339C66C.6CC63993.C66C9339|9C6336C9.9C6336C9.9C6336C9.9C6336C9</t>
  </si>
  <si>
    <t>#1231</t>
  </si>
  <si>
    <t>1BB14EE4.1BB14EE4.1BB14EE4.1BB14EE4|39936CC6.9339C66C.6CC63993.C66C9339|9C639C63.9C639C63.9C639C63.9C639C63</t>
  </si>
  <si>
    <t>1BB14EE4.1BB14EE4.1BB14EE4.1BB14EE4|39C66C93.936CC639.6C9339C6.C639936C|9C6336C9.9C6336C9.9C6336C9.9C6336C9</t>
  </si>
  <si>
    <t>#1268</t>
  </si>
  <si>
    <t>1EE11EE1.4BB44BB4.1EE11EE1.4BB44BB4|3333CCCC.3333CCCC.66669999.66669999|936C936C.936C936C.936C936C.936C936C</t>
  </si>
  <si>
    <t>#1269</t>
  </si>
  <si>
    <t>1EE11EE1.4BB44BB4.1EE11EE1.4BB44BB4|3333CCCC.3333CCCC.66669999.66669999|936CC639.936CC639.936CC639.936CC639</t>
  </si>
  <si>
    <t>#1270</t>
  </si>
  <si>
    <t>1EE11EE1.4BB44BB4.1EE11EE1.4BB44BB4|3333CCCC.3333CCCC.66669999.66669999|936CC639.936CC639.C639936C.C639936C</t>
  </si>
  <si>
    <t>#1479</t>
  </si>
  <si>
    <t>1EE11EE1.4BB44BB4.1EE11EE1.4BB44BB4|336699CC.336699CC.336699CC.336699CC|9339C66C.9339C66C.C66C9339.C66C9339</t>
  </si>
  <si>
    <t>#1477</t>
  </si>
  <si>
    <t>1EE11EE1.4BB44BB4.1EE11EE1.4BB44BB4|3366CC99.3366CC99.663399CC.663399CC|9339C66C.9339C66C.C66C9339.C66C9339</t>
  </si>
  <si>
    <t>#1522</t>
  </si>
  <si>
    <t>1EE11EE1.4BB44BB4.1EE11EE1.4BB44BB4|336699CC.336699CC.336699CC.336699CC|936CC639.936CC639.C639936C.C639936C</t>
  </si>
  <si>
    <t>#1520</t>
  </si>
  <si>
    <t>1EE11EE1.4BB44BB4.1EE11EE1.4BB44BB4|3366CC99.3366CC99.663399CC.663399CC|936C936C.936C936C.936C936C.936C936C</t>
  </si>
  <si>
    <t>#1518</t>
  </si>
  <si>
    <t>1EE11EE1.4BB44BB4.1EE11EE1.4BB44BB4|3366CC99.3366CC99.663399CC.663399CC|936CC639.936CC639.936CC639.936CC639</t>
  </si>
  <si>
    <t>#1570</t>
  </si>
  <si>
    <t>1EE11EE1.4BB44BB4.1EE11EE1.4BB44BB4|339966CC.339966CC.339966CC.339966CC|9339C66C.9339C66C.C66C9339.C66C9339</t>
  </si>
  <si>
    <t>#1591</t>
  </si>
  <si>
    <t>1EE11EE1.4BB44BB4.1EE11EE1.4BB44BB4|339966CC.339966CC.339966CC.339966CC|936CC639.936CC639.C639936C.C639936C</t>
  </si>
  <si>
    <t>#1264</t>
  </si>
  <si>
    <t>1EE11EE1.4BB44BB4.1EE11EE1.4BB44BB4|3333CCCC.3333CCCC.66669999.66669999|996633CC.996633CC.33CC9966.33CC9966</t>
  </si>
  <si>
    <t>#1265</t>
  </si>
  <si>
    <t>1EE11EE1.4BB44BB4.1EE11EE1.4BB44BB4|3333CCCC.3333CCCC.66669999.66669999|996633CC.996633CC.996633CC.996633CC</t>
  </si>
  <si>
    <t>#1266</t>
  </si>
  <si>
    <t>1EE11EE1.4BB44BB4.1EE11EE1.4BB44BB4|3333CCCC.3333CCCC.66669999.66669999|9966CC33.9966CC33.9966CC33.9966CC33</t>
  </si>
  <si>
    <t>#1267</t>
  </si>
  <si>
    <t>1EE11EE1.4BB44BB4.1EE11EE1.4BB44BB4|3333CCCC.3333CCCC.66669999.66669999|9966CC33.9966CC33.CC339966.CC339966</t>
  </si>
  <si>
    <t>#1277</t>
  </si>
  <si>
    <t>1EE11EE1.4BB44BB4.1EE11EE1.4BB44BB4|336699CC.336699CC.336699CC.336699CC|993366CC.993366CC.66CC9933.66CC9933</t>
  </si>
  <si>
    <t>#1278</t>
  </si>
  <si>
    <t>1EE11EE1.4BB44BB4.1EE11EE1.4BB44BB4|336699CC.336699CC.336699CC.336699CC|993366CC.993366CC.CC663399.CC663399</t>
  </si>
  <si>
    <t>#1279</t>
  </si>
  <si>
    <t>1EE11EE1.4BB44BB4.1EE11EE1.4BB44BB4|3366CC99.3366CC99.663399CC.663399CC|9933CC66.9933CC66.CC669933.CC669933</t>
  </si>
  <si>
    <t>#1284</t>
  </si>
  <si>
    <t>1EE11EE1.4BB44BB4.1EE11EE1.4BB44BB4|336699CC.336699CC.336699CC.336699CC|99666699.99666699.CC3333CC.CC3333CC</t>
  </si>
  <si>
    <t>#1285</t>
  </si>
  <si>
    <t>1EE11EE1.4BB44BB4.1EE11EE1.4BB44BB4|3366CC99.3366CC99.663399CC.663399CC|996633CC.996633CC.996633CC.996633CC</t>
  </si>
  <si>
    <t>#1288</t>
  </si>
  <si>
    <t>1EE11EE1.4BB44BB4.1EE11EE1.4BB44BB4|339966CC.339966CC.339966CC.339966CC|993366CC.993366CC.66CC9933.66CC9933</t>
  </si>
  <si>
    <t>#1289</t>
  </si>
  <si>
    <t>1EE11EE1.4BB44BB4.1EE11EE1.4BB44BB4|339966CC.339966CC.339966CC.339966CC|993366CC.993366CC.CC663399.CC663399</t>
  </si>
  <si>
    <t>#1292</t>
  </si>
  <si>
    <t>1EE11EE1.4BB44BB4.1EE11EE1.4BB44BB4|339966CC.339966CC.339966CC.339966CC|99666699.99666699.CC3333CC.CC3333CC</t>
  </si>
  <si>
    <t>#1261</t>
  </si>
  <si>
    <t>1EE11EE1.4BB44BB4.1EE11EE1.4BB44BB4|3333CCCC.3333CCCC.66669999.66669999|9C6336C9.9C6336C9.36C99C63.36C99C63</t>
  </si>
  <si>
    <t>#1262</t>
  </si>
  <si>
    <t>1EE11EE1.4BB44BB4.1EE11EE1.4BB44BB4|3333CCCC.3333CCCC.66669999.66669999|9C6336C9.9C6336C9.9C6336C9.9C6336C9</t>
  </si>
  <si>
    <t>#1263</t>
  </si>
  <si>
    <t>1EE11EE1.4BB44BB4.1EE11EE1.4BB44BB4|3333CCCC.3333CCCC.66669999.66669999|9C639C63.9C639C63.9C639C63.9C639C63</t>
  </si>
  <si>
    <t>#1283</t>
  </si>
  <si>
    <t>1EE11EE1.4BB44BB4.1EE11EE1.4BB44BB4|3366CC99.3366CC99.663399CC.663399CC|9C6336C9.9C6336C9.9C6336C9.9C6336C9</t>
  </si>
  <si>
    <t>#1306</t>
  </si>
  <si>
    <t>1BB14EE4.1BB14EE4.1BB14EE4.1BB14EE4|336699CC.336699CC.99CC3366.99CC3366|B14EE41B.1BE44EB1.B14EE41B.1BE44EB1</t>
  </si>
  <si>
    <t>#1307</t>
  </si>
  <si>
    <t>1BB14EE4.1BB14EE4.1BB14EE4.1BB14EE4|336699CC.336699CC.99CC3366.99CC3366|B14EE41B.1BE44EB1.E41BB14E.4EB11BE4</t>
  </si>
  <si>
    <t>#1308</t>
  </si>
  <si>
    <t>1BB14EE4.1BB14EE4.1BB14EE4.1BB14EE4|3366CC99.3366CC99.99CC6633.99CC6633|B14EB14E.1BE41BE4.B14EB14E.1BE41BE4</t>
  </si>
  <si>
    <t>#1309</t>
  </si>
  <si>
    <t>1BB14EE4.1BB14EE4.1BB14EE4.1BB14EE4|3366CC99.3366CC99.CC993366.CC993366|B14EB14E.1BE41BE4.B14EB14E.1BE41BE4</t>
  </si>
  <si>
    <t>#1317</t>
  </si>
  <si>
    <t>1BB14EE4.1BB14EE4.1BB14EE4.1BB14EE4|339966CC.339966CC.66CC3399.66CC3399|B14EE41B.1BE44EB1.B14EE41B.1BE44EB1</t>
  </si>
  <si>
    <t>#1318</t>
  </si>
  <si>
    <t>1BB14EE4.1BB14EE4.1BB14EE4.1BB14EE4|339966CC.339966CC.66CC3399.66CC3399|B14EE41B.1BE44EB1.E41BB14E.4EB11BE4</t>
  </si>
  <si>
    <t>#1319</t>
  </si>
  <si>
    <t>1BB14EE4.1BB14EE4.1BB14EE4.1BB14EE4|3399CC66.3399CC66.CC663399.CC663399|B14EB14E.1BE41BE4.B14EB14E.1BE41BE4</t>
  </si>
  <si>
    <t>#1325</t>
  </si>
  <si>
    <t>1BE41BE4.1BE41BE4.1BE41BE4.1BE41BE4|3333CCCC.3333CCCC.66669999.66669999|B14EE41B.1BE44EB1.B14EE41B.1BE44EB1</t>
  </si>
  <si>
    <t>#1326</t>
  </si>
  <si>
    <t>1BE41BE4.1BE41BE4.1BE41BE4.1BE41BE4|3333CCCC.3333CCCC.66669999.66669999|B14EE41B.1BE44EB1.E41BB14E.4EB11BE4</t>
  </si>
  <si>
    <t>#1300</t>
  </si>
  <si>
    <t>1BB14EE4.1BB14EE4.1BB14EE4.1BB14EE4|336699CC.336699CC.99CC3366.99CC3366|B44BB44B.1EE11EE1.B44BB44B.1EE11EE1</t>
  </si>
  <si>
    <t>#1302</t>
  </si>
  <si>
    <t>1BB14EE4.1BB14EE4.1BB14EE4.1BB14EE4|3366CC99.3366CC99.99CC6633.99CC6633|B44BB44B.1EE11EE1.B44BB44B.1EE11EE1</t>
  </si>
  <si>
    <t>#1304</t>
  </si>
  <si>
    <t>1BB14EE4.1BB14EE4.1BB14EE4.1BB14EE4|3366CC99.3366CC99.CC993366.CC993366|B44BB44B.1EE11EE1.B44BB44B.1EE11EE1</t>
  </si>
  <si>
    <t>#1313</t>
  </si>
  <si>
    <t>1BB14EE4.1BB14EE4.1BB14EE4.1BB14EE4|339966CC.339966CC.66CC3399.66CC3399|B44BB44B.1EE11EE1.B44BB44B.1EE11EE1</t>
  </si>
  <si>
    <t>#1315</t>
  </si>
  <si>
    <t>1BB14EE4.1BB14EE4.1BB14EE4.1BB14EE4|3399CC66.3399CC66.CC663399.CC663399|B44BB44B.1EE11EE1.B44BB44B.1EE11EE1</t>
  </si>
  <si>
    <t>#1323</t>
  </si>
  <si>
    <t>1BE41BE4.1BE41BE4.1BE41BE4.1BE41BE4|3333CCCC.3333CCCC.66669999.66669999|B44BB44B.1EE11EE1.B44BB44B.1EE11EE1</t>
  </si>
  <si>
    <t>#1301</t>
  </si>
  <si>
    <t>1BB14EE4.1BB14EE4.1BB14EE4.1BB14EE4|336699CC.336699CC.99CC3366.99CC3366|B44BB44B.4BB44BB4.B44BB44B.4BB44BB4</t>
  </si>
  <si>
    <t>#1303</t>
  </si>
  <si>
    <t>1BB14EE4.1BB14EE4.1BB14EE4.1BB14EE4|3366CC99.3366CC99.99CC6633.99CC6633|B44BB44B.4BB44BB4.B44BB44B.4BB44BB4</t>
  </si>
  <si>
    <t>#1305</t>
  </si>
  <si>
    <t>1BB14EE4.1BB14EE4.1BB14EE4.1BB14EE4|3366CC99.3366CC99.CC993366.CC993366|B44BB44B.4BB44BB4.B44BB44B.4BB44BB4</t>
  </si>
  <si>
    <t>#1314</t>
  </si>
  <si>
    <t>1BB14EE4.1BB14EE4.1BB14EE4.1BB14EE4|339966CC.339966CC.66CC3399.66CC3399|B44BB44B.4BB44BB4.B44BB44B.4BB44BB4</t>
  </si>
  <si>
    <t>#1316</t>
  </si>
  <si>
    <t>1BB14EE4.1BB14EE4.1BB14EE4.1BB14EE4|3399CC66.3399CC66.CC663399.CC663399|B44BB44B.4BB44BB4.B44BB44B.4BB44BB4</t>
  </si>
  <si>
    <t>#1324</t>
  </si>
  <si>
    <t>1BE41BE4.1BE41BE4.1BE41BE4.1BE41BE4|3333CCCC.3333CCCC.66669999.66669999|B44BB44B.4BB44BB4.B44BB44B.4BB44BB4</t>
  </si>
  <si>
    <t>#1294</t>
  </si>
  <si>
    <t>1BB14EE4.1BB14EE4.1BB14EE4.1BB14EE4|36639CC9.36639CC9.9CC93663.9CC93663|B14EB14E.1BE41BE4.B14EB14E.1BE41BE4</t>
  </si>
  <si>
    <t>1BB14EE4.1BB14EE4.1BB14EE4.1BB14EE4|36639CC9.36639CC9.9CC93663.9CC93663|B14EE41B.1BE44EB1.B14EE41B.1BE44EB1</t>
  </si>
  <si>
    <t>1BB14EE4.1BB14EE4.1BB14EE4.1BB14EE4|36639CC9.36639CC9.9CC93663.9CC93663|B14EE41B.1BE44EB1.E41BB14E.4EB11BE4</t>
  </si>
  <si>
    <t>#1295</t>
  </si>
  <si>
    <t>1BB14EE4.1BB14EE4.1BB14EE4.1BB14EE4|36639CC9.6336C99C.9CC93663.C99C6336|B14EB14E.1BE41BE4.B14EB14E.1BE41BE4</t>
  </si>
  <si>
    <t>1BB14EE4.1BB14EE4.1BB14EE4.1BB14EE4|36639CC9.6336C99C.9CC93663.C99C6336|B14EE41B.1BE44EB1.B14EE41B.1BE44EB1</t>
  </si>
  <si>
    <t>1BB14EE4.1BB14EE4.1BB14EE4.1BB14EE4|36639CC9.6336C99C.9CC93663.C99C6336|B14EE41B.1BE44EB1.E41BB14E.4EB11BE4</t>
  </si>
  <si>
    <t>#1310</t>
  </si>
  <si>
    <t>1BB14EE4.1BB14EE4.1BB14EE4.1BB14EE4|39936CC6.9339C66C.6CC63993.C66C9339|B14EB14E.1BE41BE4.B14EB14E.1BE41BE4</t>
  </si>
  <si>
    <t>1BB14EE4.1BB14EE4.1BB14EE4.1BB14EE4|39936CC6.9339C66C.6CC63993.C66C9339|B14EE41B.1BE44EB1.B14EE41B.1BE44EB1</t>
  </si>
  <si>
    <t>1BB14EE4.1BB14EE4.1BB14EE4.1BB14EE4|39936CC6.9339C66C.6CC63993.C66C9339|B14EE41B.1BE44EB1.E41BB14E.4EB11BE4</t>
  </si>
  <si>
    <t>#1320</t>
  </si>
  <si>
    <t>1EE11EE1.4BB44BB4.1EE11EE1.4BB44BB4|3333CCCC.3333CCCC.66669999.66669999|B14EB14E.1BE41BE4.B14EB14E.1BE41BE4</t>
  </si>
  <si>
    <t>#1321</t>
  </si>
  <si>
    <t>1EE11EE1.4BB44BB4.1EE11EE1.4BB44BB4|3333CCCC.3333CCCC.66669999.66669999|B14EE41B.1BE44EB1.B14EE41B.1BE44EB1</t>
  </si>
  <si>
    <t>#1322</t>
  </si>
  <si>
    <t>1EE11EE1.4BB44BB4.1EE11EE1.4BB44BB4|3333CCCC.3333CCCC.66669999.66669999|B14EE41B.1BE44EB1.E41BB14E.4EB11BE4</t>
  </si>
  <si>
    <t>#1571</t>
  </si>
  <si>
    <t>27D827D8.27D827D8.27D827D8.27D827D8|1BB14EE4.B11BE44E.1BB14EE4.B11BE44E|9339C66C.39936CC6.C66C9339.6CC63993</t>
  </si>
  <si>
    <t>#1592</t>
  </si>
  <si>
    <t>27D827D8.27D827D8.27D827D8.27D827D8|1BB14EE4.B11BE44E.1BB14EE4.B11BE44E|936CC639.39C66C93.C639936C.6C9339C6</t>
  </si>
  <si>
    <t>#1572</t>
  </si>
  <si>
    <t>27D827D8.27D827D8.27D827D8.27D827D8|1BB14EE4.B11BE44E.1BB14EE4.B11BE44E|9339C66C.9339C66C.C66C9339.C66C9339</t>
  </si>
  <si>
    <t>#1593</t>
  </si>
  <si>
    <t>27D827D8.27D827D8.27D827D8.27D827D8|1BB14EE4.B11BE44E.1BB14EE4.B11BE44E|936CC639.936CC639.C639936C.C639936C</t>
  </si>
  <si>
    <t>#1573</t>
  </si>
  <si>
    <t>27D827D8.27D827D8.27D827D8.27D827D8|1BB14EE4.B11BE44E.1BB14EE4.B11BE44E|993366CC.993366CC.66CC9933.66CC9933</t>
  </si>
  <si>
    <t>#1574</t>
  </si>
  <si>
    <t>27D827D8.27D827D8.27D827D8.27D827D8|1BB14EE4.B11BE44E.1BB14EE4.B11BE44E|993366CC.993366CC.CC663399.CC663399</t>
  </si>
  <si>
    <t>#1594</t>
  </si>
  <si>
    <t>27D827D8.27D827D8.27D827D8.27D827D8|1BB14EE4.B11BE44E.1BB14EE4.B11BE44E|99666699.99666699.33CCCC33.33CCCC33</t>
  </si>
  <si>
    <t>#1595</t>
  </si>
  <si>
    <t>27D827D8.27D827D8.27D827D8.27D827D8|1BB14EE4.B11BE44E.1BB14EE4.B11BE44E|99666699.99666699.CC3333CC.CC3333CC</t>
  </si>
  <si>
    <t>#1617</t>
  </si>
  <si>
    <t>27D827D8.27D827D8.27D827D8.27D827D8|1BB14EE4.B11BE44E.1BB14EE4.B11BE44E|99CC6633.99CC6633.3366CC99.3366CC99</t>
  </si>
  <si>
    <t>#1618</t>
  </si>
  <si>
    <t>27D827D8.27D827D8.27D827D8.27D827D8|1BB14EE4.B11BE44E.1BB14EE4.B11BE44E|99CC6633.99CC6633.663399CC.663399CC</t>
  </si>
  <si>
    <t>#1596</t>
  </si>
  <si>
    <t>27D827D8.27D827D8.27D827D8.27D827D8|1BB14EE4.B11BE44E.1BB14EE4.B11BE44E|9C6336C9.9C6336C9.36C99C63.36C99C63</t>
  </si>
  <si>
    <t>#1619</t>
  </si>
  <si>
    <t>27D827D8.27D827D8.27D827D8.27D827D8|1BB14EE4.B11BE44E.1BB14EE4.B11BE44E|9CC93663.9CC93663.36639CC9.36639CC9</t>
  </si>
  <si>
    <t>#1597</t>
  </si>
  <si>
    <t>27D827D8.27D827D8.27D827D8.27D827D8|1BB14EE4.B11BE44E.1BB14EE4.B11BE44E|9C6336C9.C936639C.36C99C63.639CC936</t>
  </si>
  <si>
    <t>#1620</t>
  </si>
  <si>
    <t>27D827D8.27D827D8.27D827D8.27D827D8|1BB14EE4.B11BE44E.1BB14EE4.B11BE44E|9CC93663.C99C6336.36639CC9.6336C99C</t>
  </si>
  <si>
    <t>#1480</t>
  </si>
  <si>
    <t>27D827D8.27D827D8.27D827D8.27D827D8|27728DD8.7227D88D.27728DD8.7227D88D|9339C66C.39936CC6.C66C9339.6CC63993</t>
  </si>
  <si>
    <t>#1523</t>
  </si>
  <si>
    <t>27D827D8.27D827D8.27D827D8.27D827D8|27728DD8.7227D88D.27728DD8.7227D88D|936CC639.39C66C93.C639936C.6C9339C6</t>
  </si>
  <si>
    <t>#1481</t>
  </si>
  <si>
    <t>27D827D8.27D827D8.27D827D8.27D827D8|27728DD8.7227D88D.27728DD8.7227D88D|9339C66C.9339C66C.C66C9339.C66C9339</t>
  </si>
  <si>
    <t>#1524</t>
  </si>
  <si>
    <t>27D827D8.27D827D8.27D827D8.27D827D8|27728DD8.7227D88D.27728DD8.7227D88D|936CC639.936CC639.C639936C.C639936C</t>
  </si>
  <si>
    <t>#1482</t>
  </si>
  <si>
    <t>27D827D8.27D827D8.27D827D8.27D827D8|27728DD8.7227D88D.27728DD8.7227D88D|993366CC.993366CC.66CC9933.66CC9933</t>
  </si>
  <si>
    <t>#1483</t>
  </si>
  <si>
    <t>27D827D8.27D827D8.27D827D8.27D827D8|27728DD8.7227D88D.27728DD8.7227D88D|993366CC.993366CC.CC663399.CC663399</t>
  </si>
  <si>
    <t>#1525</t>
  </si>
  <si>
    <t>27D827D8.27D827D8.27D827D8.27D827D8|27728DD8.7227D88D.27728DD8.7227D88D|99666699.99666699.33CCCC33.33CCCC33</t>
  </si>
  <si>
    <t>#1526</t>
  </si>
  <si>
    <t>27D827D8.27D827D8.27D827D8.27D827D8|27728DD8.7227D88D.27728DD8.7227D88D|99666699.99666699.CC3333CC.CC3333CC</t>
  </si>
  <si>
    <t>#1557</t>
  </si>
  <si>
    <t>27D827D8.27D827D8.27D827D8.27D827D8|27728DD8.7227D88D.27728DD8.7227D88D|99CC6633.99CC6633.3366CC99.3366CC99</t>
  </si>
  <si>
    <t>#1558</t>
  </si>
  <si>
    <t>27D827D8.27D827D8.27D827D8.27D827D8|27728DD8.7227D88D.27728DD8.7227D88D|99CC6633.99CC6633.663399CC.663399CC</t>
  </si>
  <si>
    <t>#1527</t>
  </si>
  <si>
    <t>27D827D8.27D827D8.27D827D8.27D827D8|27728DD8.7227D88D.27728DD8.7227D88D|9C6336C9.9C6336C9.36C99C63.36C99C63</t>
  </si>
  <si>
    <t>#1559</t>
  </si>
  <si>
    <t>27D827D8.27D827D8.27D827D8.27D827D8|27728DD8.7227D88D.27728DD8.7227D88D|9CC93663.9CC93663.36639CC9.36639CC9</t>
  </si>
  <si>
    <t>#1528</t>
  </si>
  <si>
    <t>27D827D8.27D827D8.27D827D8.27D827D8|27728DD8.7227D88D.27728DD8.7227D88D|9C6336C9.C936639C.36C99C63.639CC936</t>
  </si>
  <si>
    <t>#1560</t>
  </si>
  <si>
    <t>27D827D8.27D827D8.27D827D8.27D827D8|27728DD8.7227D88D.27728DD8.7227D88D|9CC93663.C99C6336.36639CC9.6336C99C</t>
  </si>
  <si>
    <t>#1356</t>
  </si>
  <si>
    <t>27D827D8.27D827D8.27D827D8.27D827D8|3333CCCC.3333CCCC.66669999.66669999|87788778.78877887.87788778.78877887</t>
  </si>
  <si>
    <t>#1529</t>
  </si>
  <si>
    <t>27D827D8.27D827D8.27D827D8.27D827D8|3366CC99.3366CC99.663399CC.663399CC|87788778.78877887.87788778.78877887</t>
  </si>
  <si>
    <t>#1357</t>
  </si>
  <si>
    <t>27D827D8.27D827D8.27D827D8.27D827D8|3333CCCC.3333CCCC.66669999.66669999|87788778.D22DD22D.87788778.D22DD22D</t>
  </si>
  <si>
    <t>#1530</t>
  </si>
  <si>
    <t>27D827D8.27D827D8.27D827D8.27D827D8|3366CC99.3366CC99.663399CC.663399CC|87788778.D22DD22D.87788778.D22DD22D</t>
  </si>
  <si>
    <t>#1354</t>
  </si>
  <si>
    <t>27D827D8.27D827D8.27D827D8.27D827D8|3333CCCC.3333CCCC.66669999.66669999|8D7227D8.D827728D.27D88D72.728DD827</t>
  </si>
  <si>
    <t>#1355</t>
  </si>
  <si>
    <t>27D827D8.27D827D8.27D827D8.27D827D8|3333CCCC.3333CCCC.66669999.66669999|8D7227D8.D827728D.8D7227D8.D827728D</t>
  </si>
  <si>
    <t>#1358</t>
  </si>
  <si>
    <t>27D827D8.27D827D8.27D827D8.27D827D8|3366CC99.3366CC99.663399CC.663399CC|8D7227D8.D827728D.8D7227D8.D827728D</t>
  </si>
  <si>
    <t>#1531</t>
  </si>
  <si>
    <t>27D827D8.27D827D8.27D827D8.27D827D8|36639CC9.6336C99C.36639CC9.6336C99C|8D7227D8.D827728D.27D88D72.728DD827</t>
  </si>
  <si>
    <t>#1598</t>
  </si>
  <si>
    <t>27D827D8.27D827D8.27D827D8.27D827D8|39936CC6.9339C66C.39936CC6.9339C66C|8D7227D8.D827728D.27D88D72.728DD827</t>
  </si>
  <si>
    <t>#1417</t>
  </si>
  <si>
    <t>27D827D8.27D827D8.27D827D8.27D827D8|3333CCCC.3333CCCC.66669999.66669999|936CC639.39C66C93.936CC639.39C66C93</t>
  </si>
  <si>
    <t>#1418</t>
  </si>
  <si>
    <t>27D827D8.27D827D8.27D827D8.27D827D8|3333CCCC.3333CCCC.66669999.66669999|936CC639.39C66C93.C639936C.6C9339C6</t>
  </si>
  <si>
    <t>#1421</t>
  </si>
  <si>
    <t>27D827D8.27D827D8.27D827D8.27D827D8|3366CC99.3366CC99.663399CC.663399CC|9339C66C.39936CC6.C66C9339.6CC63993</t>
  </si>
  <si>
    <t>#1415</t>
  </si>
  <si>
    <t>27D827D8.27D827D8.27D827D8.27D827D8|3333CCCC.3333CCCC.66669999.66669999|96699669.3CC33CC3.96699669.3CC33CC3</t>
  </si>
  <si>
    <t>#1416</t>
  </si>
  <si>
    <t>27D827D8.27D827D8.27D827D8.27D827D8|3333CCCC.3333CCCC.66669999.66669999|96699669.C33CC33C.96699669.C33CC33C</t>
  </si>
  <si>
    <t>#1532</t>
  </si>
  <si>
    <t>27D827D8.27D827D8.27D827D8.27D827D8|3366CC99.3366CC99.663399CC.663399CC|96699669.C33CC33C.96699669.C33CC33C</t>
  </si>
  <si>
    <t>#1413</t>
  </si>
  <si>
    <t>27D827D8.27D827D8.27D827D8.27D827D8|3333CCCC.3333CCCC.66669999.66669999|9C6336C9.C936639C.36C99C63.639CC936</t>
  </si>
  <si>
    <t>#1414</t>
  </si>
  <si>
    <t>27D827D8.27D827D8.27D827D8.27D827D8|3333CCCC.3333CCCC.66669999.66669999|9C6336C9.C936639C.9C6336C9.C936639C</t>
  </si>
  <si>
    <t>#1423</t>
  </si>
  <si>
    <t>27D827D8.27D827D8.27D827D8.27D827D8|3366CC99.3366CC99.663399CC.663399CC|9C6336C9.C936639C.9C6336C9.C936639C</t>
  </si>
  <si>
    <t>#1484</t>
  </si>
  <si>
    <t>27D827D8.27D827D8.27D827D8.27D827D8|36639CC9.6336C99C.36639CC9.6336C99C|9339C66C.9339C66C.C66C9339.C66C9339</t>
  </si>
  <si>
    <t>#1533</t>
  </si>
  <si>
    <t>27D827D8.27D827D8.27D827D8.27D827D8|36639CC9.6336C99C.36639CC9.6336C99C|936CC639.936CC639.C639936C.C639936C</t>
  </si>
  <si>
    <t>#1419</t>
  </si>
  <si>
    <t>27D827D8.27D827D8.27D827D8.27D827D8|36639CC9.6336C99C.36639CC9.6336C99C|993366CC.993366CC.66CC9933.66CC9933</t>
  </si>
  <si>
    <t>#1420</t>
  </si>
  <si>
    <t>27D827D8.27D827D8.27D827D8.27D827D8|36639CC9.6336C99C.36639CC9.6336C99C|993366CC.993366CC.CC663399.CC663399</t>
  </si>
  <si>
    <t>#1422</t>
  </si>
  <si>
    <t>27D827D8.27D827D8.27D827D8.27D827D8|36639CC9.6336C99C.36639CC9.6336C99C|99666699.99666699.CC3333CC.CC3333CC</t>
  </si>
  <si>
    <t>#1575</t>
  </si>
  <si>
    <t>27D827D8.27D827D8.27D827D8.27D827D8|39936CC6.9339C66C.39936CC6.9339C66C|9339C66C.9339C66C.C66C9339.C66C9339</t>
  </si>
  <si>
    <t>#1599</t>
  </si>
  <si>
    <t>27D827D8.27D827D8.27D827D8.27D827D8|39936CC6.9339C66C.39936CC6.9339C66C|936CC639.936CC639.C639936C.C639936C</t>
  </si>
  <si>
    <t>#1424</t>
  </si>
  <si>
    <t>27D827D8.27D827D8.27D827D8.27D827D8|39936CC6.9339C66C.39936CC6.9339C66C|993366CC.993366CC.66CC9933.66CC9933</t>
  </si>
  <si>
    <t>#1425</t>
  </si>
  <si>
    <t>27D827D8.27D827D8.27D827D8.27D827D8|39936CC6.9339C66C.39936CC6.9339C66C|993366CC.993366CC.CC663399.CC663399</t>
  </si>
  <si>
    <t>#1426</t>
  </si>
  <si>
    <t>27D827D8.27D827D8.27D827D8.27D827D8|39936CC6.9339C66C.39936CC6.9339C66C|99666699.99666699.CC3333CC.CC3333CC</t>
  </si>
  <si>
    <t>#1455</t>
  </si>
  <si>
    <t>27D827D8.27D827D8.27D827D8.27D827D8|3333CCCC.3333CCCC.66669999.66669999|B14EE41B.1BE44EB1.B14EE41B.1BE44EB1</t>
  </si>
  <si>
    <t>#1456</t>
  </si>
  <si>
    <t>27D827D8.27D827D8.27D827D8.27D827D8|3333CCCC.3333CCCC.66669999.66669999|B14EE41B.1BE44EB1.E41BB14E.4EB11BE4</t>
  </si>
  <si>
    <t>#1453</t>
  </si>
  <si>
    <t>27D827D8.27D827D8.27D827D8.27D827D8|3333CCCC.3333CCCC.66669999.66669999|B44BB44B.1EE11EE1.B44BB44B.1EE11EE1</t>
  </si>
  <si>
    <t>#1454</t>
  </si>
  <si>
    <t>27D827D8.27D827D8.27D827D8.27D827D8|3333CCCC.3333CCCC.66669999.66669999|B44BB44B.4BB44BB4.B44BB44B.4BB44BB4</t>
  </si>
  <si>
    <t>#1893</t>
  </si>
  <si>
    <t>0FF00FF0.5AA55AA5.0FF00FF0.5AA55AA5|336699CC.336699CC.336699CC.336699CC|C639936C.6C9339C6.936CC639.39C66C93</t>
  </si>
  <si>
    <t>#1881</t>
  </si>
  <si>
    <t>0FF00FF0.5AA55AA5.0FF00FF0.5AA55AA5|3366CC99.3366CC99.3366CC99.3366CC99|C639936C.6C9339C6.936CC639.39C66C93</t>
  </si>
  <si>
    <t>#1882</t>
  </si>
  <si>
    <t>0FF00FF0.5AA55AA5.0FF00FF0.5AA55AA5|3366CC99.3366CC99.663399CC.663399CC|C639936C.6C9339C6.C639936C.6C9339C6</t>
  </si>
  <si>
    <t>#1877</t>
  </si>
  <si>
    <t>0FF00FF0.5AA55AA5.0FF00FF0.5AA55AA5|3366CC99.3366CC99.663399CC.663399CC|C639C639.6C936C93.C639C639.6C936C93</t>
  </si>
  <si>
    <t>#1932</t>
  </si>
  <si>
    <t>0FF00FF0.5AA55AA5.0FF00FF0.5AA55AA5|336699CC.336699CC.336699CC.336699CC|C66C9339.6CC63993.9339C66C.39936CC6</t>
  </si>
  <si>
    <t>#1926</t>
  </si>
  <si>
    <t>0FF00FF0.5AA55AA5.0FF00FF0.5AA55AA5|3366CC99.3366CC99.3366CC99.3366CC99|C66C9339.6CC63993.9339C66C.39936CC6</t>
  </si>
  <si>
    <t>#1927</t>
  </si>
  <si>
    <t>0FF00FF0.5AA55AA5.0FF00FF0.5AA55AA5|3366CC99.3366CC99.663399CC.663399CC|C66C9339.6CC63993.9339C66C.39936CC6</t>
  </si>
  <si>
    <t>#1966</t>
  </si>
  <si>
    <t>0FF00FF0.5AA55AA5.0FF00FF0.5AA55AA5|339966CC.339966CC.339966CC.339966CC|C639936C.6C9339C6.936CC639.39C66C93</t>
  </si>
  <si>
    <t>#1990</t>
  </si>
  <si>
    <t>0FF00FF0.5AA55AA5.0FF00FF0.5AA55AA5|339966CC.339966CC.339966CC.339966CC|C66C9339.6CC63993.9339C66C.39936CC6</t>
  </si>
  <si>
    <t>#1894</t>
  </si>
  <si>
    <t>0FF00FF0.5AA55AA5.0FF00FF0.5AA55AA5|336699CC.336699CC.336699CC.336699CC|C639936C.C639936C.936CC639.936CC639</t>
  </si>
  <si>
    <t>#1883</t>
  </si>
  <si>
    <t>0FF00FF0.5AA55AA5.0FF00FF0.5AA55AA5|3366CC99.3366CC99.3366CC99.3366CC99|C639936C.C639936C.936CC639.936CC639</t>
  </si>
  <si>
    <t>#1884</t>
  </si>
  <si>
    <t>0FF00FF0.5AA55AA5.0FF00FF0.5AA55AA5|3366CC99.3366CC99.663399CC.663399CC|C639936C.C639936C.C639936C.C639936C</t>
  </si>
  <si>
    <t>#1878</t>
  </si>
  <si>
    <t>0FF00FF0.5AA55AA5.0FF00FF0.5AA55AA5|3366CC99.3366CC99.663399CC.663399CC|C639C639.C639C639.C639C639.C639C639</t>
  </si>
  <si>
    <t>#1933</t>
  </si>
  <si>
    <t>0FF00FF0.5AA55AA5.0FF00FF0.5AA55AA5|336699CC.336699CC.336699CC.336699CC|C66C9339.C66C9339.9339C66C.9339C66C</t>
  </si>
  <si>
    <t>#1928</t>
  </si>
  <si>
    <t>0FF00FF0.5AA55AA5.0FF00FF0.5AA55AA5|3366CC99.3366CC99.3366CC99.3366CC99|C66C9339.C66C9339.9339C66C.9339C66C</t>
  </si>
  <si>
    <t>#1929</t>
  </si>
  <si>
    <t>0FF00FF0.5AA55AA5.0FF00FF0.5AA55AA5|3366CC99.3366CC99.663399CC.663399CC|C66C9339.C66C9339.9339C66C.9339C66C</t>
  </si>
  <si>
    <t>#1967</t>
  </si>
  <si>
    <t>0FF00FF0.5AA55AA5.0FF00FF0.5AA55AA5|339966CC.339966CC.339966CC.339966CC|C639936C.C639936C.936CC639.936CC639</t>
  </si>
  <si>
    <t>#1991</t>
  </si>
  <si>
    <t>0FF00FF0.5AA55AA5.0FF00FF0.5AA55AA5|339966CC.339966CC.339966CC.339966CC|C66C9339.C66C9339.9339C66C.9339C66C</t>
  </si>
  <si>
    <t>#1895</t>
  </si>
  <si>
    <t>0FF00FF0.5AA55AA5.0FF00FF0.5AA55AA5|336699CC.336699CC.336699CC.336699CC|C936639C.9C6336C9.639CC936.36C99C63</t>
  </si>
  <si>
    <t>#1887</t>
  </si>
  <si>
    <t>0FF00FF0.5AA55AA5.0FF00FF0.5AA55AA5|3366CC99.3366CC99.3366CC99.3366CC99|C936639C.9C6336C9.639CC936.36C99C63</t>
  </si>
  <si>
    <t>#1888</t>
  </si>
  <si>
    <t>0FF00FF0.5AA55AA5.0FF00FF0.5AA55AA5|3366CC99.3366CC99.663399CC.663399CC|C936639C.9C6336C9.C936639C.9C6336C9</t>
  </si>
  <si>
    <t>#1879</t>
  </si>
  <si>
    <t>0FF00FF0.5AA55AA5.0FF00FF0.5AA55AA5|3366CC99.3366CC99.663399CC.663399CC|C936C936.9C639C63.C936C936.9C639C63</t>
  </si>
  <si>
    <t>#1954</t>
  </si>
  <si>
    <t>0FF00FF0.5AA55AA5.0FF00FF0.5AA55AA5|336699CC.336699CC.336699CC.336699CC|C99C6336.9CC93663.6336C99C.36639CC9</t>
  </si>
  <si>
    <t>#1948</t>
  </si>
  <si>
    <t>0FF00FF0.5AA55AA5.0FF00FF0.5AA55AA5|3366CC99.3366CC99.3366CC99.3366CC99|C99C6336.9CC93663.6336C99C.36639CC9</t>
  </si>
  <si>
    <t>#1949</t>
  </si>
  <si>
    <t>0FF00FF0.5AA55AA5.0FF00FF0.5AA55AA5|3366CC99.3366CC99.663399CC.663399CC|C99C6336.9CC93663.6336C99C.36639CC9</t>
  </si>
  <si>
    <t>#1968</t>
  </si>
  <si>
    <t>0FF00FF0.5AA55AA5.0FF00FF0.5AA55AA5|339966CC.339966CC.339966CC.339966CC|C936639C.9C6336C9.639CC936.36C99C63</t>
  </si>
  <si>
    <t>#2005</t>
  </si>
  <si>
    <t>0FF00FF0.5AA55AA5.0FF00FF0.5AA55AA5|339966CC.339966CC.339966CC.339966CC|C99C6336.9CC93663.6336C99C.36639CC9</t>
  </si>
  <si>
    <t>#1896</t>
  </si>
  <si>
    <t>0FF00FF0.5AA55AA5.0FF00FF0.5AA55AA5|336699CC.336699CC.336699CC.336699CC|C936639C.C936639C.639CC936.639CC936</t>
  </si>
  <si>
    <t>#1889</t>
  </si>
  <si>
    <t>0FF00FF0.5AA55AA5.0FF00FF0.5AA55AA5|3366CC99.3366CC99.3366CC99.3366CC99|C936639C.C936639C.639CC936.639CC936</t>
  </si>
  <si>
    <t>#1890</t>
  </si>
  <si>
    <t>0FF00FF0.5AA55AA5.0FF00FF0.5AA55AA5|3366CC99.3366CC99.663399CC.663399CC|C936639C.C936639C.C936639C.C936639C</t>
  </si>
  <si>
    <t>#1880</t>
  </si>
  <si>
    <t>0FF00FF0.5AA55AA5.0FF00FF0.5AA55AA5|3366CC99.3366CC99.663399CC.663399CC|C936C936.C936C936.C936C936.C936C936</t>
  </si>
  <si>
    <t>#1955</t>
  </si>
  <si>
    <t>0FF00FF0.5AA55AA5.0FF00FF0.5AA55AA5|336699CC.336699CC.336699CC.336699CC|C99C6336.C99C6336.6336C99C.6336C99C</t>
  </si>
  <si>
    <t>#1950</t>
  </si>
  <si>
    <t>0FF00FF0.5AA55AA5.0FF00FF0.5AA55AA5|3366CC99.3366CC99.3366CC99.3366CC99|C99C6336.C99C6336.6336C99C.6336C99C</t>
  </si>
  <si>
    <t>#1951</t>
  </si>
  <si>
    <t>0FF00FF0.5AA55AA5.0FF00FF0.5AA55AA5|3366CC99.3366CC99.663399CC.663399CC|C99C6336.C99C6336.6336C99C.6336C99C</t>
  </si>
  <si>
    <t>#1969</t>
  </si>
  <si>
    <t>0FF00FF0.5AA55AA5.0FF00FF0.5AA55AA5|339966CC.339966CC.339966CC.339966CC|C936639C.C936639C.639CC936.639CC936</t>
  </si>
  <si>
    <t>#2006</t>
  </si>
  <si>
    <t>0FF00FF0.5AA55AA5.0FF00FF0.5AA55AA5|339966CC.339966CC.339966CC.339966CC|C99C6336.C99C6336.6336C99C.6336C99C</t>
  </si>
  <si>
    <t>#1897</t>
  </si>
  <si>
    <t>0FF00FF0.5AA55AA5.0FF00FF0.5AA55AA5|336699CC.336699CC.336699CC.336699CC|CC3333CC.CC3333CC.66999966.66999966</t>
  </si>
  <si>
    <t>#1898</t>
  </si>
  <si>
    <t>0FF00FF0.5AA55AA5.0FF00FF0.5AA55AA5|336699CC.336699CC.336699CC.336699CC|CC3333CC.CC3333CC.99666699.99666699</t>
  </si>
  <si>
    <t>#1891</t>
  </si>
  <si>
    <t>0FF00FF0.5AA55AA5.0FF00FF0.5AA55AA5|3366CC99.3366CC99.3366CC99.3366CC99|CC336699.CC336699.6699CC33.6699CC33</t>
  </si>
  <si>
    <t>#1892</t>
  </si>
  <si>
    <t>0FF00FF0.5AA55AA5.0FF00FF0.5AA55AA5|3366CC99.3366CC99.663399CC.663399CC|CC336699.CC336699.CC336699.CC336699</t>
  </si>
  <si>
    <t>#1885</t>
  </si>
  <si>
    <t>0FF00FF0.5AA55AA5.0FF00FF0.5AA55AA5|3366CC99.3366CC99.3366CC99.3366CC99|CC339966.CC339966.9966CC33.9966CC33</t>
  </si>
  <si>
    <t>#1886</t>
  </si>
  <si>
    <t>0FF00FF0.5AA55AA5.0FF00FF0.5AA55AA5|3366CC99.3366CC99.663399CC.663399CC|CC339966.CC339966.CC339966.CC339966</t>
  </si>
  <si>
    <t>#1934</t>
  </si>
  <si>
    <t>0FF00FF0.5AA55AA5.0FF00FF0.5AA55AA5|336699CC.336699CC.336699CC.336699CC|CC663399.CC663399.3399CC66.3399CC66</t>
  </si>
  <si>
    <t>#1935</t>
  </si>
  <si>
    <t>0FF00FF0.5AA55AA5.0FF00FF0.5AA55AA5|336699CC.336699CC.336699CC.336699CC|CC663399.CC663399.993366CC.993366CC</t>
  </si>
  <si>
    <t>#1930</t>
  </si>
  <si>
    <t>0FF00FF0.5AA55AA5.0FF00FF0.5AA55AA5|3366CC99.3366CC99.3366CC99.3366CC99|CC669933.CC669933.9933CC66.9933CC66</t>
  </si>
  <si>
    <t>#1931</t>
  </si>
  <si>
    <t>0FF00FF0.5AA55AA5.0FF00FF0.5AA55AA5|3366CC99.3366CC99.663399CC.663399CC|CC669933.CC669933.9933CC66.9933CC66</t>
  </si>
  <si>
    <t>#1956</t>
  </si>
  <si>
    <t>0FF00FF0.5AA55AA5.0FF00FF0.5AA55AA5|336699CC.336699CC.336699CC.336699CC|CC993366.CC993366.3366CC99.3366CC99</t>
  </si>
  <si>
    <t>#1957</t>
  </si>
  <si>
    <t>0FF00FF0.5AA55AA5.0FF00FF0.5AA55AA5|336699CC.336699CC.336699CC.336699CC|CC993366.CC993366.663399CC.663399CC</t>
  </si>
  <si>
    <t>#1952</t>
  </si>
  <si>
    <t>0FF00FF0.5AA55AA5.0FF00FF0.5AA55AA5|3366CC99.3366CC99.3366CC99.3366CC99|CC996633.CC996633.6633CC99.6633CC99</t>
  </si>
  <si>
    <t>#1953</t>
  </si>
  <si>
    <t>0FF00FF0.5AA55AA5.0FF00FF0.5AA55AA5|3366CC99.3366CC99.663399CC.663399CC|CC996633.CC996633.6633CC99.6633CC99</t>
  </si>
  <si>
    <t>#1970</t>
  </si>
  <si>
    <t>0FF00FF0.5AA55AA5.0FF00FF0.5AA55AA5|339966CC.339966CC.339966CC.339966CC|CC3333CC.CC3333CC.66999966.66999966</t>
  </si>
  <si>
    <t>#1971</t>
  </si>
  <si>
    <t>0FF00FF0.5AA55AA5.0FF00FF0.5AA55AA5|339966CC.339966CC.339966CC.339966CC|CC3333CC.CC3333CC.99666699.99666699</t>
  </si>
  <si>
    <t>#1992</t>
  </si>
  <si>
    <t>0FF00FF0.5AA55AA5.0FF00FF0.5AA55AA5|339966CC.339966CC.339966CC.339966CC|CC663399.CC663399.3399CC66.3399CC66</t>
  </si>
  <si>
    <t>#1993</t>
  </si>
  <si>
    <t>0FF00FF0.5AA55AA5.0FF00FF0.5AA55AA5|339966CC.339966CC.339966CC.339966CC|CC663399.CC663399.993366CC.993366CC</t>
  </si>
  <si>
    <t>#2007</t>
  </si>
  <si>
    <t>0FF00FF0.5AA55AA5.0FF00FF0.5AA55AA5|339966CC.339966CC.339966CC.339966CC|CC993366.CC993366.3366CC99.3366CC99</t>
  </si>
  <si>
    <t>#2008</t>
  </si>
  <si>
    <t>0FF00FF0.5AA55AA5.0FF00FF0.5AA55AA5|339966CC.339966CC.339966CC.339966CC|CC993366.CC993366.663399CC.663399CC</t>
  </si>
  <si>
    <t>#1778</t>
  </si>
  <si>
    <t>1BB14EE4.1BB14EE4.1BB14EE4.1BB14EE4|1BE41BE4.B14EB14E.1BE41BE4.B14EB14E|C639936C.6C9339C6.936CC639.39C66C93</t>
  </si>
  <si>
    <t>1BB14EE4.1BB14EE4.1BB14EE4.1BB14EE4|1BE44EB1.B14EE41B.1BE44EB1.B14EE41B|C639936C.6C9339C6.936CC639.39C66C93</t>
  </si>
  <si>
    <t>1BB14EE4.1BB14EE4.1BB14EE4.1BB14EE4|1BE44EB1.B14EE41B.4EB11BE4.E41BB14E|C639936C.6C9339C6.C639936C.6C9339C6</t>
  </si>
  <si>
    <t>#1762</t>
  </si>
  <si>
    <t>1BB14EE4.1BB14EE4.1BB14EE4.1BB14EE4|1BE44EB1.B14EE41B.4EB11BE4.E41BB14E|C639C639.6C936C93.C639C639.6C936C93</t>
  </si>
  <si>
    <t>#1836</t>
  </si>
  <si>
    <t>1BB14EE4.1BB14EE4.1BB14EE4.1BB14EE4|1BE41BE4.B14EB14E.1BE41BE4.B14EB14E|C66C9339.6CC63993.9339C66C.39936CC6</t>
  </si>
  <si>
    <t>1BB14EE4.1BB14EE4.1BB14EE4.1BB14EE4|1BE44EB1.B14EE41B.1BE44EB1.B14EE41B|C66C9339.6CC63993.9339C66C.39936CC6</t>
  </si>
  <si>
    <t>1BB14EE4.1BB14EE4.1BB14EE4.1BB14EE4|1BE44EB1.B14EE41B.4EB11BE4.E41BB14E|C66C9339.6CC63993.9339C66C.39936CC6</t>
  </si>
  <si>
    <t>#1972</t>
  </si>
  <si>
    <t>1BE41BE4.1BE41BE4.1BE41BE4.1BE41BE4|1BB14EE4.B11BE44E.1BB14EE4.B11BE44E|C639936C.6C9339C6.936CC639.39C66C93</t>
  </si>
  <si>
    <t>#1994</t>
  </si>
  <si>
    <t>1BE41BE4.1BE41BE4.1BE41BE4.1BE41BE4|1BB14EE4.B11BE44E.1BB14EE4.B11BE44E|C66C9339.6CC63993.9339C66C.39936CC6</t>
  </si>
  <si>
    <t>#1779</t>
  </si>
  <si>
    <t>1BB14EE4.1BB14EE4.1BB14EE4.1BB14EE4|1BE41BE4.B14EB14E.1BE41BE4.B14EB14E|C639936C.C639936C.936CC639.936CC639</t>
  </si>
  <si>
    <t>1BB14EE4.1BB14EE4.1BB14EE4.1BB14EE4|1BE44EB1.B14EE41B.1BE44EB1.B14EE41B|C639936C.C639936C.936CC639.936CC639</t>
  </si>
  <si>
    <t>1BB14EE4.1BB14EE4.1BB14EE4.1BB14EE4|1BE44EB1.B14EE41B.4EB11BE4.E41BB14E|C639936C.C639936C.C639936C.C639936C</t>
  </si>
  <si>
    <t>#1763</t>
  </si>
  <si>
    <t>1BB14EE4.1BB14EE4.1BB14EE4.1BB14EE4|1BE44EB1.B14EE41B.4EB11BE4.E41BB14E|C639C639.C639C639.C639C639.C639C639</t>
  </si>
  <si>
    <t>#1837</t>
  </si>
  <si>
    <t>1BB14EE4.1BB14EE4.1BB14EE4.1BB14EE4|1BE41BE4.B14EB14E.1BE41BE4.B14EB14E|C66C9339.C66C9339.9339C66C.9339C66C</t>
  </si>
  <si>
    <t>1BB14EE4.1BB14EE4.1BB14EE4.1BB14EE4|1BE44EB1.B14EE41B.1BE44EB1.B14EE41B|C66C9339.C66C9339.9339C66C.9339C66C</t>
  </si>
  <si>
    <t>1BB14EE4.1BB14EE4.1BB14EE4.1BB14EE4|1BE44EB1.B14EE41B.4EB11BE4.E41BB14E|C66C9339.C66C9339.9339C66C.9339C66C</t>
  </si>
  <si>
    <t>#1973</t>
  </si>
  <si>
    <t>1BE41BE4.1BE41BE4.1BE41BE4.1BE41BE4|1BB14EE4.B11BE44E.1BB14EE4.B11BE44E|C639936C.C639936C.936CC639.936CC639</t>
  </si>
  <si>
    <t>#1995</t>
  </si>
  <si>
    <t>1BE41BE4.1BE41BE4.1BE41BE4.1BE41BE4|1BB14EE4.B11BE44E.1BB14EE4.B11BE44E|C66C9339.C66C9339.9339C66C.9339C66C</t>
  </si>
  <si>
    <t>#1780</t>
  </si>
  <si>
    <t>1BB14EE4.1BB14EE4.1BB14EE4.1BB14EE4|1BE41BE4.B14EB14E.1BE41BE4.B14EB14E|C936639C.9C6336C9.639CC936.36C99C63</t>
  </si>
  <si>
    <t>1BB14EE4.1BB14EE4.1BB14EE4.1BB14EE4|1BE44EB1.B14EE41B.1BE44EB1.B14EE41B|C936639C.9C6336C9.639CC936.36C99C63</t>
  </si>
  <si>
    <t>1BB14EE4.1BB14EE4.1BB14EE4.1BB14EE4|1BE44EB1.B14EE41B.4EB11BE4.E41BB14E|C936639C.9C6336C9.C936639C.9C6336C9</t>
  </si>
  <si>
    <t>#1764</t>
  </si>
  <si>
    <t>1BB14EE4.1BB14EE4.1BB14EE4.1BB14EE4|1BE44EB1.B14EE41B.4EB11BE4.E41BB14E|C936C936.9C639C63.C936C936.9C639C63</t>
  </si>
  <si>
    <t>#1862</t>
  </si>
  <si>
    <t>1BB14EE4.1BB14EE4.1BB14EE4.1BB14EE4|1BE41BE4.B14EB14E.1BE41BE4.B14EB14E|C99C6336.9CC93663.6336C99C.36639CC9</t>
  </si>
  <si>
    <t>1BB14EE4.1BB14EE4.1BB14EE4.1BB14EE4|1BE44EB1.B14EE41B.1BE44EB1.B14EE41B|C99C6336.9CC93663.6336C99C.36639CC9</t>
  </si>
  <si>
    <t>1BB14EE4.1BB14EE4.1BB14EE4.1BB14EE4|1BE44EB1.B14EE41B.4EB11BE4.E41BB14E|C99C6336.9CC93663.6336C99C.36639CC9</t>
  </si>
  <si>
    <t>#1974</t>
  </si>
  <si>
    <t>1BE41BE4.1BE41BE4.1BE41BE4.1BE41BE4|1BB14EE4.B11BE44E.1BB14EE4.B11BE44E|C936639C.9C6336C9.639CC936.36C99C63</t>
  </si>
  <si>
    <t>#2009</t>
  </si>
  <si>
    <t>1BE41BE4.1BE41BE4.1BE41BE4.1BE41BE4|1BB14EE4.B11BE44E.1BB14EE4.B11BE44E|C99C6336.9CC93663.6336C99C.36639CC9</t>
  </si>
  <si>
    <t>#1781</t>
  </si>
  <si>
    <t>1BB14EE4.1BB14EE4.1BB14EE4.1BB14EE4|1BE41BE4.B14EB14E.1BE41BE4.B14EB14E|C936639C.C936639C.639CC936.639CC936</t>
  </si>
  <si>
    <t>1BB14EE4.1BB14EE4.1BB14EE4.1BB14EE4|1BE44EB1.B14EE41B.1BE44EB1.B14EE41B|C936639C.C936639C.639CC936.639CC936</t>
  </si>
  <si>
    <t>1BB14EE4.1BB14EE4.1BB14EE4.1BB14EE4|1BE44EB1.B14EE41B.4EB11BE4.E41BB14E|C936639C.C936639C.C936639C.C936639C</t>
  </si>
  <si>
    <t>#1765</t>
  </si>
  <si>
    <t>1BB14EE4.1BB14EE4.1BB14EE4.1BB14EE4|1BE44EB1.B14EE41B.4EB11BE4.E41BB14E|C936C936.C936C936.C936C936.C936C936</t>
  </si>
  <si>
    <t>#1863</t>
  </si>
  <si>
    <t>1BB14EE4.1BB14EE4.1BB14EE4.1BB14EE4|1BE41BE4.B14EB14E.1BE41BE4.B14EB14E|C99C6336.C99C6336.6336C99C.6336C99C</t>
  </si>
  <si>
    <t>1BB14EE4.1BB14EE4.1BB14EE4.1BB14EE4|1BE44EB1.B14EE41B.1BE44EB1.B14EE41B|C99C6336.C99C6336.6336C99C.6336C99C</t>
  </si>
  <si>
    <t>1BB14EE4.1BB14EE4.1BB14EE4.1BB14EE4|1BE44EB1.B14EE41B.4EB11BE4.E41BB14E|C99C6336.C99C6336.6336C99C.6336C99C</t>
  </si>
  <si>
    <t>#1975</t>
  </si>
  <si>
    <t>1BE41BE4.1BE41BE4.1BE41BE4.1BE41BE4|1BB14EE4.B11BE44E.1BB14EE4.B11BE44E|C936639C.C936639C.639CC936.639CC936</t>
  </si>
  <si>
    <t>#2010</t>
  </si>
  <si>
    <t>1BE41BE4.1BE41BE4.1BE41BE4.1BE41BE4|1BB14EE4.B11BE44E.1BB14EE4.B11BE44E|C99C6336.C99C6336.6336C99C.6336C99C</t>
  </si>
  <si>
    <t>#1782</t>
  </si>
  <si>
    <t>1BB14EE4.1BB14EE4.1BB14EE4.1BB14EE4|1BE41BE4.B14EB14E.1BE41BE4.B14EB14E|CC3333CC.CC3333CC.66999966.66999966</t>
  </si>
  <si>
    <t>#1783</t>
  </si>
  <si>
    <t>1BB14EE4.1BB14EE4.1BB14EE4.1BB14EE4|1BE41BE4.B14EB14E.1BE41BE4.B14EB14E|CC3333CC.CC3333CC.99666699.99666699</t>
  </si>
  <si>
    <t>#1776</t>
  </si>
  <si>
    <t>1BB14EE4.1BB14EE4.1BB14EE4.1BB14EE4|1BE44EB1.B14EE41B.1BE44EB1.B14EE41B|CC336699.CC336699.6699CC33.6699CC33</t>
  </si>
  <si>
    <t>#1777</t>
  </si>
  <si>
    <t>1BB14EE4.1BB14EE4.1BB14EE4.1BB14EE4|1BE44EB1.B14EE41B.4EB11BE4.E41BB14E|CC336699.CC336699.CC336699.CC336699</t>
  </si>
  <si>
    <t>#1770</t>
  </si>
  <si>
    <t>1BB14EE4.1BB14EE4.1BB14EE4.1BB14EE4|1BE44EB1.B14EE41B.1BE44EB1.B14EE41B|CC339966.CC339966.9966CC33.9966CC33</t>
  </si>
  <si>
    <t>#1771</t>
  </si>
  <si>
    <t>1BB14EE4.1BB14EE4.1BB14EE4.1BB14EE4|1BE44EB1.B14EE41B.4EB11BE4.E41BB14E|CC339966.CC339966.CC339966.CC339966</t>
  </si>
  <si>
    <t>#1838</t>
  </si>
  <si>
    <t>1BB14EE4.1BB14EE4.1BB14EE4.1BB14EE4|1BE41BE4.B14EB14E.1BE41BE4.B14EB14E|CC663399.CC663399.3399CC66.3399CC66</t>
  </si>
  <si>
    <t>#1839</t>
  </si>
  <si>
    <t>1BB14EE4.1BB14EE4.1BB14EE4.1BB14EE4|1BE41BE4.B14EB14E.1BE41BE4.B14EB14E|CC663399.CC663399.993366CC.993366CC</t>
  </si>
  <si>
    <t>#1834</t>
  </si>
  <si>
    <t>1BB14EE4.1BB14EE4.1BB14EE4.1BB14EE4|1BE44EB1.B14EE41B.1BE44EB1.B14EE41B|CC669933.CC669933.9933CC66.9933CC66</t>
  </si>
  <si>
    <t>#1835</t>
  </si>
  <si>
    <t>1BB14EE4.1BB14EE4.1BB14EE4.1BB14EE4|1BE44EB1.B14EE41B.4EB11BE4.E41BB14E|CC669933.CC669933.9933CC66.9933CC66</t>
  </si>
  <si>
    <t>#1864</t>
  </si>
  <si>
    <t>1BB14EE4.1BB14EE4.1BB14EE4.1BB14EE4|1BE41BE4.B14EB14E.1BE41BE4.B14EB14E|CC993366.CC993366.3366CC99.3366CC99</t>
  </si>
  <si>
    <t>#1865</t>
  </si>
  <si>
    <t>1BB14EE4.1BB14EE4.1BB14EE4.1BB14EE4|1BE41BE4.B14EB14E.1BE41BE4.B14EB14E|CC993366.CC993366.663399CC.663399CC</t>
  </si>
  <si>
    <t>#1860</t>
  </si>
  <si>
    <t>1BB14EE4.1BB14EE4.1BB14EE4.1BB14EE4|1BE44EB1.B14EE41B.1BE44EB1.B14EE41B|CC996633.CC996633.6633CC99.6633CC99</t>
  </si>
  <si>
    <t>#1861</t>
  </si>
  <si>
    <t>1BB14EE4.1BB14EE4.1BB14EE4.1BB14EE4|1BE44EB1.B14EE41B.4EB11BE4.E41BB14E|CC996633.CC996633.6633CC99.6633CC99</t>
  </si>
  <si>
    <t>#1976</t>
  </si>
  <si>
    <t>1BE41BE4.1BE41BE4.1BE41BE4.1BE41BE4|1BB14EE4.B11BE44E.1BB14EE4.B11BE44E|CC3333CC.CC3333CC.66999966.66999966</t>
  </si>
  <si>
    <t>#1977</t>
  </si>
  <si>
    <t>1BE41BE4.1BE41BE4.1BE41BE4.1BE41BE4|1BB14EE4.B11BE44E.1BB14EE4.B11BE44E|CC3333CC.CC3333CC.99666699.99666699</t>
  </si>
  <si>
    <t>#1996</t>
  </si>
  <si>
    <t>1BE41BE4.1BE41BE4.1BE41BE4.1BE41BE4|1BB14EE4.B11BE44E.1BB14EE4.B11BE44E|CC663399.CC663399.3399CC66.3399CC66</t>
  </si>
  <si>
    <t>#1997</t>
  </si>
  <si>
    <t>1BE41BE4.1BE41BE4.1BE41BE4.1BE41BE4|1BB14EE4.B11BE44E.1BB14EE4.B11BE44E|CC663399.CC663399.993366CC.993366CC</t>
  </si>
  <si>
    <t>#2011</t>
  </si>
  <si>
    <t>1BE41BE4.1BE41BE4.1BE41BE4.1BE41BE4|1BB14EE4.B11BE44E.1BB14EE4.B11BE44E|CC993366.CC993366.3366CC99.3366CC99</t>
  </si>
  <si>
    <t>#2012</t>
  </si>
  <si>
    <t>1BE41BE4.1BE41BE4.1BE41BE4.1BE41BE4|1BB14EE4.B11BE44E.1BB14EE4.B11BE44E|CC993366.CC993366.663399CC.663399CC</t>
  </si>
  <si>
    <t>#1794</t>
  </si>
  <si>
    <t>1BB14EE4.1BB14EE4.1BB14EE4.1BB14EE4|27D827D8.728D728D.27D827D8.728D728D|C639936C.6C9339C6.936CC639.39C66C93</t>
  </si>
  <si>
    <t>1BB14EE4.1BB14EE4.1BB14EE4.1BB14EE4|27D88D72.728DD827.8D7227D8.D827728D|C639936C.6C9339C6.C639936C.6C9339C6</t>
  </si>
  <si>
    <t>#1784</t>
  </si>
  <si>
    <t>1BB14EE4.1BB14EE4.1BB14EE4.1BB14EE4|27D88D72.728DD827.8D7227D8.D827728D|C639C639.6C936C93.C639C639.6C936C93</t>
  </si>
  <si>
    <t>#1843</t>
  </si>
  <si>
    <t>1BB14EE4.1BB14EE4.1BB14EE4.1BB14EE4|27D827D8.728D728D.27D827D8.728D728D|C66C9339.6CC63993.9339C66C.39936CC6</t>
  </si>
  <si>
    <t>1BB14EE4.1BB14EE4.1BB14EE4.1BB14EE4|27D88D72.728DD827.8D7227D8.D827728D|C66C9339.6CC63993.9339C66C.39936CC6</t>
  </si>
  <si>
    <t>#1899</t>
  </si>
  <si>
    <t>1BE41BE4.1BE41BE4.1BE41BE4.1BE41BE4|27728DD8.7227D88D.27728DD8.7227D88D|C639936C.6C9339C6.936CC639.39C66C93</t>
  </si>
  <si>
    <t>#1936</t>
  </si>
  <si>
    <t>1BE41BE4.1BE41BE4.1BE41BE4.1BE41BE4|27728DD8.7227D88D.27728DD8.7227D88D|C66C9339.6CC63993.9339C66C.39936CC6</t>
  </si>
  <si>
    <t>#1795</t>
  </si>
  <si>
    <t>1BB14EE4.1BB14EE4.1BB14EE4.1BB14EE4|27D827D8.728D728D.27D827D8.728D728D|C639936C.C639936C.936CC639.936CC639</t>
  </si>
  <si>
    <t>1BB14EE4.1BB14EE4.1BB14EE4.1BB14EE4|27D88D72.728DD827.8D7227D8.D827728D|C639936C.C639936C.C639936C.C639936C</t>
  </si>
  <si>
    <t>#1785</t>
  </si>
  <si>
    <t>1BB14EE4.1BB14EE4.1BB14EE4.1BB14EE4|27D88D72.728DD827.8D7227D8.D827728D|C639C639.C639C639.C639C639.C639C639</t>
  </si>
  <si>
    <t>#1844</t>
  </si>
  <si>
    <t>1BB14EE4.1BB14EE4.1BB14EE4.1BB14EE4|27D827D8.728D728D.27D827D8.728D728D|C66C9339.C66C9339.9339C66C.9339C66C</t>
  </si>
  <si>
    <t>1BB14EE4.1BB14EE4.1BB14EE4.1BB14EE4|27D88D72.728DD827.8D7227D8.D827728D|C66C9339.C66C9339.9339C66C.9339C66C</t>
  </si>
  <si>
    <t>#1900</t>
  </si>
  <si>
    <t>1BE41BE4.1BE41BE4.1BE41BE4.1BE41BE4|27728DD8.7227D88D.27728DD8.7227D88D|C639936C.C639936C.936CC639.936CC639</t>
  </si>
  <si>
    <t>#1937</t>
  </si>
  <si>
    <t>1BE41BE4.1BE41BE4.1BE41BE4.1BE41BE4|27728DD8.7227D88D.27728DD8.7227D88D|C66C9339.C66C9339.9339C66C.9339C66C</t>
  </si>
  <si>
    <t>#1796</t>
  </si>
  <si>
    <t>1BB14EE4.1BB14EE4.1BB14EE4.1BB14EE4|27D827D8.728D728D.27D827D8.728D728D|C936639C.9C6336C9.639CC936.36C99C63</t>
  </si>
  <si>
    <t>1BB14EE4.1BB14EE4.1BB14EE4.1BB14EE4|27D88D72.728DD827.8D7227D8.D827728D|C936639C.9C6336C9.C936639C.9C6336C9</t>
  </si>
  <si>
    <t>#1786</t>
  </si>
  <si>
    <t>1BB14EE4.1BB14EE4.1BB14EE4.1BB14EE4|27D88D72.728DD827.8D7227D8.D827728D|C936C936.9C639C63.C936C936.9C639C63</t>
  </si>
  <si>
    <t>#1869</t>
  </si>
  <si>
    <t>1BB14EE4.1BB14EE4.1BB14EE4.1BB14EE4|27D827D8.728D728D.27D827D8.728D728D|C99C6336.9CC93663.6336C99C.36639CC9</t>
  </si>
  <si>
    <t>1BB14EE4.1BB14EE4.1BB14EE4.1BB14EE4|27D88D72.728DD827.8D7227D8.D827728D|C99C6336.9CC93663.6336C99C.36639CC9</t>
  </si>
  <si>
    <t>#1901</t>
  </si>
  <si>
    <t>1BE41BE4.1BE41BE4.1BE41BE4.1BE41BE4|27728DD8.7227D88D.27728DD8.7227D88D|C936639C.9C6336C9.639CC936.36C99C63</t>
  </si>
  <si>
    <t>#1958</t>
  </si>
  <si>
    <t>1BE41BE4.1BE41BE4.1BE41BE4.1BE41BE4|27728DD8.7227D88D.27728DD8.7227D88D|C99C6336.9CC93663.6336C99C.36639CC9</t>
  </si>
  <si>
    <t>#1797</t>
  </si>
  <si>
    <t>1BB14EE4.1BB14EE4.1BB14EE4.1BB14EE4|27D827D8.728D728D.27D827D8.728D728D|C936639C.C936639C.639CC936.639CC936</t>
  </si>
  <si>
    <t>1BB14EE4.1BB14EE4.1BB14EE4.1BB14EE4|27D88D72.728DD827.8D7227D8.D827728D|C936639C.C936639C.C936639C.C936639C</t>
  </si>
  <si>
    <t>#1787</t>
  </si>
  <si>
    <t>1BB14EE4.1BB14EE4.1BB14EE4.1BB14EE4|27D88D72.728DD827.8D7227D8.D827728D|C936C936.C936C936.C936C936.C936C936</t>
  </si>
  <si>
    <t>#1870</t>
  </si>
  <si>
    <t>1BB14EE4.1BB14EE4.1BB14EE4.1BB14EE4|27D827D8.728D728D.27D827D8.728D728D|C99C6336.C99C6336.6336C99C.6336C99C</t>
  </si>
  <si>
    <t>1BB14EE4.1BB14EE4.1BB14EE4.1BB14EE4|27D88D72.728DD827.8D7227D8.D827728D|C99C6336.C99C6336.6336C99C.6336C99C</t>
  </si>
  <si>
    <t>#1902</t>
  </si>
  <si>
    <t>1BE41BE4.1BE41BE4.1BE41BE4.1BE41BE4|27728DD8.7227D88D.27728DD8.7227D88D|C936639C.C936639C.639CC936.639CC936</t>
  </si>
  <si>
    <t>#1959</t>
  </si>
  <si>
    <t>1BE41BE4.1BE41BE4.1BE41BE4.1BE41BE4|27728DD8.7227D88D.27728DD8.7227D88D|C99C6336.C99C6336.6336C99C.6336C99C</t>
  </si>
  <si>
    <t>#1798</t>
  </si>
  <si>
    <t>1BB14EE4.1BB14EE4.1BB14EE4.1BB14EE4|27D827D8.728D728D.27D827D8.728D728D|CC3333CC.CC3333CC.66999966.66999966</t>
  </si>
  <si>
    <t>#1799</t>
  </si>
  <si>
    <t>1BB14EE4.1BB14EE4.1BB14EE4.1BB14EE4|27D827D8.728D728D.27D827D8.728D728D|CC3333CC.CC3333CC.99666699.99666699</t>
  </si>
  <si>
    <t>#1793</t>
  </si>
  <si>
    <t>1BB14EE4.1BB14EE4.1BB14EE4.1BB14EE4|27D88D72.728DD827.8D7227D8.D827728D|CC336699.CC336699.CC336699.CC336699</t>
  </si>
  <si>
    <t>#1790</t>
  </si>
  <si>
    <t>1BB14EE4.1BB14EE4.1BB14EE4.1BB14EE4|27D88D72.728DD827.8D7227D8.D827728D|CC339966.CC339966.CC339966.CC339966</t>
  </si>
  <si>
    <t>#1845</t>
  </si>
  <si>
    <t>1BB14EE4.1BB14EE4.1BB14EE4.1BB14EE4|27D827D8.728D728D.27D827D8.728D728D|CC663399.CC663399.3399CC66.3399CC66</t>
  </si>
  <si>
    <t>#1846</t>
  </si>
  <si>
    <t>1BB14EE4.1BB14EE4.1BB14EE4.1BB14EE4|27D827D8.728D728D.27D827D8.728D728D|CC663399.CC663399.993366CC.993366CC</t>
  </si>
  <si>
    <t>#1842</t>
  </si>
  <si>
    <t>1BB14EE4.1BB14EE4.1BB14EE4.1BB14EE4|27D88D72.728DD827.8D7227D8.D827728D|CC669933.CC669933.9933CC66.9933CC66</t>
  </si>
  <si>
    <t>#1871</t>
  </si>
  <si>
    <t>1BB14EE4.1BB14EE4.1BB14EE4.1BB14EE4|27D827D8.728D728D.27D827D8.728D728D|CC993366.CC993366.3366CC99.3366CC99</t>
  </si>
  <si>
    <t>#1872</t>
  </si>
  <si>
    <t>1BB14EE4.1BB14EE4.1BB14EE4.1BB14EE4|27D827D8.728D728D.27D827D8.728D728D|CC993366.CC993366.663399CC.663399CC</t>
  </si>
  <si>
    <t>#1868</t>
  </si>
  <si>
    <t>1BB14EE4.1BB14EE4.1BB14EE4.1BB14EE4|27D88D72.728DD827.8D7227D8.D827728D|CC996633.CC996633.6633CC99.6633CC99</t>
  </si>
  <si>
    <t>#1903</t>
  </si>
  <si>
    <t>1BE41BE4.1BE41BE4.1BE41BE4.1BE41BE4|27728DD8.7227D88D.27728DD8.7227D88D|CC3333CC.CC3333CC.66999966.66999966</t>
  </si>
  <si>
    <t>#1904</t>
  </si>
  <si>
    <t>1BE41BE4.1BE41BE4.1BE41BE4.1BE41BE4|27728DD8.7227D88D.27728DD8.7227D88D|CC3333CC.CC3333CC.99666699.99666699</t>
  </si>
  <si>
    <t>#1938</t>
  </si>
  <si>
    <t>1BE41BE4.1BE41BE4.1BE41BE4.1BE41BE4|27728DD8.7227D88D.27728DD8.7227D88D|CC663399.CC663399.3399CC66.3399CC66</t>
  </si>
  <si>
    <t>#1939</t>
  </si>
  <si>
    <t>1BE41BE4.1BE41BE4.1BE41BE4.1BE41BE4|27728DD8.7227D88D.27728DD8.7227D88D|CC663399.CC663399.993366CC.993366CC</t>
  </si>
  <si>
    <t>#1960</t>
  </si>
  <si>
    <t>1BE41BE4.1BE41BE4.1BE41BE4.1BE41BE4|27728DD8.7227D88D.27728DD8.7227D88D|CC993366.CC993366.3366CC99.3366CC99</t>
  </si>
  <si>
    <t>#1961</t>
  </si>
  <si>
    <t>1BE41BE4.1BE41BE4.1BE41BE4.1BE41BE4|27728DD8.7227D88D.27728DD8.7227D88D|CC993366.CC993366.663399CC.663399CC</t>
  </si>
  <si>
    <t>#1641</t>
  </si>
  <si>
    <t>1BB14EE4.1BB14EE4.1BB14EE4.1BB14EE4|336699CC.336699CC.99CC3366.99CC3366|C33CC33C.69966996.C33CC33C.69966996</t>
  </si>
  <si>
    <t>#1657</t>
  </si>
  <si>
    <t>1BB14EE4.1BB14EE4.1BB14EE4.1BB14EE4|339966CC.339966CC.66CC3399.66CC3399|C33CC33C.69966996.C33CC33C.69966996</t>
  </si>
  <si>
    <t>#1805</t>
  </si>
  <si>
    <t>1BB14EE4.1BB14EE4.1BB14EE4.1BB14EE4|33CC6699.33CC6699.669933CC.669933CC|C33CC33C.69966996.C33CC33C.69966996</t>
  </si>
  <si>
    <t>#1800</t>
  </si>
  <si>
    <t>1BB14EE4.1BB14EE4.1BB14EE4.1BB14EE4|33CC9966.33CC9966.996633CC.996633CC|C33CC33C.69966996.C33CC33C.69966996</t>
  </si>
  <si>
    <t>#1689</t>
  </si>
  <si>
    <t>1BE41BE4.1BE41BE4.1BE41BE4.1BE41BE4|3333CCCC.3333CCCC.66669999.66669999|C33CC33C.69966996.C33CC33C.69966996</t>
  </si>
  <si>
    <t>#1905</t>
  </si>
  <si>
    <t>1BE41BE4.1BE41BE4.1BE41BE4.1BE41BE4|3366CC99.3366CC99.663399CC.663399CC|C33CC33C.69966996.C33CC33C.69966996</t>
  </si>
  <si>
    <t>#1642</t>
  </si>
  <si>
    <t>1BB14EE4.1BB14EE4.1BB14EE4.1BB14EE4|336699CC.336699CC.99CC3366.99CC3366|C33CC33C.96699669.C33CC33C.96699669</t>
  </si>
  <si>
    <t>#1658</t>
  </si>
  <si>
    <t>1BB14EE4.1BB14EE4.1BB14EE4.1BB14EE4|339966CC.339966CC.66CC3399.66CC3399|C33CC33C.96699669.C33CC33C.96699669</t>
  </si>
  <si>
    <t>#1806</t>
  </si>
  <si>
    <t>1BB14EE4.1BB14EE4.1BB14EE4.1BB14EE4|33CC6699.33CC6699.669933CC.669933CC|C33CC33C.96699669.C33CC33C.96699669</t>
  </si>
  <si>
    <t>#1801</t>
  </si>
  <si>
    <t>1BB14EE4.1BB14EE4.1BB14EE4.1BB14EE4|33CC9966.33CC9966.996633CC.996633CC|C33CC33C.96699669.C33CC33C.96699669</t>
  </si>
  <si>
    <t>#1690</t>
  </si>
  <si>
    <t>1BE41BE4.1BE41BE4.1BE41BE4.1BE41BE4|3333CCCC.3333CCCC.66669999.66669999|C33CC33C.96699669.C33CC33C.96699669</t>
  </si>
  <si>
    <t>#1906</t>
  </si>
  <si>
    <t>1BE41BE4.1BE41BE4.1BE41BE4.1BE41BE4|3366CC99.3366CC99.663399CC.663399CC|C33CC33C.96699669.C33CC33C.96699669</t>
  </si>
  <si>
    <t>#1639</t>
  </si>
  <si>
    <t>1BB14EE4.1BB14EE4.1BB14EE4.1BB14EE4|336699CC.336699CC.99CC3366.99CC3366|C639936C.6C9339C6.936CC639.39C66C93</t>
  </si>
  <si>
    <t>#1640</t>
  </si>
  <si>
    <t>1BB14EE4.1BB14EE4.1BB14EE4.1BB14EE4|336699CC.336699CC.99CC3366.99CC3366|C639936C.6C9339C6.C639936C.6C9339C6</t>
  </si>
  <si>
    <t>#1655</t>
  </si>
  <si>
    <t>1BB14EE4.1BB14EE4.1BB14EE4.1BB14EE4|339966CC.339966CC.66CC3399.66CC3399|C639936C.6C9339C6.936CC639.39C66C93</t>
  </si>
  <si>
    <t>#1656</t>
  </si>
  <si>
    <t>1BB14EE4.1BB14EE4.1BB14EE4.1BB14EE4|339966CC.339966CC.66CC3399.66CC3399|C639936C.6C9339C6.C639936C.6C9339C6</t>
  </si>
  <si>
    <t>#1671</t>
  </si>
  <si>
    <t>1BB14EE4.1BB14EE4.1BB14EE4.1BB14EE4|33CC6699.33CC6699.669933CC.669933CC|C639936C.6C9339C6.C639936C.6C9339C6</t>
  </si>
  <si>
    <t>#1672</t>
  </si>
  <si>
    <t>1BB14EE4.1BB14EE4.1BB14EE4.1BB14EE4|33CC9966.33CC9966.996633CC.996633CC|C639936C.6C9339C6.C639936C.6C9339C6</t>
  </si>
  <si>
    <t>#1687</t>
  </si>
  <si>
    <t>1BE41BE4.1BE41BE4.1BE41BE4.1BE41BE4|3333CCCC.3333CCCC.66669999.66669999|C639936C.6C9339C6.936CC639.39C66C93</t>
  </si>
  <si>
    <t>#1688</t>
  </si>
  <si>
    <t>1BE41BE4.1BE41BE4.1BE41BE4.1BE41BE4|3333CCCC.3333CCCC.66669999.66669999|C639936C.6C9339C6.C639936C.6C9339C6</t>
  </si>
  <si>
    <t>#1699</t>
  </si>
  <si>
    <t>1BE41BE4.1BE41BE4.1BE41BE4.1BE41BE4|3366CC99.3366CC99.663399CC.663399CC|C639936C.6C9339C6.C639936C.6C9339C6</t>
  </si>
  <si>
    <t>#1637</t>
  </si>
  <si>
    <t>1BB14EE4.1BB14EE4.1BB14EE4.1BB14EE4|336699CC.336699CC.99CC3366.99CC3366|C936639C.9C6336C9.639CC936.36C99C63</t>
  </si>
  <si>
    <t>#1638</t>
  </si>
  <si>
    <t>1BB14EE4.1BB14EE4.1BB14EE4.1BB14EE4|336699CC.336699CC.99CC3366.99CC3366|C936639C.9C6336C9.C936639C.9C6336C9</t>
  </si>
  <si>
    <t>#1653</t>
  </si>
  <si>
    <t>1BB14EE4.1BB14EE4.1BB14EE4.1BB14EE4|339966CC.339966CC.66CC3399.66CC3399|C936639C.9C6336C9.639CC936.36C99C63</t>
  </si>
  <si>
    <t>#1654</t>
  </si>
  <si>
    <t>1BB14EE4.1BB14EE4.1BB14EE4.1BB14EE4|339966CC.339966CC.66CC3399.66CC3399|C936639C.9C6336C9.C936639C.9C6336C9</t>
  </si>
  <si>
    <t>#1669</t>
  </si>
  <si>
    <t>1BB14EE4.1BB14EE4.1BB14EE4.1BB14EE4|33CC6699.33CC6699.669933CC.669933CC|C936639C.9C6336C9.C936639C.9C6336C9</t>
  </si>
  <si>
    <t>#1670</t>
  </si>
  <si>
    <t>1BB14EE4.1BB14EE4.1BB14EE4.1BB14EE4|33CC9966.33CC9966.996633CC.996633CC|C936639C.9C6336C9.C936639C.9C6336C9</t>
  </si>
  <si>
    <t>#1685</t>
  </si>
  <si>
    <t>1BE41BE4.1BE41BE4.1BE41BE4.1BE41BE4|3333CCCC.3333CCCC.66669999.66669999|C936639C.9C6336C9.639CC936.36C99C63</t>
  </si>
  <si>
    <t>#1686</t>
  </si>
  <si>
    <t>1BE41BE4.1BE41BE4.1BE41BE4.1BE41BE4|3333CCCC.3333CCCC.66669999.66669999|C936639C.9C6336C9.C936639C.9C6336C9</t>
  </si>
  <si>
    <t>#1698</t>
  </si>
  <si>
    <t>1BE41BE4.1BE41BE4.1BE41BE4.1BE41BE4|3366CC99.3366CC99.663399CC.663399CC|C936639C.9C6336C9.C936639C.9C6336C9</t>
  </si>
  <si>
    <t>1BB14EE4.1BB14EE4.1BB14EE4.1BB14EE4|36639CC9.36639CC9.9CC93663.9CC93663|C639936C.6C9339C6.936CC639.39C66C93</t>
  </si>
  <si>
    <t>1BB14EE4.1BB14EE4.1BB14EE4.1BB14EE4|36639CC9.36639CC9.9CC93663.9CC93663|C639936C.6C9339C6.C639936C.6C9339C6</t>
  </si>
  <si>
    <t>#1635</t>
  </si>
  <si>
    <t>1BB14EE4.1BB14EE4.1BB14EE4.1BB14EE4|36639CC9.36639CC9.9CC93663.9CC93663|C639C639.6C936C93.C639C639.6C936C93</t>
  </si>
  <si>
    <t>1BB14EE4.1BB14EE4.1BB14EE4.1BB14EE4|36639CC9.6336C99C.9CC93663.C99C6336|C639936C.C639936C.936CC639.936CC639</t>
  </si>
  <si>
    <t>1BB14EE4.1BB14EE4.1BB14EE4.1BB14EE4|36639CC9.6336C99C.9CC93663.C99C6336|C639936C.C639936C.C639936C.C639936C</t>
  </si>
  <si>
    <t>#1636</t>
  </si>
  <si>
    <t>1BB14EE4.1BB14EE4.1BB14EE4.1BB14EE4|36639CC9.6336C99C.9CC93663.C99C6336|C639C639.C639C639.C639C639.C639C639</t>
  </si>
  <si>
    <t>#1810</t>
  </si>
  <si>
    <t>1BB14EE4.1BB14EE4.1BB14EE4.1BB14EE4|36C936C9.639C639C.36C936C9.639C639C|C639936C.C639936C.936CC639.936CC639</t>
  </si>
  <si>
    <t>1BB14EE4.1BB14EE4.1BB14EE4.1BB14EE4|36C99C63.639CC936.9C6336C9.C936639C|C639936C.C639936C.C639936C.C639936C</t>
  </si>
  <si>
    <t>#1802</t>
  </si>
  <si>
    <t>1BB14EE4.1BB14EE4.1BB14EE4.1BB14EE4|36C99C63.639CC936.9C6336C9.C936639C|C639C639.C639C639.C639C639.C639C639</t>
  </si>
  <si>
    <t>#1849</t>
  </si>
  <si>
    <t>1BB14EE4.1BB14EE4.1BB14EE4.1BB14EE4|36C936C9.639C639C.36C936C9.639C639C|C66C9339.C66C9339.9339C66C.9339C66C</t>
  </si>
  <si>
    <t>1BB14EE4.1BB14EE4.1BB14EE4.1BB14EE4|36C99C63.639CC936.9C6336C9.C936639C|C66C9339.C66C9339.9339C66C.9339C66C</t>
  </si>
  <si>
    <t>#1910</t>
  </si>
  <si>
    <t>1BE41BE4.1BE41BE4.1BE41BE4.1BE41BE4|36639CC9.6336C99C.36639CC9.6336C99C|C639936C.C639936C.936CC639.936CC639</t>
  </si>
  <si>
    <t>#1941</t>
  </si>
  <si>
    <t>1BE41BE4.1BE41BE4.1BE41BE4.1BE41BE4|36639CC9.6336C99C.36639CC9.6336C99C|C66C9339.C66C9339.9339C66C.9339C66C</t>
  </si>
  <si>
    <t>1BB14EE4.1BB14EE4.1BB14EE4.1BB14EE4|36639CC9.36639CC9.9CC93663.9CC93663|C936639C.9C6336C9.639CC936.36C99C63</t>
  </si>
  <si>
    <t>1BB14EE4.1BB14EE4.1BB14EE4.1BB14EE4|36639CC9.36639CC9.9CC93663.9CC93663|C936639C.9C6336C9.C936639C.9C6336C9</t>
  </si>
  <si>
    <t>#1629</t>
  </si>
  <si>
    <t>1BB14EE4.1BB14EE4.1BB14EE4.1BB14EE4|36639CC9.36639CC9.9CC93663.9CC93663|C936C936.9C639C63.C936C936.9C639C63</t>
  </si>
  <si>
    <t>1BB14EE4.1BB14EE4.1BB14EE4.1BB14EE4|36639CC9.6336C99C.9CC93663.C99C6336|C936639C.C936639C.639CC936.639CC936</t>
  </si>
  <si>
    <t>1BB14EE4.1BB14EE4.1BB14EE4.1BB14EE4|36639CC9.6336C99C.9CC93663.C99C6336|C936639C.C936639C.C936639C.C936639C</t>
  </si>
  <si>
    <t>#1630</t>
  </si>
  <si>
    <t>1BB14EE4.1BB14EE4.1BB14EE4.1BB14EE4|36639CC9.6336C99C.9CC93663.C99C6336|C936C936.C936C936.C936C936.C936C936</t>
  </si>
  <si>
    <t>#1812</t>
  </si>
  <si>
    <t>1BB14EE4.1BB14EE4.1BB14EE4.1BB14EE4|36C936C9.639C639C.36C936C9.639C639C|C936639C.C936639C.639CC936.639CC936</t>
  </si>
  <si>
    <t>1BB14EE4.1BB14EE4.1BB14EE4.1BB14EE4|36C99C63.639CC936.9C6336C9.C936639C|C936639C.C936639C.C936639C.C936639C</t>
  </si>
  <si>
    <t>#1803</t>
  </si>
  <si>
    <t>1BB14EE4.1BB14EE4.1BB14EE4.1BB14EE4|36C99C63.639CC936.9C6336C9.C936639C|C936C936.C936C936.C936C936.C936C936</t>
  </si>
  <si>
    <t>#1912</t>
  </si>
  <si>
    <t>1BE41BE4.1BE41BE4.1BE41BE4.1BE41BE4|36639CC9.6336C99C.36639CC9.6336C99C|C936639C.C936639C.639CC936.639CC936</t>
  </si>
  <si>
    <t>#1621</t>
  </si>
  <si>
    <t>1BB14EE4.1BB14EE4.1BB14EE4.1BB14EE4|36639CC9.6336C99C.9CC93663.C99C6336|CC336699.CC336699.6699CC33.6699CC33</t>
  </si>
  <si>
    <t>#1622</t>
  </si>
  <si>
    <t>1BB14EE4.1BB14EE4.1BB14EE4.1BB14EE4|36639CC9.6336C99C.9CC93663.C99C6336|CC336699.CC336699.CC336699.CC336699</t>
  </si>
  <si>
    <t>#1623</t>
  </si>
  <si>
    <t>1BB14EE4.1BB14EE4.1BB14EE4.1BB14EE4|36639CC9.6336C99C.9CC93663.C99C6336|CC339966.CC339966.9966CC33.9966CC33</t>
  </si>
  <si>
    <t>#1624</t>
  </si>
  <si>
    <t>1BB14EE4.1BB14EE4.1BB14EE4.1BB14EE4|36639CC9.6336C99C.9CC93663.C99C6336|CC339966.CC339966.CC339966.CC339966</t>
  </si>
  <si>
    <t>#1664</t>
  </si>
  <si>
    <t>1BB14EE4.1BB14EE4.1BB14EE4.1BB14EE4|36C936C9.639C639C.36C936C9.639C639C|CC3333CC.CC3333CC.66999966.66999966</t>
  </si>
  <si>
    <t>#1665</t>
  </si>
  <si>
    <t>1BB14EE4.1BB14EE4.1BB14EE4.1BB14EE4|36C936C9.639C639C.36C936C9.639C639C|CC3333CC.CC3333CC.99666699.99666699</t>
  </si>
  <si>
    <t>#1666</t>
  </si>
  <si>
    <t>1BB14EE4.1BB14EE4.1BB14EE4.1BB14EE4|36C99C63.639CC936.9C6336C9.C936639C|CC336699.CC336699.CC336699.CC336699</t>
  </si>
  <si>
    <t>#1667</t>
  </si>
  <si>
    <t>1BB14EE4.1BB14EE4.1BB14EE4.1BB14EE4|36C99C63.639CC936.9C6336C9.C936639C|CC339966.CC339966.CC339966.CC339966</t>
  </si>
  <si>
    <t>#1674</t>
  </si>
  <si>
    <t>1BB14EE4.1BB14EE4.1BB14EE4.1BB14EE4|36C936C9.639C639C.36C936C9.639C639C|CC663399.CC663399.993366CC.993366CC</t>
  </si>
  <si>
    <t>#1696</t>
  </si>
  <si>
    <t>1BE41BE4.1BE41BE4.1BE41BE4.1BE41BE4|36639CC9.6336C99C.36639CC9.6336C99C|CC3333CC.CC3333CC.66999966.66999966</t>
  </si>
  <si>
    <t>#1697</t>
  </si>
  <si>
    <t>1BE41BE4.1BE41BE4.1BE41BE4.1BE41BE4|36639CC9.6336C99C.36639CC9.6336C99C|CC3333CC.CC3333CC.99666699.99666699</t>
  </si>
  <si>
    <t>#1701</t>
  </si>
  <si>
    <t>1BE41BE4.1BE41BE4.1BE41BE4.1BE41BE4|36639CC9.6336C99C.36639CC9.6336C99C|CC663399.CC663399.993366CC.993366CC</t>
  </si>
  <si>
    <t>1BB14EE4.1BB14EE4.1BB14EE4.1BB14EE4|39936CC6.9339C66C.6CC63993.C66C9339|C639936C.C639936C.936CC639.936CC639</t>
  </si>
  <si>
    <t>1BB14EE4.1BB14EE4.1BB14EE4.1BB14EE4|39936CC6.9339C66C.6CC63993.C66C9339|C639936C.C639936C.C639936C.C639936C</t>
  </si>
  <si>
    <t>#1652</t>
  </si>
  <si>
    <t>1BB14EE4.1BB14EE4.1BB14EE4.1BB14EE4|39936CC6.9339C66C.6CC63993.C66C9339|C639C639.C639C639.C639C639.C639C639</t>
  </si>
  <si>
    <t>#1811</t>
  </si>
  <si>
    <t>1BB14EE4.1BB14EE4.1BB14EE4.1BB14EE4|39C639C6.936C936C.39C639C6.936C936C|C639936C.C639936C.936CC639.936CC639</t>
  </si>
  <si>
    <t>1BB14EE4.1BB14EE4.1BB14EE4.1BB14EE4|39C66C93.936CC639.6C9339C6.C639936C|C639936C.C639936C.C639936C.C639936C</t>
  </si>
  <si>
    <t>#1807</t>
  </si>
  <si>
    <t>1BB14EE4.1BB14EE4.1BB14EE4.1BB14EE4|39C66C93.936CC639.6C9339C6.C639936C|C639C639.C639C639.C639C639.C639C639</t>
  </si>
  <si>
    <t>#1850</t>
  </si>
  <si>
    <t>1BB14EE4.1BB14EE4.1BB14EE4.1BB14EE4|39C639C6.936C936C.39C639C6.936C936C|C66C9339.C66C9339.9339C66C.9339C66C</t>
  </si>
  <si>
    <t>1BB14EE4.1BB14EE4.1BB14EE4.1BB14EE4|39C66C93.936CC639.6C9339C6.C639936C|C66C9339.C66C9339.9339C66C.9339C66C</t>
  </si>
  <si>
    <t>#1978</t>
  </si>
  <si>
    <t>1BE41BE4.1BE41BE4.1BE41BE4.1BE41BE4|39936CC6.9339C66C.39936CC6.9339C66C|C639936C.C639936C.936CC639.936CC639</t>
  </si>
  <si>
    <t>#1998</t>
  </si>
  <si>
    <t>1BE41BE4.1BE41BE4.1BE41BE4.1BE41BE4|39936CC6.9339C66C.39936CC6.9339C66C|C66C9339.C66C9339.9339C66C.9339C66C</t>
  </si>
  <si>
    <t>1BB14EE4.1BB14EE4.1BB14EE4.1BB14EE4|39936CC6.9339C66C.6CC63993.C66C9339|C936639C.C936639C.639CC936.639CC936</t>
  </si>
  <si>
    <t>1BB14EE4.1BB14EE4.1BB14EE4.1BB14EE4|39936CC6.9339C66C.6CC63993.C66C9339|C936639C.C936639C.C936639C.C936639C</t>
  </si>
  <si>
    <t>#1649</t>
  </si>
  <si>
    <t>1BB14EE4.1BB14EE4.1BB14EE4.1BB14EE4|39936CC6.9339C66C.6CC63993.C66C9339|C936C936.C936C936.C936C936.C936C936</t>
  </si>
  <si>
    <t>#1813</t>
  </si>
  <si>
    <t>1BB14EE4.1BB14EE4.1BB14EE4.1BB14EE4|39C639C6.936C936C.39C639C6.936C936C|C936639C.C936639C.639CC936.639CC936</t>
  </si>
  <si>
    <t>1BB14EE4.1BB14EE4.1BB14EE4.1BB14EE4|39C66C93.936CC639.6C9339C6.C639936C|C936639C.C936639C.C936639C.C936639C</t>
  </si>
  <si>
    <t>#1808</t>
  </si>
  <si>
    <t>1BB14EE4.1BB14EE4.1BB14EE4.1BB14EE4|39C66C93.936CC639.6C9339C6.C639936C|C936C936.C936C936.C936C936.C936C936</t>
  </si>
  <si>
    <t>#1980</t>
  </si>
  <si>
    <t>1BE41BE4.1BE41BE4.1BE41BE4.1BE41BE4|39936CC6.9339C66C.39936CC6.9339C66C|C936639C.C936639C.639CC936.639CC936</t>
  </si>
  <si>
    <t>#1643</t>
  </si>
  <si>
    <t>1BB14EE4.1BB14EE4.1BB14EE4.1BB14EE4|39936CC6.9339C66C.6CC63993.C66C9339|CC336699.CC336699.6699CC33.6699CC33</t>
  </si>
  <si>
    <t>#1644</t>
  </si>
  <si>
    <t>1BB14EE4.1BB14EE4.1BB14EE4.1BB14EE4|39936CC6.9339C66C.6CC63993.C66C9339|CC336699.CC336699.CC336699.CC336699</t>
  </si>
  <si>
    <t>#1645</t>
  </si>
  <si>
    <t>1BB14EE4.1BB14EE4.1BB14EE4.1BB14EE4|39936CC6.9339C66C.6CC63993.C66C9339|CC339966.CC339966.9966CC33.9966CC33</t>
  </si>
  <si>
    <t>#1646</t>
  </si>
  <si>
    <t>1BB14EE4.1BB14EE4.1BB14EE4.1BB14EE4|39936CC6.9339C66C.6CC63993.C66C9339|CC339966.CC339966.CC339966.CC339966</t>
  </si>
  <si>
    <t>#1659</t>
  </si>
  <si>
    <t>1BB14EE4.1BB14EE4.1BB14EE4.1BB14EE4|39C639C6.936C936C.39C639C6.936C936C|CC3333CC.CC3333CC.66999966.66999966</t>
  </si>
  <si>
    <t>#1660</t>
  </si>
  <si>
    <t>1BB14EE4.1BB14EE4.1BB14EE4.1BB14EE4|39C639C6.936C936C.39C639C6.936C936C|CC3333CC.CC3333CC.99666699.99666699</t>
  </si>
  <si>
    <t>#1661</t>
  </si>
  <si>
    <t>1BB14EE4.1BB14EE4.1BB14EE4.1BB14EE4|39C66C93.936CC639.6C9339C6.C639936C|CC336699.CC336699.CC336699.CC336699</t>
  </si>
  <si>
    <t>#1662</t>
  </si>
  <si>
    <t>1BB14EE4.1BB14EE4.1BB14EE4.1BB14EE4|39C66C93.936CC639.6C9339C6.C639936C|CC339966.CC339966.CC339966.CC339966</t>
  </si>
  <si>
    <t>#1673</t>
  </si>
  <si>
    <t>1BB14EE4.1BB14EE4.1BB14EE4.1BB14EE4|39C639C6.936C936C.39C639C6.936C936C|CC663399.CC663399.993366CC.993366CC</t>
  </si>
  <si>
    <t>#1704</t>
  </si>
  <si>
    <t>1BE41BE4.1BE41BE4.1BE41BE4.1BE41BE4|39936CC6.9339C66C.39936CC6.9339C66C|CC3333CC.CC3333CC.66999966.66999966</t>
  </si>
  <si>
    <t>#1705</t>
  </si>
  <si>
    <t>1BE41BE4.1BE41BE4.1BE41BE4.1BE41BE4|39936CC6.9339C66C.39936CC6.9339C66C|CC3333CC.CC3333CC.99666699.99666699</t>
  </si>
  <si>
    <t>#1707</t>
  </si>
  <si>
    <t>1BE41BE4.1BE41BE4.1BE41BE4.1BE41BE4|39936CC6.9339C66C.39936CC6.9339C66C|CC663399.CC663399.993366CC.993366CC</t>
  </si>
  <si>
    <t>#1682</t>
  </si>
  <si>
    <t>1EE11EE1.4BB44BB4.1EE11EE1.4BB44BB4|3333CCCC.3333CCCC.66669999.66669999|C639936C.C639936C.936CC639.936CC639</t>
  </si>
  <si>
    <t>#1683</t>
  </si>
  <si>
    <t>1EE11EE1.4BB44BB4.1EE11EE1.4BB44BB4|3333CCCC.3333CCCC.66669999.66669999|C639936C.C639936C.C639936C.C639936C</t>
  </si>
  <si>
    <t>#1684</t>
  </si>
  <si>
    <t>1EE11EE1.4BB44BB4.1EE11EE1.4BB44BB4|3333CCCC.3333CCCC.66669999.66669999|C639C639.C639C639.C639C639.C639C639</t>
  </si>
  <si>
    <t>#1911</t>
  </si>
  <si>
    <t>1EE11EE1.4BB44BB4.1EE11EE1.4BB44BB4|336699CC.336699CC.336699CC.336699CC|C639936C.C639936C.936CC639.936CC639</t>
  </si>
  <si>
    <t>#1909</t>
  </si>
  <si>
    <t>1EE11EE1.4BB44BB4.1EE11EE1.4BB44BB4|3366CC99.3366CC99.663399CC.663399CC|C639936C.C639936C.C639936C.C639936C</t>
  </si>
  <si>
    <t>#1907</t>
  </si>
  <si>
    <t>1EE11EE1.4BB44BB4.1EE11EE1.4BB44BB4|3366CC99.3366CC99.663399CC.663399CC|C639C639.C639C639.C639C639.C639C639</t>
  </si>
  <si>
    <t>#1942</t>
  </si>
  <si>
    <t>1EE11EE1.4BB44BB4.1EE11EE1.4BB44BB4|336699CC.336699CC.336699CC.336699CC|C66C9339.C66C9339.9339C66C.9339C66C</t>
  </si>
  <si>
    <t>#1940</t>
  </si>
  <si>
    <t>1EE11EE1.4BB44BB4.1EE11EE1.4BB44BB4|3366CC99.3366CC99.663399CC.663399CC|C66C9339.C66C9339.9339C66C.9339C66C</t>
  </si>
  <si>
    <t>#1979</t>
  </si>
  <si>
    <t>1EE11EE1.4BB44BB4.1EE11EE1.4BB44BB4|339966CC.339966CC.339966CC.339966CC|C639936C.C639936C.936CC639.936CC639</t>
  </si>
  <si>
    <t>#1999</t>
  </si>
  <si>
    <t>1EE11EE1.4BB44BB4.1EE11EE1.4BB44BB4|339966CC.339966CC.339966CC.339966CC|C66C9339.C66C9339.9339C66C.9339C66C</t>
  </si>
  <si>
    <t>#1679</t>
  </si>
  <si>
    <t>1EE11EE1.4BB44BB4.1EE11EE1.4BB44BB4|3333CCCC.3333CCCC.66669999.66669999|C936639C.C936639C.639CC936.639CC936</t>
  </si>
  <si>
    <t>#1680</t>
  </si>
  <si>
    <t>1EE11EE1.4BB44BB4.1EE11EE1.4BB44BB4|3333CCCC.3333CCCC.66669999.66669999|C936639C.C936639C.C936639C.C936639C</t>
  </si>
  <si>
    <t>#1681</t>
  </si>
  <si>
    <t>1EE11EE1.4BB44BB4.1EE11EE1.4BB44BB4|3333CCCC.3333CCCC.66669999.66669999|C936C936.C936C936.C936C936.C936C936</t>
  </si>
  <si>
    <t>#1913</t>
  </si>
  <si>
    <t>1EE11EE1.4BB44BB4.1EE11EE1.4BB44BB4|336699CC.336699CC.336699CC.336699CC|C936639C.C936639C.639CC936.639CC936</t>
  </si>
  <si>
    <t>#1695</t>
  </si>
  <si>
    <t>1EE11EE1.4BB44BB4.1EE11EE1.4BB44BB4|3366CC99.3366CC99.663399CC.663399CC|C936639C.C936639C.C936639C.C936639C</t>
  </si>
  <si>
    <t>#1908</t>
  </si>
  <si>
    <t>1EE11EE1.4BB44BB4.1EE11EE1.4BB44BB4|3366CC99.3366CC99.663399CC.663399CC|C936C936.C936C936.C936C936.C936C936</t>
  </si>
  <si>
    <t>#1981</t>
  </si>
  <si>
    <t>1EE11EE1.4BB44BB4.1EE11EE1.4BB44BB4|339966CC.339966CC.339966CC.339966CC|C936639C.C936639C.639CC936.639CC936</t>
  </si>
  <si>
    <t>#1675</t>
  </si>
  <si>
    <t>1EE11EE1.4BB44BB4.1EE11EE1.4BB44BB4|3333CCCC.3333CCCC.66669999.66669999|CC336699.CC336699.6699CC33.6699CC33</t>
  </si>
  <si>
    <t>#1676</t>
  </si>
  <si>
    <t>1EE11EE1.4BB44BB4.1EE11EE1.4BB44BB4|3333CCCC.3333CCCC.66669999.66669999|CC336699.CC336699.CC336699.CC336699</t>
  </si>
  <si>
    <t>#1677</t>
  </si>
  <si>
    <t>1EE11EE1.4BB44BB4.1EE11EE1.4BB44BB4|3333CCCC.3333CCCC.66669999.66669999|CC339966.CC339966.9966CC33.9966CC33</t>
  </si>
  <si>
    <t>#1678</t>
  </si>
  <si>
    <t>1EE11EE1.4BB44BB4.1EE11EE1.4BB44BB4|3333CCCC.3333CCCC.66669999.66669999|CC339966.CC339966.CC339966.CC339966</t>
  </si>
  <si>
    <t>#1691</t>
  </si>
  <si>
    <t>1EE11EE1.4BB44BB4.1EE11EE1.4BB44BB4|336699CC.336699CC.336699CC.336699CC|CC3333CC.CC3333CC.66999966.66999966</t>
  </si>
  <si>
    <t>#1692</t>
  </si>
  <si>
    <t>1EE11EE1.4BB44BB4.1EE11EE1.4BB44BB4|336699CC.336699CC.336699CC.336699CC|CC3333CC.CC3333CC.99666699.99666699</t>
  </si>
  <si>
    <t>#1693</t>
  </si>
  <si>
    <t>1EE11EE1.4BB44BB4.1EE11EE1.4BB44BB4|3366CC99.3366CC99.663399CC.663399CC|CC336699.CC336699.CC336699.CC336699</t>
  </si>
  <si>
    <t>#1694</t>
  </si>
  <si>
    <t>1EE11EE1.4BB44BB4.1EE11EE1.4BB44BB4|3366CC99.3366CC99.663399CC.663399CC|CC339966.CC339966.CC339966.CC339966</t>
  </si>
  <si>
    <t>#1700</t>
  </si>
  <si>
    <t>1EE11EE1.4BB44BB4.1EE11EE1.4BB44BB4|336699CC.336699CC.336699CC.336699CC|CC663399.CC663399.993366CC.993366CC</t>
  </si>
  <si>
    <t>#1702</t>
  </si>
  <si>
    <t>1EE11EE1.4BB44BB4.1EE11EE1.4BB44BB4|339966CC.339966CC.339966CC.339966CC|CC3333CC.CC3333CC.66999966.66999966</t>
  </si>
  <si>
    <t>#1703</t>
  </si>
  <si>
    <t>1EE11EE1.4BB44BB4.1EE11EE1.4BB44BB4|339966CC.339966CC.339966CC.339966CC|CC3333CC.CC3333CC.99666699.99666699</t>
  </si>
  <si>
    <t>#1706</t>
  </si>
  <si>
    <t>1EE11EE1.4BB44BB4.1EE11EE1.4BB44BB4|339966CC.339966CC.339966CC.339966CC|CC663399.CC663399.993366CC.993366CC</t>
  </si>
  <si>
    <t>#1716</t>
  </si>
  <si>
    <t>1BB14EE4.1BB14EE4.1BB14EE4.1BB14EE4|336699CC.336699CC.99CC3366.99CC3366|D22DD22D.2DD22DD2.D22DD22D.2DD22DD2</t>
  </si>
  <si>
    <t>#1723</t>
  </si>
  <si>
    <t>1BB14EE4.1BB14EE4.1BB14EE4.1BB14EE4|339966CC.339966CC.66CC3399.66CC3399|D22DD22D.2DD22DD2.D22DD22D.2DD22DD2</t>
  </si>
  <si>
    <t>#1734</t>
  </si>
  <si>
    <t>1BE41BE4.1BE41BE4.1BE41BE4.1BE41BE4|3333CCCC.3333CCCC.66669999.66669999|D22DD22D.2DD22DD2.D22DD22D.2DD22DD2</t>
  </si>
  <si>
    <t>#1717</t>
  </si>
  <si>
    <t>1BB14EE4.1BB14EE4.1BB14EE4.1BB14EE4|336699CC.336699CC.99CC3366.99CC3366|D22DD22D.87788778.D22DD22D.87788778</t>
  </si>
  <si>
    <t>#1724</t>
  </si>
  <si>
    <t>1BB14EE4.1BB14EE4.1BB14EE4.1BB14EE4|339966CC.339966CC.66CC3399.66CC3399|D22DD22D.87788778.D22DD22D.87788778</t>
  </si>
  <si>
    <t>#1815</t>
  </si>
  <si>
    <t>1BB14EE4.1BB14EE4.1BB14EE4.1BB14EE4|33CC6699.33CC6699.669933CC.669933CC|D22DD22D.87788778.D22DD22D.87788778</t>
  </si>
  <si>
    <t>#1814</t>
  </si>
  <si>
    <t>1BB14EE4.1BB14EE4.1BB14EE4.1BB14EE4|33CC9966.33CC9966.996633CC.996633CC|D22DD22D.87788778.D22DD22D.87788778</t>
  </si>
  <si>
    <t>#1735</t>
  </si>
  <si>
    <t>1BE41BE4.1BE41BE4.1BE41BE4.1BE41BE4|3333CCCC.3333CCCC.66669999.66669999|D22DD22D.87788778.D22DD22D.87788778</t>
  </si>
  <si>
    <t>#1914</t>
  </si>
  <si>
    <t>1BE41BE4.1BE41BE4.1BE41BE4.1BE41BE4|3366CC99.3366CC99.663399CC.663399CC|D22DD22D.87788778.D22DD22D.87788778</t>
  </si>
  <si>
    <t>#1714</t>
  </si>
  <si>
    <t>1BB14EE4.1BB14EE4.1BB14EE4.1BB14EE4|336699CC.336699CC.99CC3366.99CC3366|D827728D.8D7227D8.728DD827.27D88D72</t>
  </si>
  <si>
    <t>#1715</t>
  </si>
  <si>
    <t>1BB14EE4.1BB14EE4.1BB14EE4.1BB14EE4|336699CC.336699CC.99CC3366.99CC3366|D827728D.8D7227D8.D827728D.8D7227D8</t>
  </si>
  <si>
    <t>#1721</t>
  </si>
  <si>
    <t>1BB14EE4.1BB14EE4.1BB14EE4.1BB14EE4|339966CC.339966CC.66CC3399.66CC3399|D827728D.8D7227D8.728DD827.27D88D72</t>
  </si>
  <si>
    <t>#1722</t>
  </si>
  <si>
    <t>1BB14EE4.1BB14EE4.1BB14EE4.1BB14EE4|339966CC.339966CC.66CC3399.66CC3399|D827728D.8D7227D8.D827728D.8D7227D8</t>
  </si>
  <si>
    <t>#1727</t>
  </si>
  <si>
    <t>1BB14EE4.1BB14EE4.1BB14EE4.1BB14EE4|33CC6699.33CC6699.669933CC.669933CC|D827728D.8D7227D8.D827728D.8D7227D8</t>
  </si>
  <si>
    <t>#1728</t>
  </si>
  <si>
    <t>1BB14EE4.1BB14EE4.1BB14EE4.1BB14EE4|33CC9966.33CC9966.996633CC.996633CC|D827728D.8D7227D8.D827728D.8D7227D8</t>
  </si>
  <si>
    <t>#1732</t>
  </si>
  <si>
    <t>1BE41BE4.1BE41BE4.1BE41BE4.1BE41BE4|3333CCCC.3333CCCC.66669999.66669999|D827728D.8D7227D8.728DD827.27D88D72</t>
  </si>
  <si>
    <t>#1733</t>
  </si>
  <si>
    <t>1BE41BE4.1BE41BE4.1BE41BE4.1BE41BE4|3333CCCC.3333CCCC.66669999.66669999|D827728D.8D7227D8.D827728D.8D7227D8</t>
  </si>
  <si>
    <t>#1737</t>
  </si>
  <si>
    <t>1BE41BE4.1BE41BE4.1BE41BE4.1BE41BE4|3366CC99.3366CC99.663399CC.663399CC|D827728D.8D7227D8.D827728D.8D7227D8</t>
  </si>
  <si>
    <t>1BB14EE4.1BB14EE4.1BB14EE4.1BB14EE4|36639CC9.36639CC9.9CC93663.9CC93663|D827728D.8D7227D8.728DD827.27D88D72</t>
  </si>
  <si>
    <t>1BB14EE4.1BB14EE4.1BB14EE4.1BB14EE4|36639CC9.36639CC9.9CC93663.9CC93663|D827728D.8D7227D8.D827728D.8D7227D8</t>
  </si>
  <si>
    <t>#1712</t>
  </si>
  <si>
    <t>1BB14EE4.1BB14EE4.1BB14EE4.1BB14EE4|36639CC9.36639CC9.9CC93663.9CC93663|D827D827.8D728D72.D827D827.8D728D72</t>
  </si>
  <si>
    <t>1BB14EE4.1BB14EE4.1BB14EE4.1BB14EE4|36639CC9.6336C99C.9CC93663.C99C6336|D827728D.8D7227D8.728DD827.27D88D72</t>
  </si>
  <si>
    <t>1BB14EE4.1BB14EE4.1BB14EE4.1BB14EE4|36639CC9.6336C99C.9CC93663.C99C6336|D827728D.8D7227D8.D827728D.8D7227D8</t>
  </si>
  <si>
    <t>#1713</t>
  </si>
  <si>
    <t>1BB14EE4.1BB14EE4.1BB14EE4.1BB14EE4|36639CC9.6336C99C.9CC93663.C99C6336|D827D827.8D728D72.D827D827.8D728D72</t>
  </si>
  <si>
    <t>1BB14EE4.1BB14EE4.1BB14EE4.1BB14EE4|36C99C63.639CC936.9C6336C9.C936639C|D827728D.8D7227D8.D827728D.8D7227D8</t>
  </si>
  <si>
    <t>1BB14EE4.1BB14EE4.1BB14EE4.1BB14EE4|39936CC6.9339C66C.6CC63993.C66C9339|D827728D.8D7227D8.728DD827.27D88D72</t>
  </si>
  <si>
    <t>1BB14EE4.1BB14EE4.1BB14EE4.1BB14EE4|39936CC6.9339C66C.6CC63993.C66C9339|D827728D.8D7227D8.D827728D.8D7227D8</t>
  </si>
  <si>
    <t>#1720</t>
  </si>
  <si>
    <t>1BB14EE4.1BB14EE4.1BB14EE4.1BB14EE4|39936CC6.9339C66C.6CC63993.C66C9339|D827D827.8D728D72.D827D827.8D728D72</t>
  </si>
  <si>
    <t>1BB14EE4.1BB14EE4.1BB14EE4.1BB14EE4|39C66C93.936CC639.6C9339C6.C639936C|D827728D.8D7227D8.D827728D.8D7227D8</t>
  </si>
  <si>
    <t>#1729</t>
  </si>
  <si>
    <t>1EE11EE1.4BB44BB4.1EE11EE1.4BB44BB4|3333CCCC.3333CCCC.66669999.66669999|D827728D.8D7227D8.728DD827.27D88D72</t>
  </si>
  <si>
    <t>#1730</t>
  </si>
  <si>
    <t>1EE11EE1.4BB44BB4.1EE11EE1.4BB44BB4|3333CCCC.3333CCCC.66669999.66669999|D827728D.8D7227D8.D827728D.8D7227D8</t>
  </si>
  <si>
    <t>#1731</t>
  </si>
  <si>
    <t>1EE11EE1.4BB44BB4.1EE11EE1.4BB44BB4|3333CCCC.3333CCCC.66669999.66669999|D827D827.8D728D72.D827D827.8D728D72</t>
  </si>
  <si>
    <t>#1736</t>
  </si>
  <si>
    <t>1EE11EE1.4BB44BB4.1EE11EE1.4BB44BB4|3366CC99.3366CC99.663399CC.663399CC|D827728D.8D7227D8.D827728D.8D7227D8</t>
  </si>
  <si>
    <t>#1746</t>
  </si>
  <si>
    <t>1BB14EE4.1BB14EE4.1BB14EE4.1BB14EE4|336699CC.336699CC.99CC3366.99CC3366|E11EE11E.1EE11EE1.E11EE11E.1EE11EE1</t>
  </si>
  <si>
    <t>#1753</t>
  </si>
  <si>
    <t>1BB14EE4.1BB14EE4.1BB14EE4.1BB14EE4|339966CC.339966CC.66CC3399.66CC3399|E11EE11E.1EE11EE1.E11EE11E.1EE11EE1</t>
  </si>
  <si>
    <t>#1760</t>
  </si>
  <si>
    <t>1BE41BE4.1BE41BE4.1BE41BE4.1BE41BE4|3333CCCC.3333CCCC.66669999.66669999|E11EE11E.1EE11EE1.E11EE11E.1EE11EE1</t>
  </si>
  <si>
    <t>#1747</t>
  </si>
  <si>
    <t>1BB14EE4.1BB14EE4.1BB14EE4.1BB14EE4|336699CC.336699CC.99CC3366.99CC3366|E11EE11E.4BB44BB4.E11EE11E.4BB44BB4</t>
  </si>
  <si>
    <t>#1754</t>
  </si>
  <si>
    <t>1BB14EE4.1BB14EE4.1BB14EE4.1BB14EE4|339966CC.339966CC.66CC3399.66CC3399|E11EE11E.4BB44BB4.E11EE11E.4BB44BB4</t>
  </si>
  <si>
    <t>#1761</t>
  </si>
  <si>
    <t>1BE41BE4.1BE41BE4.1BE41BE4.1BE41BE4|3333CCCC.3333CCCC.66669999.66669999|E11EE11E.4BB44BB4.E11EE11E.4BB44BB4</t>
  </si>
  <si>
    <t>#1744</t>
  </si>
  <si>
    <t>1BB14EE4.1BB14EE4.1BB14EE4.1BB14EE4|336699CC.336699CC.99CC3366.99CC3366|E41BB14E.4EB11BE4.B14EE41B.1BE44EB1</t>
  </si>
  <si>
    <t>#1745</t>
  </si>
  <si>
    <t>1BB14EE4.1BB14EE4.1BB14EE4.1BB14EE4|336699CC.336699CC.99CC3366.99CC3366|E41BB14E.4EB11BE4.E41BB14E.4EB11BE4</t>
  </si>
  <si>
    <t>#1751</t>
  </si>
  <si>
    <t>1BB14EE4.1BB14EE4.1BB14EE4.1BB14EE4|339966CC.339966CC.66CC3399.66CC3399|E41BB14E.4EB11BE4.B14EE41B.1BE44EB1</t>
  </si>
  <si>
    <t>#1752</t>
  </si>
  <si>
    <t>1BB14EE4.1BB14EE4.1BB14EE4.1BB14EE4|339966CC.339966CC.66CC3399.66CC3399|E41BB14E.4EB11BE4.E41BB14E.4EB11BE4</t>
  </si>
  <si>
    <t>#1758</t>
  </si>
  <si>
    <t>1BE41BE4.1BE41BE4.1BE41BE4.1BE41BE4|3333CCCC.3333CCCC.66669999.66669999|E41BB14E.4EB11BE4.B14EE41B.1BE44EB1</t>
  </si>
  <si>
    <t>#1759</t>
  </si>
  <si>
    <t>1BE41BE4.1BE41BE4.1BE41BE4.1BE41BE4|3333CCCC.3333CCCC.66669999.66669999|E41BB14E.4EB11BE4.E41BB14E.4EB11BE4</t>
  </si>
  <si>
    <t>1BB14EE4.1BB14EE4.1BB14EE4.1BB14EE4|36639CC9.36639CC9.9CC93663.9CC93663|E41BB14E.4EB11BE4.B14EE41B.1BE44EB1</t>
  </si>
  <si>
    <t>1BB14EE4.1BB14EE4.1BB14EE4.1BB14EE4|36639CC9.36639CC9.9CC93663.9CC93663|E41BB14E.4EB11BE4.E41BB14E.4EB11BE4</t>
  </si>
  <si>
    <t>#1742</t>
  </si>
  <si>
    <t>1BB14EE4.1BB14EE4.1BB14EE4.1BB14EE4|36639CC9.36639CC9.9CC93663.9CC93663|E41BE41B.4EB14EB1.E41BE41B.4EB14EB1</t>
  </si>
  <si>
    <t>1BB14EE4.1BB14EE4.1BB14EE4.1BB14EE4|36639CC9.6336C99C.9CC93663.C99C6336|E41BB14E.4EB11BE4.B14EE41B.1BE44EB1</t>
  </si>
  <si>
    <t>1BB14EE4.1BB14EE4.1BB14EE4.1BB14EE4|36639CC9.6336C99C.9CC93663.C99C6336|E41BB14E.4EB11BE4.E41BB14E.4EB11BE4</t>
  </si>
  <si>
    <t>#1743</t>
  </si>
  <si>
    <t>1BB14EE4.1BB14EE4.1BB14EE4.1BB14EE4|36639CC9.6336C99C.9CC93663.C99C6336|E41BE41B.4EB14EB1.E41BE41B.4EB14EB1</t>
  </si>
  <si>
    <t>1BB14EE4.1BB14EE4.1BB14EE4.1BB14EE4|39936CC6.9339C66C.6CC63993.C66C9339|E41BB14E.4EB11BE4.B14EE41B.1BE44EB1</t>
  </si>
  <si>
    <t>1BB14EE4.1BB14EE4.1BB14EE4.1BB14EE4|39936CC6.9339C66C.6CC63993.C66C9339|E41BB14E.4EB11BE4.E41BB14E.4EB11BE4</t>
  </si>
  <si>
    <t>#1750</t>
  </si>
  <si>
    <t>1BB14EE4.1BB14EE4.1BB14EE4.1BB14EE4|39936CC6.9339C66C.6CC63993.C66C9339|E41BE41B.4EB14EB1.E41BE41B.4EB14EB1</t>
  </si>
  <si>
    <t>#1755</t>
  </si>
  <si>
    <t>1EE11EE1.4BB44BB4.1EE11EE1.4BB44BB4|3333CCCC.3333CCCC.66669999.66669999|E41BB14E.4EB11BE4.B14EE41B.1BE44EB1</t>
  </si>
  <si>
    <t>#1756</t>
  </si>
  <si>
    <t>1EE11EE1.4BB44BB4.1EE11EE1.4BB44BB4|3333CCCC.3333CCCC.66669999.66669999|E41BB14E.4EB11BE4.E41BB14E.4EB11BE4</t>
  </si>
  <si>
    <t>#1757</t>
  </si>
  <si>
    <t>1EE11EE1.4BB44BB4.1EE11EE1.4BB44BB4|3333CCCC.3333CCCC.66669999.66669999|E41BE41B.4EB14EB1.E41BE41B.4EB14EB1</t>
  </si>
  <si>
    <t>#1982</t>
  </si>
  <si>
    <t>27D827D8.27D827D8.27D827D8.27D827D8|1BB14EE4.B11BE44E.1BB14EE4.B11BE44E|C639936C.6C9339C6.936CC639.39C66C93</t>
  </si>
  <si>
    <t>#2000</t>
  </si>
  <si>
    <t>27D827D8.27D827D8.27D827D8.27D827D8|1BB14EE4.B11BE44E.1BB14EE4.B11BE44E|C66C9339.6CC63993.9339C66C.39936CC6</t>
  </si>
  <si>
    <t>#1983</t>
  </si>
  <si>
    <t>27D827D8.27D827D8.27D827D8.27D827D8|1BB14EE4.B11BE44E.1BB14EE4.B11BE44E|C639936C.C639936C.936CC639.936CC639</t>
  </si>
  <si>
    <t>#2001</t>
  </si>
  <si>
    <t>27D827D8.27D827D8.27D827D8.27D827D8|1BB14EE4.B11BE44E.1BB14EE4.B11BE44E|C66C9339.C66C9339.9339C66C.9339C66C</t>
  </si>
  <si>
    <t>#1984</t>
  </si>
  <si>
    <t>27D827D8.27D827D8.27D827D8.27D827D8|1BB14EE4.B11BE44E.1BB14EE4.B11BE44E|C936639C.9C6336C9.639CC936.36C99C63</t>
  </si>
  <si>
    <t>#2013</t>
  </si>
  <si>
    <t>27D827D8.27D827D8.27D827D8.27D827D8|1BB14EE4.B11BE44E.1BB14EE4.B11BE44E|C99C6336.9CC93663.6336C99C.36639CC9</t>
  </si>
  <si>
    <t>#1985</t>
  </si>
  <si>
    <t>27D827D8.27D827D8.27D827D8.27D827D8|1BB14EE4.B11BE44E.1BB14EE4.B11BE44E|C936639C.C936639C.639CC936.639CC936</t>
  </si>
  <si>
    <t>#2014</t>
  </si>
  <si>
    <t>27D827D8.27D827D8.27D827D8.27D827D8|1BB14EE4.B11BE44E.1BB14EE4.B11BE44E|C99C6336.C99C6336.6336C99C.6336C99C</t>
  </si>
  <si>
    <t>#1986</t>
  </si>
  <si>
    <t>27D827D8.27D827D8.27D827D8.27D827D8|1BB14EE4.B11BE44E.1BB14EE4.B11BE44E|CC3333CC.CC3333CC.66999966.66999966</t>
  </si>
  <si>
    <t>#1987</t>
  </si>
  <si>
    <t>27D827D8.27D827D8.27D827D8.27D827D8|1BB14EE4.B11BE44E.1BB14EE4.B11BE44E|CC3333CC.CC3333CC.99666699.99666699</t>
  </si>
  <si>
    <t>#2002</t>
  </si>
  <si>
    <t>27D827D8.27D827D8.27D827D8.27D827D8|1BB14EE4.B11BE44E.1BB14EE4.B11BE44E|CC663399.CC663399.3399CC66.3399CC66</t>
  </si>
  <si>
    <t>#2003</t>
  </si>
  <si>
    <t>27D827D8.27D827D8.27D827D8.27D827D8|1BB14EE4.B11BE44E.1BB14EE4.B11BE44E|CC663399.CC663399.993366CC.993366CC</t>
  </si>
  <si>
    <t>#2015</t>
  </si>
  <si>
    <t>27D827D8.27D827D8.27D827D8.27D827D8|1BB14EE4.B11BE44E.1BB14EE4.B11BE44E|CC993366.CC993366.3366CC99.3366CC99</t>
  </si>
  <si>
    <t>#2016</t>
  </si>
  <si>
    <t>27D827D8.27D827D8.27D827D8.27D827D8|1BB14EE4.B11BE44E.1BB14EE4.B11BE44E|CC993366.CC993366.663399CC.663399CC</t>
  </si>
  <si>
    <t>#1915</t>
  </si>
  <si>
    <t>27D827D8.27D827D8.27D827D8.27D827D8|27728DD8.7227D88D.27728DD8.7227D88D|C639936C.6C9339C6.936CC639.39C66C93</t>
  </si>
  <si>
    <t>#1943</t>
  </si>
  <si>
    <t>27D827D8.27D827D8.27D827D8.27D827D8|27728DD8.7227D88D.27728DD8.7227D88D|C66C9339.6CC63993.9339C66C.39936CC6</t>
  </si>
  <si>
    <t>#1916</t>
  </si>
  <si>
    <t>27D827D8.27D827D8.27D827D8.27D827D8|27728DD8.7227D88D.27728DD8.7227D88D|C639936C.C639936C.936CC639.936CC639</t>
  </si>
  <si>
    <t>#1944</t>
  </si>
  <si>
    <t>27D827D8.27D827D8.27D827D8.27D827D8|27728DD8.7227D88D.27728DD8.7227D88D|C66C9339.C66C9339.9339C66C.9339C66C</t>
  </si>
  <si>
    <t>#1917</t>
  </si>
  <si>
    <t>27D827D8.27D827D8.27D827D8.27D827D8|27728DD8.7227D88D.27728DD8.7227D88D|C936639C.9C6336C9.639CC936.36C99C63</t>
  </si>
  <si>
    <t>#1962</t>
  </si>
  <si>
    <t>27D827D8.27D827D8.27D827D8.27D827D8|27728DD8.7227D88D.27728DD8.7227D88D|C99C6336.9CC93663.6336C99C.36639CC9</t>
  </si>
  <si>
    <t>#1918</t>
  </si>
  <si>
    <t>27D827D8.27D827D8.27D827D8.27D827D8|27728DD8.7227D88D.27728DD8.7227D88D|C936639C.C936639C.639CC936.639CC936</t>
  </si>
  <si>
    <t>#1963</t>
  </si>
  <si>
    <t>27D827D8.27D827D8.27D827D8.27D827D8|27728DD8.7227D88D.27728DD8.7227D88D|C99C6336.C99C6336.6336C99C.6336C99C</t>
  </si>
  <si>
    <t>#1919</t>
  </si>
  <si>
    <t>27D827D8.27D827D8.27D827D8.27D827D8|27728DD8.7227D88D.27728DD8.7227D88D|CC3333CC.CC3333CC.66999966.66999966</t>
  </si>
  <si>
    <t>#1920</t>
  </si>
  <si>
    <t>27D827D8.27D827D8.27D827D8.27D827D8|27728DD8.7227D88D.27728DD8.7227D88D|CC3333CC.CC3333CC.99666699.99666699</t>
  </si>
  <si>
    <t>#1945</t>
  </si>
  <si>
    <t>27D827D8.27D827D8.27D827D8.27D827D8|27728DD8.7227D88D.27728DD8.7227D88D|CC663399.CC663399.3399CC66.3399CC66</t>
  </si>
  <si>
    <t>#1946</t>
  </si>
  <si>
    <t>27D827D8.27D827D8.27D827D8.27D827D8|27728DD8.7227D88D.27728DD8.7227D88D|CC663399.CC663399.993366CC.993366CC</t>
  </si>
  <si>
    <t>#1964</t>
  </si>
  <si>
    <t>27D827D8.27D827D8.27D827D8.27D827D8|27728DD8.7227D88D.27728DD8.7227D88D|CC993366.CC993366.3366CC99.3366CC99</t>
  </si>
  <si>
    <t>#1965</t>
  </si>
  <si>
    <t>27D827D8.27D827D8.27D827D8.27D827D8|27728DD8.7227D88D.27728DD8.7227D88D|CC993366.CC993366.663399CC.663399CC</t>
  </si>
  <si>
    <t>#1820</t>
  </si>
  <si>
    <t>27D827D8.27D827D8.27D827D8.27D827D8|3333CCCC.3333CCCC.66669999.66669999|C33CC33C.69966996.C33CC33C.69966996</t>
  </si>
  <si>
    <t>#1921</t>
  </si>
  <si>
    <t>27D827D8.27D827D8.27D827D8.27D827D8|3366CC99.3366CC99.663399CC.663399CC|C33CC33C.69966996.C33CC33C.69966996</t>
  </si>
  <si>
    <t>#1821</t>
  </si>
  <si>
    <t>27D827D8.27D827D8.27D827D8.27D827D8|3333CCCC.3333CCCC.66669999.66669999|C33CC33C.96699669.C33CC33C.96699669</t>
  </si>
  <si>
    <t>#1922</t>
  </si>
  <si>
    <t>27D827D8.27D827D8.27D827D8.27D827D8|3366CC99.3366CC99.663399CC.663399CC|C33CC33C.96699669.C33CC33C.96699669</t>
  </si>
  <si>
    <t>#1818</t>
  </si>
  <si>
    <t>27D827D8.27D827D8.27D827D8.27D827D8|3333CCCC.3333CCCC.66669999.66669999|C639936C.6C9339C6.936CC639.39C66C93</t>
  </si>
  <si>
    <t>#1819</t>
  </si>
  <si>
    <t>27D827D8.27D827D8.27D827D8.27D827D8|3333CCCC.3333CCCC.66669999.66669999|C639936C.6C9339C6.C639936C.6C9339C6</t>
  </si>
  <si>
    <t>#1825</t>
  </si>
  <si>
    <t>27D827D8.27D827D8.27D827D8.27D827D8|3366CC99.3366CC99.663399CC.663399CC|C639936C.6C9339C6.C639936C.6C9339C6</t>
  </si>
  <si>
    <t>#1816</t>
  </si>
  <si>
    <t>27D827D8.27D827D8.27D827D8.27D827D8|3333CCCC.3333CCCC.66669999.66669999|C936639C.9C6336C9.639CC936.36C99C63</t>
  </si>
  <si>
    <t>#1817</t>
  </si>
  <si>
    <t>27D827D8.27D827D8.27D827D8.27D827D8|3333CCCC.3333CCCC.66669999.66669999|C936639C.9C6336C9.C936639C.9C6336C9</t>
  </si>
  <si>
    <t>#1824</t>
  </si>
  <si>
    <t>27D827D8.27D827D8.27D827D8.27D827D8|3366CC99.3366CC99.663399CC.663399CC|C936639C.9C6336C9.C936639C.9C6336C9</t>
  </si>
  <si>
    <t>#1923</t>
  </si>
  <si>
    <t>27D827D8.27D827D8.27D827D8.27D827D8|36639CC9.6336C99C.36639CC9.6336C99C|C639936C.C639936C.936CC639.936CC639</t>
  </si>
  <si>
    <t>#1947</t>
  </si>
  <si>
    <t>27D827D8.27D827D8.27D827D8.27D827D8|36639CC9.6336C99C.36639CC9.6336C99C|C66C9339.C66C9339.9339C66C.9339C66C</t>
  </si>
  <si>
    <t>#1924</t>
  </si>
  <si>
    <t>27D827D8.27D827D8.27D827D8.27D827D8|36639CC9.6336C99C.36639CC9.6336C99C|C936639C.C936639C.639CC936.639CC936</t>
  </si>
  <si>
    <t>#1822</t>
  </si>
  <si>
    <t>27D827D8.27D827D8.27D827D8.27D827D8|36639CC9.6336C99C.36639CC9.6336C99C|CC3333CC.CC3333CC.66999966.66999966</t>
  </si>
  <si>
    <t>#1823</t>
  </si>
  <si>
    <t>27D827D8.27D827D8.27D827D8.27D827D8|36639CC9.6336C99C.36639CC9.6336C99C|CC3333CC.CC3333CC.99666699.99666699</t>
  </si>
  <si>
    <t>#1826</t>
  </si>
  <si>
    <t>27D827D8.27D827D8.27D827D8.27D827D8|36639CC9.6336C99C.36639CC9.6336C99C|CC663399.CC663399.993366CC.993366CC</t>
  </si>
  <si>
    <t>#1988</t>
  </si>
  <si>
    <t>27D827D8.27D827D8.27D827D8.27D827D8|39936CC6.9339C66C.39936CC6.9339C66C|C639936C.C639936C.936CC639.936CC639</t>
  </si>
  <si>
    <t>#2004</t>
  </si>
  <si>
    <t>27D827D8.27D827D8.27D827D8.27D827D8|39936CC6.9339C66C.39936CC6.9339C66C|C66C9339.C66C9339.9339C66C.9339C66C</t>
  </si>
  <si>
    <t>#1989</t>
  </si>
  <si>
    <t>27D827D8.27D827D8.27D827D8.27D827D8|39936CC6.9339C66C.39936CC6.9339C66C|C936639C.C936639C.639CC936.639CC936</t>
  </si>
  <si>
    <t>#1827</t>
  </si>
  <si>
    <t>27D827D8.27D827D8.27D827D8.27D827D8|39936CC6.9339C66C.39936CC6.9339C66C|CC3333CC.CC3333CC.66999966.66999966</t>
  </si>
  <si>
    <t>#1828</t>
  </si>
  <si>
    <t>27D827D8.27D827D8.27D827D8.27D827D8|39936CC6.9339C66C.39936CC6.9339C66C|CC3333CC.CC3333CC.99666699.99666699</t>
  </si>
  <si>
    <t>#1829</t>
  </si>
  <si>
    <t>27D827D8.27D827D8.27D827D8.27D827D8|39936CC6.9339C66C.39936CC6.9339C66C|CC663399.CC663399.993366CC.993366CC</t>
  </si>
  <si>
    <t>#1853</t>
  </si>
  <si>
    <t>27D827D8.27D827D8.27D827D8.27D827D8|3333CCCC.3333CCCC.66669999.66669999|D22DD22D.2DD22DD2.D22DD22D.2DD22DD2</t>
  </si>
  <si>
    <t>#1854</t>
  </si>
  <si>
    <t>27D827D8.27D827D8.27D827D8.27D827D8|3333CCCC.3333CCCC.66669999.66669999|D22DD22D.87788778.D22DD22D.87788778</t>
  </si>
  <si>
    <t>#1925</t>
  </si>
  <si>
    <t>27D827D8.27D827D8.27D827D8.27D827D8|3366CC99.3366CC99.663399CC.663399CC|D22DD22D.87788778.D22DD22D.87788778</t>
  </si>
  <si>
    <t>#1851</t>
  </si>
  <si>
    <t>27D827D8.27D827D8.27D827D8.27D827D8|3333CCCC.3333CCCC.66669999.66669999|D827728D.8D7227D8.728DD827.27D88D72</t>
  </si>
  <si>
    <t>#1852</t>
  </si>
  <si>
    <t>27D827D8.27D827D8.27D827D8.27D827D8|3333CCCC.3333CCCC.66669999.66669999|D827728D.8D7227D8.D827728D.8D7227D8</t>
  </si>
  <si>
    <t>#1855</t>
  </si>
  <si>
    <t>27D827D8.27D827D8.27D827D8.27D827D8|3366CC99.3366CC99.663399CC.663399CC|D827728D.8D7227D8.D827728D.8D7227D8</t>
  </si>
  <si>
    <t>#1875</t>
  </si>
  <si>
    <t>27D827D8.27D827D8.27D827D8.27D827D8|3333CCCC.3333CCCC.66669999.66669999|E11EE11E.1EE11EE1.E11EE11E.1EE11EE1</t>
  </si>
  <si>
    <t>#1876</t>
  </si>
  <si>
    <t>27D827D8.27D827D8.27D827D8.27D827D8|3333CCCC.3333CCCC.66669999.66669999|E11EE11E.4BB44BB4.E11EE11E.4BB44BB4</t>
  </si>
  <si>
    <t>#1873</t>
  </si>
  <si>
    <t>27D827D8.27D827D8.27D827D8.27D827D8|3333CCCC.3333CCCC.66669999.66669999|E41BB14E.4EB11BE4.B14EE41B.1BE44EB1</t>
  </si>
  <si>
    <t>#1874</t>
  </si>
  <si>
    <t>27D827D8.27D827D8.27D827D8.27D827D8|3333CCCC.3333CCCC.66669999.66669999|E41BB14E.4EB11BE4.E41BB14E.4EB11BE4</t>
  </si>
  <si>
    <t>#2240</t>
  </si>
  <si>
    <t>0FF00FF0.5AA55AA5.0FF00FF0.5AA55AA5|6336C99C.36639CC9.6336C99C.36639CC9|336699CC.336699CC.99CC3366.99CC3366</t>
  </si>
  <si>
    <t>#2236</t>
  </si>
  <si>
    <t>0FF00FF0.5AA55AA5.0FF00FF0.5AA55AA5|6336C99C.36639CC9.6336C99C.36639CC9|3366CC99.3366CC99.99CC6633.99CC6633</t>
  </si>
  <si>
    <t>#2237</t>
  </si>
  <si>
    <t>0FF00FF0.5AA55AA5.0FF00FF0.5AA55AA5|6336C99C.36639CC9.6336C99C.36639CC9|3366CC99.3366CC99.CC993366.CC993366</t>
  </si>
  <si>
    <t>#2253</t>
  </si>
  <si>
    <t>0FF00FF0.5AA55AA5.0FF00FF0.5AA55AA5|6336C99C.36639CC9.6336C99C.36639CC9|339966CC.339966CC.66CC3399.66CC3399</t>
  </si>
  <si>
    <t>#2249</t>
  </si>
  <si>
    <t>0FF00FF0.5AA55AA5.0FF00FF0.5AA55AA5|6336C99C.36639CC9.6336C99C.36639CC9|3399CC66.3399CC66.66CC9933.66CC9933</t>
  </si>
  <si>
    <t>#2250</t>
  </si>
  <si>
    <t>0FF00FF0.5AA55AA5.0FF00FF0.5AA55AA5|6336C99C.36639CC9.6336C99C.36639CC9|3399CC66.3399CC66.CC663399.CC663399</t>
  </si>
  <si>
    <t>#2272</t>
  </si>
  <si>
    <t>0FF00FF0.5AA55AA5.0FF00FF0.5AA55AA5|6336C99C.36639CC9.6336C99C.36639CC9|33CC6699.33CC6699.669933CC.669933CC</t>
  </si>
  <si>
    <t>#2270</t>
  </si>
  <si>
    <t>0FF00FF0.5AA55AA5.0FF00FF0.5AA55AA5|6336C99C.36639CC9.6336C99C.36639CC9|33CC9966.33CC9966.996633CC.996633CC</t>
  </si>
  <si>
    <t>#2266</t>
  </si>
  <si>
    <t>0FF00FF0.5AA55AA5.0FF00FF0.5AA55AA5|6336C99C.36639CC9.6336C99C.36639CC9|33CCCC33.33CCCC33.66999966.66999966</t>
  </si>
  <si>
    <t>#2267</t>
  </si>
  <si>
    <t>0FF00FF0.5AA55AA5.0FF00FF0.5AA55AA5|6336C99C.36639CC9.6336C99C.36639CC9|33CCCC33.33CCCC33.99666699.99666699</t>
  </si>
  <si>
    <t>#2314</t>
  </si>
  <si>
    <t>0FF00FF0.5AA55AA5.0FF00FF0.5AA55AA5|639C639C.36C936C9.639C639C.36C936C9|3333CCCC.3333CCCC.66669999.66669999</t>
  </si>
  <si>
    <t>#2323</t>
  </si>
  <si>
    <t>0FF00FF0.5AA55AA5.0FF00FF0.5AA55AA5|639C639C.36C936C9.639C639C.36C936C9|3366CC99.3366CC99.663399CC.663399CC</t>
  </si>
  <si>
    <t>#2241</t>
  </si>
  <si>
    <t>0FF00FF0.5AA55AA5.0FF00FF0.5AA55AA5|6336C99C.6336C99C.6336C99C.6336C99C|336699CC.336699CC.99CC3366.99CC3366</t>
  </si>
  <si>
    <t>#2238</t>
  </si>
  <si>
    <t>0FF00FF0.5AA55AA5.0FF00FF0.5AA55AA5|6336C99C.6336C99C.6336C99C.6336C99C|3366CC99.3366CC99.99CC6633.99CC6633</t>
  </si>
  <si>
    <t>#2239</t>
  </si>
  <si>
    <t>0FF00FF0.5AA55AA5.0FF00FF0.5AA55AA5|6336C99C.6336C99C.6336C99C.6336C99C|3366CC99.3366CC99.CC993366.CC993366</t>
  </si>
  <si>
    <t>#2254</t>
  </si>
  <si>
    <t>0FF00FF0.5AA55AA5.0FF00FF0.5AA55AA5|6336C99C.6336C99C.6336C99C.6336C99C|339966CC.339966CC.66CC3399.66CC3399</t>
  </si>
  <si>
    <t>#2251</t>
  </si>
  <si>
    <t>0FF00FF0.5AA55AA5.0FF00FF0.5AA55AA5|6336C99C.6336C99C.6336C99C.6336C99C|3399CC66.3399CC66.66CC9933.66CC9933</t>
  </si>
  <si>
    <t>#2252</t>
  </si>
  <si>
    <t>0FF00FF0.5AA55AA5.0FF00FF0.5AA55AA5|6336C99C.6336C99C.6336C99C.6336C99C|3399CC66.3399CC66.CC663399.CC663399</t>
  </si>
  <si>
    <t>#2273</t>
  </si>
  <si>
    <t>0FF00FF0.5AA55AA5.0FF00FF0.5AA55AA5|6336C99C.6336C99C.6336C99C.6336C99C|33CC6699.33CC6699.669933CC.669933CC</t>
  </si>
  <si>
    <t>#2271</t>
  </si>
  <si>
    <t>0FF00FF0.5AA55AA5.0FF00FF0.5AA55AA5|6336C99C.6336C99C.6336C99C.6336C99C|33CC9966.33CC9966.996633CC.996633CC</t>
  </si>
  <si>
    <t>#2268</t>
  </si>
  <si>
    <t>0FF00FF0.5AA55AA5.0FF00FF0.5AA55AA5|6336C99C.6336C99C.6336C99C.6336C99C|33CCCC33.33CCCC33.66999966.66999966</t>
  </si>
  <si>
    <t>#2269</t>
  </si>
  <si>
    <t>0FF00FF0.5AA55AA5.0FF00FF0.5AA55AA5|6336C99C.6336C99C.6336C99C.6336C99C|33CCCC33.33CCCC33.99666699.99666699</t>
  </si>
  <si>
    <t>#2315</t>
  </si>
  <si>
    <t>0FF00FF0.5AA55AA5.0FF00FF0.5AA55AA5|639C639C.639C639C.639C639C.639C639C|3333CCCC.3333CCCC.66669999.66669999</t>
  </si>
  <si>
    <t>#2324</t>
  </si>
  <si>
    <t>0FF00FF0.5AA55AA5.0FF00FF0.5AA55AA5|639C639C.639C639C.639C639C.639C639C|3366CC99.3366CC99.663399CC.663399CC</t>
  </si>
  <si>
    <t>#2304</t>
  </si>
  <si>
    <t>0FF00FF0.5AA55AA5.0FF00FF0.5AA55AA5|66669999.66669999.3333CCCC.3333CCCC|33CC6699.33CC6699.33CC6699.33CC6699</t>
  </si>
  <si>
    <t>#2305</t>
  </si>
  <si>
    <t>0FF00FF0.5AA55AA5.0FF00FF0.5AA55AA5|66669999.66669999.3333CCCC.3333CCCC|33CC6699.33CC6699.669933CC.669933CC</t>
  </si>
  <si>
    <t>#2298</t>
  </si>
  <si>
    <t>0FF00FF0.5AA55AA5.0FF00FF0.5AA55AA5|66669999.66669999.3333CCCC.3333CCCC|33CC9966.33CC9966.33CC9966.33CC9966</t>
  </si>
  <si>
    <t>#2299</t>
  </si>
  <si>
    <t>0FF00FF0.5AA55AA5.0FF00FF0.5AA55AA5|66669999.66669999.3333CCCC.3333CCCC|33CC9966.33CC9966.996633CC.996633CC</t>
  </si>
  <si>
    <t>#2310</t>
  </si>
  <si>
    <t>0FF00FF0.5AA55AA5.0FF00FF0.5AA55AA5|66669999.66669999.3333CCCC.3333CCCC|36C936C9.36C936C9.36C936C9.36C936C9</t>
  </si>
  <si>
    <t>#2300</t>
  </si>
  <si>
    <t>0FF00FF0.5AA55AA5.0FF00FF0.5AA55AA5|66669999.66669999.3333CCCC.3333CCCC|36C99C63.36C99C63.36C99C63.36C99C63</t>
  </si>
  <si>
    <t>#2301</t>
  </si>
  <si>
    <t>0FF00FF0.5AA55AA5.0FF00FF0.5AA55AA5|66669999.66669999.3333CCCC.3333CCCC|36C99C63.36C99C63.9C6336C9.9C6336C9</t>
  </si>
  <si>
    <t>#2311</t>
  </si>
  <si>
    <t>0FF00FF0.5AA55AA5.0FF00FF0.5AA55AA5|66669999.66669999.3333CCCC.3333CCCC|36C936C9.639C639C.36C936C9.639C639C</t>
  </si>
  <si>
    <t>#2302</t>
  </si>
  <si>
    <t>0FF00FF0.5AA55AA5.0FF00FF0.5AA55AA5|66669999.66669999.3333CCCC.3333CCCC|36C99C63.639CC936.36C99C63.639CC936</t>
  </si>
  <si>
    <t>#2303</t>
  </si>
  <si>
    <t>0FF00FF0.5AA55AA5.0FF00FF0.5AA55AA5|66669999.66669999.3333CCCC.3333CCCC|36C99C63.639CC936.9C6336C9.C936639C</t>
  </si>
  <si>
    <t>#2312</t>
  </si>
  <si>
    <t>0FF00FF0.5AA55AA5.0FF00FF0.5AA55AA5|66669999.66669999.3333CCCC.3333CCCC|39C639C6.39C639C6.39C639C6.39C639C6</t>
  </si>
  <si>
    <t>#2306</t>
  </si>
  <si>
    <t>0FF00FF0.5AA55AA5.0FF00FF0.5AA55AA5|66669999.66669999.3333CCCC.3333CCCC|39C66C93.39C66C93.39C66C93.39C66C93</t>
  </si>
  <si>
    <t>#2307</t>
  </si>
  <si>
    <t>0FF00FF0.5AA55AA5.0FF00FF0.5AA55AA5|66669999.66669999.3333CCCC.3333CCCC|39C66C93.39C66C93.6C9339C6.6C9339C6</t>
  </si>
  <si>
    <t>#2313</t>
  </si>
  <si>
    <t>0FF00FF0.5AA55AA5.0FF00FF0.5AA55AA5|66669999.66669999.3333CCCC.3333CCCC|39C639C6.936C936C.39C639C6.936C936C</t>
  </si>
  <si>
    <t>#2308</t>
  </si>
  <si>
    <t>0FF00FF0.5AA55AA5.0FF00FF0.5AA55AA5|66669999.66669999.3333CCCC.3333CCCC|39C66C93.936CC639.39C66C93.936CC639</t>
  </si>
  <si>
    <t>#2309</t>
  </si>
  <si>
    <t>0FF00FF0.5AA55AA5.0FF00FF0.5AA55AA5|66669999.66669999.3333CCCC.3333CCCC|39C66C93.936CC639.6C9339C6.C639936C</t>
  </si>
  <si>
    <t>#2141</t>
  </si>
  <si>
    <t>1BB14EE4.1BB14EE4.1BB14EE4.1BB14EE4|4BB44BB4.B44BB44B.4BB44BB4.B44BB44B|336699CC.336699CC.99CC3366.99CC3366</t>
  </si>
  <si>
    <t>#2137</t>
  </si>
  <si>
    <t>1BB14EE4.1BB14EE4.1BB14EE4.1BB14EE4|4BB44BB4.B44BB44B.4BB44BB4.B44BB44B|3366CC99.3366CC99.99CC6633.99CC6633</t>
  </si>
  <si>
    <t>#2138</t>
  </si>
  <si>
    <t>1BB14EE4.1BB14EE4.1BB14EE4.1BB14EE4|4BB44BB4.B44BB44B.4BB44BB4.B44BB44B|3366CC99.3366CC99.CC993366.CC993366</t>
  </si>
  <si>
    <t>#2156</t>
  </si>
  <si>
    <t>1BB14EE4.1BB14EE4.1BB14EE4.1BB14EE4|4BB44BB4.B44BB44B.4BB44BB4.B44BB44B|339966CC.339966CC.66CC3399.66CC3399</t>
  </si>
  <si>
    <t>#2152</t>
  </si>
  <si>
    <t>1BB14EE4.1BB14EE4.1BB14EE4.1BB14EE4|4BB44BB4.B44BB44B.4BB44BB4.B44BB44B|3399CC66.3399CC66.66CC9933.66CC9933</t>
  </si>
  <si>
    <t>#2153</t>
  </si>
  <si>
    <t>1BB14EE4.1BB14EE4.1BB14EE4.1BB14EE4|4BB44BB4.B44BB44B.4BB44BB4.B44BB44B|3399CC66.3399CC66.CC663399.CC663399</t>
  </si>
  <si>
    <t>#2179</t>
  </si>
  <si>
    <t>1BB14EE4.1BB14EE4.1BB14EE4.1BB14EE4|4BB44BB4.B44BB44B.4BB44BB4.B44BB44B|33CC6699.33CC6699.669933CC.669933CC</t>
  </si>
  <si>
    <t>#2177</t>
  </si>
  <si>
    <t>1BB14EE4.1BB14EE4.1BB14EE4.1BB14EE4|4BB44BB4.B44BB44B.4BB44BB4.B44BB44B|33CC9966.33CC9966.996633CC.996633CC</t>
  </si>
  <si>
    <t>#2173</t>
  </si>
  <si>
    <t>1BB14EE4.1BB14EE4.1BB14EE4.1BB14EE4|4BB44BB4.B44BB44B.4BB44BB4.B44BB44B|33CCCC33.33CCCC33.66999966.66999966</t>
  </si>
  <si>
    <t>#2174</t>
  </si>
  <si>
    <t>1BB14EE4.1BB14EE4.1BB14EE4.1BB14EE4|4BB44BB4.B44BB44B.4BB44BB4.B44BB44B|33CCCC33.33CCCC33.99666699.99666699</t>
  </si>
  <si>
    <t>#2316</t>
  </si>
  <si>
    <t>1BE41BE4.1BE41BE4.1BE41BE4.1BE41BE4|4BB44BB4.B44BB44B.4BB44BB4.B44BB44B|3333CCCC.3333CCCC.66669999.66669999</t>
  </si>
  <si>
    <t>#2325</t>
  </si>
  <si>
    <t>1BE41BE4.1BE41BE4.1BE41BE4.1BE41BE4|4BB44BB4.B44BB44B.4BB44BB4.B44BB44B|3366CC99.3366CC99.663399CC.663399CC</t>
  </si>
  <si>
    <t>#2142</t>
  </si>
  <si>
    <t>1BB14EE4.1BB14EE4.1BB14EE4.1BB14EE4|4BB44BB4.E11EE11E.4BB44BB4.E11EE11E|336699CC.336699CC.99CC3366.99CC3366</t>
  </si>
  <si>
    <t>#2139</t>
  </si>
  <si>
    <t>1BB14EE4.1BB14EE4.1BB14EE4.1BB14EE4|4BB44BB4.E11EE11E.4BB44BB4.E11EE11E|3366CC99.3366CC99.99CC6633.99CC6633</t>
  </si>
  <si>
    <t>#2140</t>
  </si>
  <si>
    <t>1BB14EE4.1BB14EE4.1BB14EE4.1BB14EE4|4BB44BB4.E11EE11E.4BB44BB4.E11EE11E|3366CC99.3366CC99.CC993366.CC993366</t>
  </si>
  <si>
    <t>#2157</t>
  </si>
  <si>
    <t>1BB14EE4.1BB14EE4.1BB14EE4.1BB14EE4|4BB44BB4.E11EE11E.4BB44BB4.E11EE11E|339966CC.339966CC.66CC3399.66CC3399</t>
  </si>
  <si>
    <t>#2154</t>
  </si>
  <si>
    <t>1BB14EE4.1BB14EE4.1BB14EE4.1BB14EE4|4BB44BB4.E11EE11E.4BB44BB4.E11EE11E|3399CC66.3399CC66.66CC9933.66CC9933</t>
  </si>
  <si>
    <t>#2155</t>
  </si>
  <si>
    <t>1BB14EE4.1BB14EE4.1BB14EE4.1BB14EE4|4BB44BB4.E11EE11E.4BB44BB4.E11EE11E|3399CC66.3399CC66.CC663399.CC663399</t>
  </si>
  <si>
    <t>#2180</t>
  </si>
  <si>
    <t>1BB14EE4.1BB14EE4.1BB14EE4.1BB14EE4|4BB44BB4.E11EE11E.4BB44BB4.E11EE11E|33CC6699.33CC6699.669933CC.669933CC</t>
  </si>
  <si>
    <t>#2178</t>
  </si>
  <si>
    <t>1BB14EE4.1BB14EE4.1BB14EE4.1BB14EE4|4BB44BB4.E11EE11E.4BB44BB4.E11EE11E|33CC9966.33CC9966.996633CC.996633CC</t>
  </si>
  <si>
    <t>#2175</t>
  </si>
  <si>
    <t>1BB14EE4.1BB14EE4.1BB14EE4.1BB14EE4|4BB44BB4.E11EE11E.4BB44BB4.E11EE11E|33CCCC33.33CCCC33.66999966.66999966</t>
  </si>
  <si>
    <t>#2176</t>
  </si>
  <si>
    <t>1BB14EE4.1BB14EE4.1BB14EE4.1BB14EE4|4BB44BB4.E11EE11E.4BB44BB4.E11EE11E|33CCCC33.33CCCC33.99666699.99666699</t>
  </si>
  <si>
    <t>#2317</t>
  </si>
  <si>
    <t>1BE41BE4.1BE41BE4.1BE41BE4.1BE41BE4|4BB44BB4.E11EE11E.4BB44BB4.E11EE11E|3333CCCC.3333CCCC.66669999.66669999</t>
  </si>
  <si>
    <t>#2326</t>
  </si>
  <si>
    <t>1BE41BE4.1BE41BE4.1BE41BE4.1BE41BE4|4BB44BB4.E11EE11E.4BB44BB4.E11EE11E|3366CC99.3366CC99.663399CC.663399CC</t>
  </si>
  <si>
    <t>#2226</t>
  </si>
  <si>
    <t>1BB14EE4.1BB14EE4.1BB14EE4.1BB14EE4|4EE41BB1.E44EB11B.1BB14EE4.B11BE44E|33CC6699.33CC6699.33CC6699.33CC6699</t>
  </si>
  <si>
    <t>#2227</t>
  </si>
  <si>
    <t>1BB14EE4.1BB14EE4.1BB14EE4.1BB14EE4|4EE41BB1.E44EB11B.1BB14EE4.B11BE44E|33CC6699.33CC6699.669933CC.669933CC</t>
  </si>
  <si>
    <t>#2220</t>
  </si>
  <si>
    <t>1BB14EE4.1BB14EE4.1BB14EE4.1BB14EE4|4EE41BB1.E44EB11B.1BB14EE4.B11BE44E|33CC9966.33CC9966.33CC9966.33CC9966</t>
  </si>
  <si>
    <t>#2221</t>
  </si>
  <si>
    <t>1BB14EE4.1BB14EE4.1BB14EE4.1BB14EE4|4EE41BB1.E44EB11B.1BB14EE4.B11BE44E|33CC9966.33CC9966.996633CC.996633CC</t>
  </si>
  <si>
    <t>#2232</t>
  </si>
  <si>
    <t>1BB14EE4.1BB14EE4.1BB14EE4.1BB14EE4|4EE41BB1.E44EB11B.1BB14EE4.B11BE44E|36C936C9.36C936C9.36C936C9.36C936C9</t>
  </si>
  <si>
    <t>1BB14EE4.1BB14EE4.1BB14EE4.1BB14EE4|4EE41BB1.E44EB11B.1BB14EE4.B11BE44E|36C99C63.36C99C63.36C99C63.36C99C63</t>
  </si>
  <si>
    <t>1BB14EE4.1BB14EE4.1BB14EE4.1BB14EE4|4EE41BB1.E44EB11B.1BB14EE4.B11BE44E|36C99C63.36C99C63.9C6336C9.9C6336C9</t>
  </si>
  <si>
    <t>#2233</t>
  </si>
  <si>
    <t>1BB14EE4.1BB14EE4.1BB14EE4.1BB14EE4|4EE41BB1.E44EB11B.1BB14EE4.B11BE44E|36C936C9.639C639C.36C936C9.639C639C</t>
  </si>
  <si>
    <t>1BB14EE4.1BB14EE4.1BB14EE4.1BB14EE4|4EE41BB1.E44EB11B.1BB14EE4.B11BE44E|36C99C63.639CC936.36C99C63.639CC936</t>
  </si>
  <si>
    <t>1BB14EE4.1BB14EE4.1BB14EE4.1BB14EE4|4EE41BB1.E44EB11B.1BB14EE4.B11BE44E|36C99C63.639CC936.9C6336C9.C936639C</t>
  </si>
  <si>
    <t>#2234</t>
  </si>
  <si>
    <t>1BB14EE4.1BB14EE4.1BB14EE4.1BB14EE4|4EE41BB1.E44EB11B.1BB14EE4.B11BE44E|39C639C6.39C639C6.39C639C6.39C639C6</t>
  </si>
  <si>
    <t>1BB14EE4.1BB14EE4.1BB14EE4.1BB14EE4|4EE41BB1.E44EB11B.1BB14EE4.B11BE44E|39C66C93.39C66C93.39C66C93.39C66C93</t>
  </si>
  <si>
    <t>1BB14EE4.1BB14EE4.1BB14EE4.1BB14EE4|4EE41BB1.E44EB11B.1BB14EE4.B11BE44E|39C66C93.39C66C93.6C9339C6.6C9339C6</t>
  </si>
  <si>
    <t>#2235</t>
  </si>
  <si>
    <t>1BB14EE4.1BB14EE4.1BB14EE4.1BB14EE4|4EE41BB1.E44EB11B.1BB14EE4.B11BE44E|39C639C6.936C936C.39C639C6.936C936C</t>
  </si>
  <si>
    <t>1BB14EE4.1BB14EE4.1BB14EE4.1BB14EE4|4EE41BB1.E44EB11B.1BB14EE4.B11BE44E|39C66C93.936CC639.39C66C93.936CC639</t>
  </si>
  <si>
    <t>1BB14EE4.1BB14EE4.1BB14EE4.1BB14EE4|4EE41BB1.E44EB11B.1BB14EE4.B11BE44E|39C66C93.936CC639.6C9339C6.C639936C</t>
  </si>
  <si>
    <t>#2161</t>
  </si>
  <si>
    <t>1BB14EE4.1BB14EE4.1BB14EE4.1BB14EE4|639C639C.36C936C9.639C639C.36C936C9|1BB14EE4.B11BE44E.4EE41BB1.E44EB11B</t>
  </si>
  <si>
    <t>1BB14EE4.1BB14EE4.1BB14EE4.1BB14EE4|639CC936.36C99C63.C936639C.9C6336C9|1BB14EE4.B11BE44E.4EE41BB1.E44EB11B</t>
  </si>
  <si>
    <t>#2188</t>
  </si>
  <si>
    <t>1BB14EE4.1BB14EE4.1BB14EE4.1BB14EE4|639C639C.36C936C9.639C639C.36C936C9|1BE44EB1.B14EE41B.4EB11BE4.E41BB14E</t>
  </si>
  <si>
    <t>#2184</t>
  </si>
  <si>
    <t>1BB14EE4.1BB14EE4.1BB14EE4.1BB14EE4|639CC936.36C99C63.C936639C.9C6336C9|1BE41BE4.B14EB14E.1BE41BE4.B14EB14E</t>
  </si>
  <si>
    <t>1BB14EE4.1BB14EE4.1BB14EE4.1BB14EE4|639CC936.36C99C63.C936639C.9C6336C9|1BE44EB1.B14EE41B.1BE44EB1.B14EE41B</t>
  </si>
  <si>
    <t>#2255</t>
  </si>
  <si>
    <t>1BE41BE4.1BE41BE4.1BE41BE4.1BE41BE4|6336C99C.36639CC9.6336C99C.36639CC9|1BB14EE4.B11BE44E.4EE41BB1.E44EB11B</t>
  </si>
  <si>
    <t>#2274</t>
  </si>
  <si>
    <t>1BE41BE4.1BE41BE4.1BE41BE4.1BE41BE4|6336C99C.36639CC9.6336C99C.36639CC9|1BE44EB1.B14EE41B.4EB11BE4.E41BB14E</t>
  </si>
  <si>
    <t>#2162</t>
  </si>
  <si>
    <t>1BB14EE4.1BB14EE4.1BB14EE4.1BB14EE4|639C639C.639C639C.639C639C.639C639C|1BB14EE4.B11BE44E.4EE41BB1.E44EB11B</t>
  </si>
  <si>
    <t>1BB14EE4.1BB14EE4.1BB14EE4.1BB14EE4|639CC936.639CC936.C936639C.C936639C|1BB14EE4.B11BE44E.4EE41BB1.E44EB11B</t>
  </si>
  <si>
    <t>#2189</t>
  </si>
  <si>
    <t>1BB14EE4.1BB14EE4.1BB14EE4.1BB14EE4|639C639C.639C639C.639C639C.639C639C|1BE44EB1.B14EE41B.4EB11BE4.E41BB14E</t>
  </si>
  <si>
    <t>#2185</t>
  </si>
  <si>
    <t>1BB14EE4.1BB14EE4.1BB14EE4.1BB14EE4|639CC936.639CC936.C936639C.C936639C|1BE41BE4.B14EB14E.1BE41BE4.B14EB14E</t>
  </si>
  <si>
    <t>1BB14EE4.1BB14EE4.1BB14EE4.1BB14EE4|639CC936.639CC936.C936639C.C936639C|1BE44EB1.B14EE41B.1BE44EB1.B14EE41B</t>
  </si>
  <si>
    <t>#2256</t>
  </si>
  <si>
    <t>1BE41BE4.1BE41BE4.1BE41BE4.1BE41BE4|6336C99C.6336C99C.6336C99C.6336C99C|1BB14EE4.B11BE44E.4EE41BB1.E44EB11B</t>
  </si>
  <si>
    <t>#2275</t>
  </si>
  <si>
    <t>1BE41BE4.1BE41BE4.1BE41BE4.1BE41BE4|6336C99C.6336C99C.6336C99C.6336C99C|1BE44EB1.B14EE41B.4EB11BE4.E41BB14E</t>
  </si>
  <si>
    <t>#2021</t>
  </si>
  <si>
    <t>1BB14EE4.1BB14EE4.1BB14EE4.1BB14EE4|663399CC.663399CC.99CC6633.99CC6633|1BE41BE4.B14EB14E.1BE41BE4.B14EB14E</t>
  </si>
  <si>
    <t>#2022</t>
  </si>
  <si>
    <t>1BB14EE4.1BB14EE4.1BB14EE4.1BB14EE4|663399CC.663399CC.CC993366.CC993366|1BE41BE4.B14EB14E.1BE41BE4.B14EB14E</t>
  </si>
  <si>
    <t>#2163</t>
  </si>
  <si>
    <t>1BB14EE4.1BB14EE4.1BB14EE4.1BB14EE4|669933CC.669933CC.33CC6699.33CC6699|1BB14EE4.B11BE44E.4EE41BB1.E44EB11B</t>
  </si>
  <si>
    <t>#2024</t>
  </si>
  <si>
    <t>1BB14EE4.1BB14EE4.1BB14EE4.1BB14EE4|669933CC.669933CC.669933CC.669933CC|1BB14EE4.B11BE44E.4EE41BB1.E44EB11B</t>
  </si>
  <si>
    <t>#2160</t>
  </si>
  <si>
    <t>1BB14EE4.1BB14EE4.1BB14EE4.1BB14EE4|6699CC33.6699CC33.CC336699.CC336699|1BB14EE4.B11BE44E.4EE41BB1.E44EB11B</t>
  </si>
  <si>
    <t>#2190</t>
  </si>
  <si>
    <t>1BB14EE4.1BB14EE4.1BB14EE4.1BB14EE4|669933CC.669933CC.33CC6699.33CC6699|1BE44EB1.B14EE41B.1BE44EB1.B14EE41B</t>
  </si>
  <si>
    <t>#2028</t>
  </si>
  <si>
    <t>1BB14EE4.1BB14EE4.1BB14EE4.1BB14EE4|669933CC.669933CC.669933CC.669933CC|1BE44EB1.B14EE41B.4EB11BE4.E41BB14E</t>
  </si>
  <si>
    <t>#2029</t>
  </si>
  <si>
    <t>1BB14EE4.1BB14EE4.1BB14EE4.1BB14EE4|66999966.66999966.CC3333CC.CC3333CC|1BE41BE4.B14EB14E.1BE41BE4.B14EB14E</t>
  </si>
  <si>
    <t>#2183</t>
  </si>
  <si>
    <t>1BB14EE4.1BB14EE4.1BB14EE4.1BB14EE4|6699CC33.6699CC33.CC336699.CC336699|1BE44EB1.B14EE41B.1BE44EB1.B14EE41B</t>
  </si>
  <si>
    <t>#2257</t>
  </si>
  <si>
    <t>1BE41BE4.1BE41BE4.1BE41BE4.1BE41BE4|663399CC.663399CC.3366CC99.3366CC99|1BB14EE4.B11BE44E.4EE41BB1.E44EB11B</t>
  </si>
  <si>
    <t>#2031</t>
  </si>
  <si>
    <t>1BE41BE4.1BE41BE4.1BE41BE4.1BE41BE4|663399CC.663399CC.663399CC.663399CC|1BB14EE4.B11BE44E.4EE41BB1.E44EB11B</t>
  </si>
  <si>
    <t>#2276</t>
  </si>
  <si>
    <t>1BE41BE4.1BE41BE4.1BE41BE4.1BE41BE4|663399CC.663399CC.3366CC99.3366CC99|1BE44EB1.B14EE41B.1BE44EB1.B14EE41B</t>
  </si>
  <si>
    <t>#2033</t>
  </si>
  <si>
    <t>1BE41BE4.1BE41BE4.1BE41BE4.1BE41BE4|663399CC.663399CC.663399CC.663399CC|1BE44EB1.B14EE41B.4EB11BE4.E41BB14E</t>
  </si>
  <si>
    <t>#2017</t>
  </si>
  <si>
    <t>1BB14EE4.1BB14EE4.1BB14EE4.1BB14EE4|663399CC.663399CC.99CC6633.99CC6633|1EE11EE1.B44BB44B.1EE11EE1.B44BB44B</t>
  </si>
  <si>
    <t>#2019</t>
  </si>
  <si>
    <t>1BB14EE4.1BB14EE4.1BB14EE4.1BB14EE4|663399CC.663399CC.CC993366.CC993366|1EE11EE1.B44BB44B.1EE11EE1.B44BB44B</t>
  </si>
  <si>
    <t>#2191</t>
  </si>
  <si>
    <t>1BB14EE4.1BB14EE4.1BB14EE4.1BB14EE4|669933CC.669933CC.33CC6699.33CC6699|1EE11EE1.B44BB44B.1EE11EE1.B44BB44B</t>
  </si>
  <si>
    <t>#2026</t>
  </si>
  <si>
    <t>1BB14EE4.1BB14EE4.1BB14EE4.1BB14EE4|66999966.66999966.CC3333CC.CC3333CC|1EE11EE1.B44BB44B.1EE11EE1.B44BB44B</t>
  </si>
  <si>
    <t>#2186</t>
  </si>
  <si>
    <t>1BB14EE4.1BB14EE4.1BB14EE4.1BB14EE4|6699CC33.6699CC33.CC336699.CC336699|1EE11EE1.B44BB44B.1EE11EE1.B44BB44B</t>
  </si>
  <si>
    <t>#2277</t>
  </si>
  <si>
    <t>1BE41BE4.1BE41BE4.1BE41BE4.1BE41BE4|663399CC.663399CC.3366CC99.3366CC99|1EE11EE1.B44BB44B.1EE11EE1.B44BB44B</t>
  </si>
  <si>
    <t>#2018</t>
  </si>
  <si>
    <t>1BB14EE4.1BB14EE4.1BB14EE4.1BB14EE4|663399CC.663399CC.99CC6633.99CC6633|1EE11EE1.E11EE11E.1EE11EE1.E11EE11E</t>
  </si>
  <si>
    <t>#2020</t>
  </si>
  <si>
    <t>1BB14EE4.1BB14EE4.1BB14EE4.1BB14EE4|663399CC.663399CC.CC993366.CC993366|1EE11EE1.E11EE11E.1EE11EE1.E11EE11E</t>
  </si>
  <si>
    <t>#2192</t>
  </si>
  <si>
    <t>1BB14EE4.1BB14EE4.1BB14EE4.1BB14EE4|669933CC.669933CC.33CC6699.33CC6699|1EE11EE1.E11EE11E.1EE11EE1.E11EE11E</t>
  </si>
  <si>
    <t>#2027</t>
  </si>
  <si>
    <t>1BB14EE4.1BB14EE4.1BB14EE4.1BB14EE4|66999966.66999966.CC3333CC.CC3333CC|1EE11EE1.E11EE11E.1EE11EE1.E11EE11E</t>
  </si>
  <si>
    <t>#2187</t>
  </si>
  <si>
    <t>1BB14EE4.1BB14EE4.1BB14EE4.1BB14EE4|6699CC33.6699CC33.CC336699.CC336699|1EE11EE1.E11EE11E.1EE11EE1.E11EE11E</t>
  </si>
  <si>
    <t>#2278</t>
  </si>
  <si>
    <t>1BE41BE4.1BE41BE4.1BE41BE4.1BE41BE4|663399CC.663399CC.3366CC99.3366CC99|1EE11EE1.E11EE11E.1EE11EE1.E11EE11E</t>
  </si>
  <si>
    <t>1BB14EE4.1BB14EE4.1BB14EE4.1BB14EE4|6C9339C6.C639936C.6C9339C6.C639936C|1BB14EE4.B11BE44E.4EE41BB1.E44EB11B</t>
  </si>
  <si>
    <t>1BB14EE4.1BB14EE4.1BB14EE4.1BB14EE4|6C9339C6.C639936C.6C9339C6.C639936C|1BE44EB1.B14EE41B.4EB11BE4.E41BB14E</t>
  </si>
  <si>
    <t>#2030</t>
  </si>
  <si>
    <t>1EE11EE1.4BB44BB4.1EE11EE1.4BB44BB4|663399CC.663399CC.663399CC.663399CC|1BB14EE4.B11BE44E.4EE41BB1.E44EB11B</t>
  </si>
  <si>
    <t>#2032</t>
  </si>
  <si>
    <t>1EE11EE1.4BB44BB4.1EE11EE1.4BB44BB4|663399CC.663399CC.663399CC.663399CC|1BE44EB1.B14EE41B.4EB11BE4.E41BB14E</t>
  </si>
  <si>
    <t>#2045</t>
  </si>
  <si>
    <t>1BB14EE4.1BB14EE4.1BB14EE4.1BB14EE4|639C639C.36C936C9.639C639C.36C936C9|27728DD8.7227D88D.8DD82772.D88D7227</t>
  </si>
  <si>
    <t>#2197</t>
  </si>
  <si>
    <t>1BB14EE4.1BB14EE4.1BB14EE4.1BB14EE4|639C639C.36C936C9.639C639C.36C936C9|27D88D72.728DD827.8D7227D8.D827728D</t>
  </si>
  <si>
    <t>#2194</t>
  </si>
  <si>
    <t>1BB14EE4.1BB14EE4.1BB14EE4.1BB14EE4|639CC936.36C99C63.C936639C.9C6336C9|27D827D8.728D728D.27D827D8.728D728D</t>
  </si>
  <si>
    <t>#2056</t>
  </si>
  <si>
    <t>1BE41BE4.1BE41BE4.1BE41BE4.1BE41BE4|6336C99C.36639CC9.6336C99C.36639CC9|27728DD8.7227D88D.8DD82772.D88D7227</t>
  </si>
  <si>
    <t>#2279</t>
  </si>
  <si>
    <t>1BE41BE4.1BE41BE4.1BE41BE4.1BE41BE4|6336C99C.36639CC9.6336C99C.36639CC9|27D88D72.728DD827.8D7227D8.D827728D</t>
  </si>
  <si>
    <t>#2144</t>
  </si>
  <si>
    <t>1BB14EE4.1BB14EE4.1BB14EE4.1BB14EE4|639C639C.639C639C.639C639C.639C639C|27728DD8.7227D88D.8DD82772.D88D7227</t>
  </si>
  <si>
    <t>1BB14EE4.1BB14EE4.1BB14EE4.1BB14EE4|639CC936.639CC936.C936639C.C936639C|27728DD8.7227D88D.8DD82772.D88D7227</t>
  </si>
  <si>
    <t>#2198</t>
  </si>
  <si>
    <t>1BB14EE4.1BB14EE4.1BB14EE4.1BB14EE4|639C639C.639C639C.639C639C.639C639C|27D88D72.728DD827.8D7227D8.D827728D</t>
  </si>
  <si>
    <t>#2195</t>
  </si>
  <si>
    <t>1BB14EE4.1BB14EE4.1BB14EE4.1BB14EE4|639CC936.639CC936.C936639C.C936639C|27D827D8.728D728D.27D827D8.728D728D</t>
  </si>
  <si>
    <t>1BB14EE4.1BB14EE4.1BB14EE4.1BB14EE4|639CC936.639CC936.C936639C.C936639C|27D88D72.728DD827.27D88D72.728DD827</t>
  </si>
  <si>
    <t>#2242</t>
  </si>
  <si>
    <t>1BE41BE4.1BE41BE4.1BE41BE4.1BE41BE4|6336C99C.6336C99C.6336C99C.6336C99C|27728DD8.7227D88D.8DD82772.D88D7227</t>
  </si>
  <si>
    <t>#2280</t>
  </si>
  <si>
    <t>1BE41BE4.1BE41BE4.1BE41BE4.1BE41BE4|6336C99C.6336C99C.6336C99C.6336C99C|27D88D72.728DD827.8D7227D8.D827728D</t>
  </si>
  <si>
    <t>#2038</t>
  </si>
  <si>
    <t>1BB14EE4.1BB14EE4.1BB14EE4.1BB14EE4|663399CC.663399CC.99CC6633.99CC6633|27D827D8.728D728D.27D827D8.728D728D</t>
  </si>
  <si>
    <t>#2039</t>
  </si>
  <si>
    <t>1BB14EE4.1BB14EE4.1BB14EE4.1BB14EE4|663399CC.663399CC.CC993366.CC993366|27D827D8.728D728D.27D827D8.728D728D</t>
  </si>
  <si>
    <t>#2043</t>
  </si>
  <si>
    <t>1BB14EE4.1BB14EE4.1BB14EE4.1BB14EE4|669933CC.669933CC.33CC6699.33CC6699|27728DD8.7227D88D.8DD82772.D88D7227</t>
  </si>
  <si>
    <t>#2044</t>
  </si>
  <si>
    <t>1BB14EE4.1BB14EE4.1BB14EE4.1BB14EE4|669933CC.669933CC.669933CC.669933CC|27728DD8.7227D88D.8DD82772.D88D7227</t>
  </si>
  <si>
    <t>#2049</t>
  </si>
  <si>
    <t>1BB14EE4.1BB14EE4.1BB14EE4.1BB14EE4|669933CC.669933CC.669933CC.669933CC|27D88D72.728DD827.8D7227D8.D827728D</t>
  </si>
  <si>
    <t>#2050</t>
  </si>
  <si>
    <t>1BB14EE4.1BB14EE4.1BB14EE4.1BB14EE4|66999966.66999966.CC3333CC.CC3333CC|27D827D8.728D728D.27D827D8.728D728D</t>
  </si>
  <si>
    <t>#2054</t>
  </si>
  <si>
    <t>1BE41BE4.1BE41BE4.1BE41BE4.1BE41BE4|663399CC.663399CC.3366CC99.3366CC99|27728DD8.7227D88D.8DD82772.D88D7227</t>
  </si>
  <si>
    <t>#2055</t>
  </si>
  <si>
    <t>1BE41BE4.1BE41BE4.1BE41BE4.1BE41BE4|663399CC.663399CC.663399CC.663399CC|27728DD8.7227D88D.8DD82772.D88D7227</t>
  </si>
  <si>
    <t>#2058</t>
  </si>
  <si>
    <t>1BE41BE4.1BE41BE4.1BE41BE4.1BE41BE4|663399CC.663399CC.663399CC.663399CC|27D88D72.728DD827.8D7227D8.D827728D</t>
  </si>
  <si>
    <t>#2034</t>
  </si>
  <si>
    <t>1BB14EE4.1BB14EE4.1BB14EE4.1BB14EE4|663399CC.663399CC.99CC6633.99CC6633|2DD22DD2.78877887.2DD22DD2.78877887</t>
  </si>
  <si>
    <t>#2036</t>
  </si>
  <si>
    <t>1BB14EE4.1BB14EE4.1BB14EE4.1BB14EE4|663399CC.663399CC.CC993366.CC993366|2DD22DD2.78877887.2DD22DD2.78877887</t>
  </si>
  <si>
    <t>#2047</t>
  </si>
  <si>
    <t>1BB14EE4.1BB14EE4.1BB14EE4.1BB14EE4|66999966.66999966.CC3333CC.CC3333CC|2DD22DD2.78877887.2DD22DD2.78877887</t>
  </si>
  <si>
    <t>#2035</t>
  </si>
  <si>
    <t>1BB14EE4.1BB14EE4.1BB14EE4.1BB14EE4|663399CC.663399CC.99CC6633.99CC6633|2DD22DD2.D22DD22D.2DD22DD2.D22DD22D</t>
  </si>
  <si>
    <t>#2037</t>
  </si>
  <si>
    <t>1BB14EE4.1BB14EE4.1BB14EE4.1BB14EE4|663399CC.663399CC.CC993366.CC993366|2DD22DD2.D22DD22D.2DD22DD2.D22DD22D</t>
  </si>
  <si>
    <t>#2199</t>
  </si>
  <si>
    <t>1BB14EE4.1BB14EE4.1BB14EE4.1BB14EE4|669933CC.669933CC.33CC6699.33CC6699|2DD22DD2.D22DD22D.2DD22DD2.D22DD22D</t>
  </si>
  <si>
    <t>#2048</t>
  </si>
  <si>
    <t>1BB14EE4.1BB14EE4.1BB14EE4.1BB14EE4|66999966.66999966.CC3333CC.CC3333CC|2DD22DD2.D22DD22D.2DD22DD2.D22DD22D</t>
  </si>
  <si>
    <t>#2196</t>
  </si>
  <si>
    <t>1BB14EE4.1BB14EE4.1BB14EE4.1BB14EE4|6699CC33.6699CC33.CC336699.CC336699|2DD22DD2.D22DD22D.2DD22DD2.D22DD22D</t>
  </si>
  <si>
    <t>#2281</t>
  </si>
  <si>
    <t>1BE41BE4.1BE41BE4.1BE41BE4.1BE41BE4|663399CC.663399CC.3366CC99.3366CC99|2DD22DD2.D22DD22D.2DD22DD2.D22DD22D</t>
  </si>
  <si>
    <t>1BB14EE4.1BB14EE4.1BB14EE4.1BB14EE4|6C9339C6.C639936C.39C66C93.936CC639|27728DD8.7227D88D.8DD82772.D88D7227</t>
  </si>
  <si>
    <t>1BB14EE4.1BB14EE4.1BB14EE4.1BB14EE4|6C9339C6.C639936C.6C9339C6.C639936C|27728DD8.7227D88D.8DD82772.D88D7227</t>
  </si>
  <si>
    <t>#2042</t>
  </si>
  <si>
    <t>1BB14EE4.1BB14EE4.1BB14EE4.1BB14EE4|6C936C93.C639C639.6C936C93.C639C639|27728DD8.7227D88D.8DD82772.D88D7227</t>
  </si>
  <si>
    <t>1BB14EE4.1BB14EE4.1BB14EE4.1BB14EE4|6C9339C6.C639936C.6C9339C6.C639936C|27D88D72.728DD827.8D7227D8.D827728D</t>
  </si>
  <si>
    <t>#2051</t>
  </si>
  <si>
    <t>1EE11EE1.4BB44BB4.1EE11EE1.4BB44BB4|663399CC.663399CC.3366CC99.3366CC99|27728DD8.7227D88D.8DD82772.D88D7227</t>
  </si>
  <si>
    <t>#2052</t>
  </si>
  <si>
    <t>1EE11EE1.4BB44BB4.1EE11EE1.4BB44BB4|663399CC.663399CC.663399CC.663399CC|27728DD8.7227D88D.8DD82772.D88D7227</t>
  </si>
  <si>
    <t>#2053</t>
  </si>
  <si>
    <t>1EE11EE1.4BB44BB4.1EE11EE1.4BB44BB4|6633CC99.6633CC99.6633CC99.6633CC99|27728DD8.7227D88D.8DD82772.D88D7227</t>
  </si>
  <si>
    <t>#2057</t>
  </si>
  <si>
    <t>1EE11EE1.4BB44BB4.1EE11EE1.4BB44BB4|663399CC.663399CC.663399CC.663399CC|27D88D72.728DD827.8D7227D8.D827728D</t>
  </si>
  <si>
    <t>#2077</t>
  </si>
  <si>
    <t>1BB14EE4.1BB14EE4.1BB14EE4.1BB14EE4|639C639C.36C936C9.639C639C.36C936C9|3366CC99.3366CC99.99CC6633.99CC6633</t>
  </si>
  <si>
    <t>#2078</t>
  </si>
  <si>
    <t>1BB14EE4.1BB14EE4.1BB14EE4.1BB14EE4|639C639C.36C936C9.639C639C.36C936C9|3366CC99.3366CC99.CC993366.CC993366</t>
  </si>
  <si>
    <t>#2085</t>
  </si>
  <si>
    <t>1BB14EE4.1BB14EE4.1BB14EE4.1BB14EE4|639C639C.36C936C9.639C639C.36C936C9|3399CC66.3399CC66.CC663399.CC663399</t>
  </si>
  <si>
    <t>#2106</t>
  </si>
  <si>
    <t>1BE41BE4.1BE41BE4.1BE41BE4.1BE41BE4|6336C99C.36639CC9.6336C99C.36639CC9|3366CC99.3366CC99.99CC6633.99CC6633</t>
  </si>
  <si>
    <t>#2107</t>
  </si>
  <si>
    <t>1BE41BE4.1BE41BE4.1BE41BE4.1BE41BE4|6336C99C.36639CC9.6336C99C.36639CC9|3366CC99.3366CC99.CC993366.CC993366</t>
  </si>
  <si>
    <t>#2114</t>
  </si>
  <si>
    <t>1BE41BE4.1BE41BE4.1BE41BE4.1BE41BE4|6336C99C.36639CC9.6336C99C.36639CC9|3399CC66.3399CC66.CC663399.CC663399</t>
  </si>
  <si>
    <t>#2076</t>
  </si>
  <si>
    <t>1BB14EE4.1BB14EE4.1BB14EE4.1BB14EE4|639C639C.36C936C9.639C639C.36C936C9|36639CC9.36639CC9.9CC93663.9CC93663</t>
  </si>
  <si>
    <t>#2105</t>
  </si>
  <si>
    <t>1BE41BE4.1BE41BE4.1BE41BE4.1BE41BE4|6336C99C.36639CC9.6336C99C.36639CC9|36639CC9.36639CC9.9CC93663.9CC93663</t>
  </si>
  <si>
    <t>#2148</t>
  </si>
  <si>
    <t>1BB14EE4.1BB14EE4.1BB14EE4.1BB14EE4|639C639C.639C639C.639C639C.639C639C|36639CC9.6336C99C.9CC93663.C99C6336</t>
  </si>
  <si>
    <t>1BB14EE4.1BB14EE4.1BB14EE4.1BB14EE4|639CC936.639CC936.C936639C.C936639C|36639CC9.6336C99C.9CC93663.C99C6336</t>
  </si>
  <si>
    <t>#2206</t>
  </si>
  <si>
    <t>1BB14EE4.1BB14EE4.1BB14EE4.1BB14EE4|639C639C.639C639C.639C639C.639C639C|36C99C63.639CC936.9C6336C9.C936639C</t>
  </si>
  <si>
    <t>#2202</t>
  </si>
  <si>
    <t>1BB14EE4.1BB14EE4.1BB14EE4.1BB14EE4|639CC936.639CC936.C936639C.C936639C|36C936C9.639C639C.36C936C9.639C639C</t>
  </si>
  <si>
    <t>1BB14EE4.1BB14EE4.1BB14EE4.1BB14EE4|639CC936.639CC936.C936639C.C936639C|36C99C63.639CC936.36C99C63.639CC936</t>
  </si>
  <si>
    <t>#2245</t>
  </si>
  <si>
    <t>1BE41BE4.1BE41BE4.1BE41BE4.1BE41BE4|6336C99C.6336C99C.6336C99C.6336C99C|36639CC9.6336C99C.9CC93663.C99C6336</t>
  </si>
  <si>
    <t>#2284</t>
  </si>
  <si>
    <t>1BE41BE4.1BE41BE4.1BE41BE4.1BE41BE4|6336C99C.6336C99C.6336C99C.6336C99C|36C99C63.639CC936.9C6336C9.C936639C</t>
  </si>
  <si>
    <t>#2167</t>
  </si>
  <si>
    <t>1BB14EE4.1BB14EE4.1BB14EE4.1BB14EE4|639C639C.639C639C.639C639C.639C639C|39936CC6.9339C66C.6CC63993.C66C9339</t>
  </si>
  <si>
    <t>1BB14EE4.1BB14EE4.1BB14EE4.1BB14EE4|639CC936.639CC936.C936639C.C936639C|39936CC6.9339C66C.6CC63993.C66C9339</t>
  </si>
  <si>
    <t>#2208</t>
  </si>
  <si>
    <t>1BB14EE4.1BB14EE4.1BB14EE4.1BB14EE4|639C639C.639C639C.639C639C.639C639C|39C66C93.936CC639.6C9339C6.C639936C</t>
  </si>
  <si>
    <t>#2203</t>
  </si>
  <si>
    <t>1BB14EE4.1BB14EE4.1BB14EE4.1BB14EE4|639CC936.639CC936.C936639C.C936639C|39C639C6.936C936C.39C639C6.936C936C</t>
  </si>
  <si>
    <t>1BB14EE4.1BB14EE4.1BB14EE4.1BB14EE4|639CC936.639CC936.C936639C.C936639C|39C66C93.936CC639.39C66C93.936CC639</t>
  </si>
  <si>
    <t>#2260</t>
  </si>
  <si>
    <t>1BE41BE4.1BE41BE4.1BE41BE4.1BE41BE4|6336C99C.6336C99C.6336C99C.6336C99C|39936CC6.9339C66C.6CC63993.C66C9339</t>
  </si>
  <si>
    <t>#2286</t>
  </si>
  <si>
    <t>1BE41BE4.1BE41BE4.1BE41BE4.1BE41BE4|6336C99C.6336C99C.6336C99C.6336C99C|39C66C93.936CC639.6C9339C6.C639936C</t>
  </si>
  <si>
    <t>#2065</t>
  </si>
  <si>
    <t>1BB14EE4.1BB14EE4.1BB14EE4.1BB14EE4|663399CC.663399CC.99CC6633.99CC6633|36C936C9.639C639C.36C936C9.639C639C</t>
  </si>
  <si>
    <t>#2066</t>
  </si>
  <si>
    <t>1BB14EE4.1BB14EE4.1BB14EE4.1BB14EE4|663399CC.663399CC.CC993366.CC993366|36C936C9.639C639C.36C936C9.639C639C</t>
  </si>
  <si>
    <t>#2074</t>
  </si>
  <si>
    <t>1BB14EE4.1BB14EE4.1BB14EE4.1BB14EE4|669933CC.669933CC.33CC6699.33CC6699|36639CC9.6336C99C.9CC93663.C99C6336</t>
  </si>
  <si>
    <t>#2075</t>
  </si>
  <si>
    <t>1BB14EE4.1BB14EE4.1BB14EE4.1BB14EE4|669933CC.669933CC.669933CC.669933CC|36639CC9.6336C99C.9CC93663.C99C6336</t>
  </si>
  <si>
    <t>#2094</t>
  </si>
  <si>
    <t>1BB14EE4.1BB14EE4.1BB14EE4.1BB14EE4|669933CC.669933CC.669933CC.669933CC|36C99C63.639CC936.9C6336C9.C936639C</t>
  </si>
  <si>
    <t>#2095</t>
  </si>
  <si>
    <t>1BB14EE4.1BB14EE4.1BB14EE4.1BB14EE4|66999966.66999966.CC3333CC.CC3333CC|36C936C9.639C639C.36C936C9.639C639C</t>
  </si>
  <si>
    <t>#2103</t>
  </si>
  <si>
    <t>1BE41BE4.1BE41BE4.1BE41BE4.1BE41BE4|663399CC.663399CC.3366CC99.3366CC99|36639CC9.6336C99C.9CC93663.C99C6336</t>
  </si>
  <si>
    <t>#2104</t>
  </si>
  <si>
    <t>1BE41BE4.1BE41BE4.1BE41BE4.1BE41BE4|663399CC.663399CC.663399CC.663399CC|36639CC9.6336C99C.9CC93663.C99C6336</t>
  </si>
  <si>
    <t>#2120</t>
  </si>
  <si>
    <t>1BE41BE4.1BE41BE4.1BE41BE4.1BE41BE4|663399CC.663399CC.663399CC.663399CC|36C99C63.639CC936.9C6336C9.C936639C</t>
  </si>
  <si>
    <t>#2063</t>
  </si>
  <si>
    <t>1BB14EE4.1BB14EE4.1BB14EE4.1BB14EE4|663399CC.663399CC.99CC6633.99CC6633|39C639C6.936C936C.39C639C6.936C936C</t>
  </si>
  <si>
    <t>#2064</t>
  </si>
  <si>
    <t>1BB14EE4.1BB14EE4.1BB14EE4.1BB14EE4|663399CC.663399CC.CC993366.CC993366|39C639C6.936C936C.39C639C6.936C936C</t>
  </si>
  <si>
    <t>#2083</t>
  </si>
  <si>
    <t>1BB14EE4.1BB14EE4.1BB14EE4.1BB14EE4|669933CC.669933CC.33CC6699.33CC6699|39936CC6.9339C66C.6CC63993.C66C9339</t>
  </si>
  <si>
    <t>#2084</t>
  </si>
  <si>
    <t>1BB14EE4.1BB14EE4.1BB14EE4.1BB14EE4|669933CC.669933CC.669933CC.669933CC|39936CC6.9339C66C.6CC63993.C66C9339</t>
  </si>
  <si>
    <t>#2092</t>
  </si>
  <si>
    <t>1BB14EE4.1BB14EE4.1BB14EE4.1BB14EE4|669933CC.669933CC.669933CC.669933CC|39C66C93.936CC639.6C9339C6.C639936C</t>
  </si>
  <si>
    <t>#2093</t>
  </si>
  <si>
    <t>1BB14EE4.1BB14EE4.1BB14EE4.1BB14EE4|66999966.66999966.CC3333CC.CC3333CC|39C639C6.936C936C.39C639C6.936C936C</t>
  </si>
  <si>
    <t>#2112</t>
  </si>
  <si>
    <t>1BE41BE4.1BE41BE4.1BE41BE4.1BE41BE4|663399CC.663399CC.3366CC99.3366CC99|39936CC6.9339C66C.6CC63993.C66C9339</t>
  </si>
  <si>
    <t>#2113</t>
  </si>
  <si>
    <t>1BE41BE4.1BE41BE4.1BE41BE4.1BE41BE4|663399CC.663399CC.663399CC.663399CC|39936CC6.9339C66C.6CC63993.C66C9339</t>
  </si>
  <si>
    <t>#2119</t>
  </si>
  <si>
    <t>1BE41BE4.1BE41BE4.1BE41BE4.1BE41BE4|663399CC.663399CC.663399CC.663399CC|39C66C93.936CC639.6C9339C6.C639936C</t>
  </si>
  <si>
    <t>#2059</t>
  </si>
  <si>
    <t>1BB14EE4.1BB14EE4.1BB14EE4.1BB14EE4|663399CC.663399CC.99CC6633.99CC6633|3CC33CC3.69966996.3CC33CC3.69966996</t>
  </si>
  <si>
    <t>#2061</t>
  </si>
  <si>
    <t>1BB14EE4.1BB14EE4.1BB14EE4.1BB14EE4|663399CC.663399CC.CC993366.CC993366|3CC33CC3.69966996.3CC33CC3.69966996</t>
  </si>
  <si>
    <t>#2090</t>
  </si>
  <si>
    <t>1BB14EE4.1BB14EE4.1BB14EE4.1BB14EE4|66999966.66999966.CC3333CC.CC3333CC|3CC33CC3.69966996.3CC33CC3.69966996</t>
  </si>
  <si>
    <t>#2060</t>
  </si>
  <si>
    <t>1BB14EE4.1BB14EE4.1BB14EE4.1BB14EE4|663399CC.663399CC.99CC6633.99CC6633|3CC33CC3.96699669.3CC33CC3.96699669</t>
  </si>
  <si>
    <t>#2062</t>
  </si>
  <si>
    <t>1BB14EE4.1BB14EE4.1BB14EE4.1BB14EE4|663399CC.663399CC.CC993366.CC993366|3CC33CC3.96699669.3CC33CC3.96699669</t>
  </si>
  <si>
    <t>#2091</t>
  </si>
  <si>
    <t>1BB14EE4.1BB14EE4.1BB14EE4.1BB14EE4|66999966.66999966.CC3333CC.CC3333CC|3CC33CC3.96699669.3CC33CC3.96699669</t>
  </si>
  <si>
    <t>#2149</t>
  </si>
  <si>
    <t>1BB14EE4.1BB14EE4.1BB14EE4.1BB14EE4|69966996.C33CC33C.69966996.C33CC33C|336699CC.336699CC.99CC3366.99CC3366</t>
  </si>
  <si>
    <t>#2146</t>
  </si>
  <si>
    <t>1BB14EE4.1BB14EE4.1BB14EE4.1BB14EE4|69966996.C33CC33C.69966996.C33CC33C|3366CC99.3366CC99.99CC6633.99CC6633</t>
  </si>
  <si>
    <t>#2147</t>
  </si>
  <si>
    <t>1BB14EE4.1BB14EE4.1BB14EE4.1BB14EE4|69966996.C33CC33C.69966996.C33CC33C|3366CC99.3366CC99.CC993366.CC993366</t>
  </si>
  <si>
    <t>#2168</t>
  </si>
  <si>
    <t>1BB14EE4.1BB14EE4.1BB14EE4.1BB14EE4|69966996.C33CC33C.69966996.C33CC33C|339966CC.339966CC.66CC3399.66CC3399</t>
  </si>
  <si>
    <t>#2165</t>
  </si>
  <si>
    <t>1BB14EE4.1BB14EE4.1BB14EE4.1BB14EE4|69966996.C33CC33C.69966996.C33CC33C|3399CC66.3399CC66.66CC9933.66CC9933</t>
  </si>
  <si>
    <t>#2166</t>
  </si>
  <si>
    <t>1BB14EE4.1BB14EE4.1BB14EE4.1BB14EE4|69966996.C33CC33C.69966996.C33CC33C|3399CC66.3399CC66.CC663399.CC663399</t>
  </si>
  <si>
    <t>#2209</t>
  </si>
  <si>
    <t>1BB14EE4.1BB14EE4.1BB14EE4.1BB14EE4|69966996.C33CC33C.69966996.C33CC33C|33CC6699.33CC6699.669933CC.669933CC</t>
  </si>
  <si>
    <t>#2207</t>
  </si>
  <si>
    <t>1BB14EE4.1BB14EE4.1BB14EE4.1BB14EE4|69966996.C33CC33C.69966996.C33CC33C|33CC9966.33CC9966.996633CC.996633CC</t>
  </si>
  <si>
    <t>#2204</t>
  </si>
  <si>
    <t>1BB14EE4.1BB14EE4.1BB14EE4.1BB14EE4|69966996.C33CC33C.69966996.C33CC33C|33CCCC33.33CCCC33.66999966.66999966</t>
  </si>
  <si>
    <t>#2205</t>
  </si>
  <si>
    <t>1BB14EE4.1BB14EE4.1BB14EE4.1BB14EE4|69966996.C33CC33C.69966996.C33CC33C|33CCCC33.33CCCC33.99666699.99666699</t>
  </si>
  <si>
    <t>#2318</t>
  </si>
  <si>
    <t>1BE41BE4.1BE41BE4.1BE41BE4.1BE41BE4|69966996.C33CC33C.69966996.C33CC33C|3333CCCC.3333CCCC.66669999.66669999</t>
  </si>
  <si>
    <t>#2327</t>
  </si>
  <si>
    <t>1BE41BE4.1BE41BE4.1BE41BE4.1BE41BE4|69966996.C33CC33C.69966996.C33CC33C|3366CC99.3366CC99.663399CC.663399CC</t>
  </si>
  <si>
    <t>#2070</t>
  </si>
  <si>
    <t>1BB14EE4.1BB14EE4.1BB14EE4.1BB14EE4|6C9339C6.C639936C.39C66C93.936CC639|336699CC.336699CC.99CC3366.99CC3366</t>
  </si>
  <si>
    <t>#2071</t>
  </si>
  <si>
    <t>1BB14EE4.1BB14EE4.1BB14EE4.1BB14EE4|6C9339C6.C639936C.6C9339C6.C639936C|336699CC.336699CC.99CC3366.99CC3366</t>
  </si>
  <si>
    <t>#2072</t>
  </si>
  <si>
    <t>1BB14EE4.1BB14EE4.1BB14EE4.1BB14EE4|6C936C93.C639C639.6C936C93.C639C639|3366CC99.3366CC99.99CC6633.99CC6633</t>
  </si>
  <si>
    <t>#2073</t>
  </si>
  <si>
    <t>1BB14EE4.1BB14EE4.1BB14EE4.1BB14EE4|6C936C93.C639C639.6C936C93.C639C639|3366CC99.3366CC99.CC993366.CC993366</t>
  </si>
  <si>
    <t>#2080</t>
  </si>
  <si>
    <t>1BB14EE4.1BB14EE4.1BB14EE4.1BB14EE4|6C9339C6.C639936C.39C66C93.936CC639|339966CC.339966CC.66CC3399.66CC3399</t>
  </si>
  <si>
    <t>#2081</t>
  </si>
  <si>
    <t>1BB14EE4.1BB14EE4.1BB14EE4.1BB14EE4|6C9339C6.C639936C.6C9339C6.C639936C|339966CC.339966CC.66CC3399.66CC3399</t>
  </si>
  <si>
    <t>#2082</t>
  </si>
  <si>
    <t>1BB14EE4.1BB14EE4.1BB14EE4.1BB14EE4|6C936C93.C639C639.6C936C93.C639C639|3399CC66.3399CC66.CC663399.CC663399</t>
  </si>
  <si>
    <t>#2088</t>
  </si>
  <si>
    <t>1BB14EE4.1BB14EE4.1BB14EE4.1BB14EE4|6C9339C6.C639936C.6C9339C6.C639936C|33CC6699.33CC6699.669933CC.669933CC</t>
  </si>
  <si>
    <t>#2089</t>
  </si>
  <si>
    <t>1BB14EE4.1BB14EE4.1BB14EE4.1BB14EE4|6C9339C6.C639936C.6C9339C6.C639936C|33CC9966.33CC9966.996633CC.996633CC</t>
  </si>
  <si>
    <t>1BB14EE4.1BB14EE4.1BB14EE4.1BB14EE4|6C9339C6.C639936C.39C66C93.936CC639|36639CC9.36639CC9.9CC93663.9CC93663</t>
  </si>
  <si>
    <t>1BB14EE4.1BB14EE4.1BB14EE4.1BB14EE4|6C9339C6.C639936C.6C9339C6.C639936C|36639CC9.36639CC9.9CC93663.9CC93663</t>
  </si>
  <si>
    <t>#2069</t>
  </si>
  <si>
    <t>1BB14EE4.1BB14EE4.1BB14EE4.1BB14EE4|6C936C93.C639C639.6C936C93.C639C639|36639CC9.36639CC9.9CC93663.9CC93663</t>
  </si>
  <si>
    <t>1BB14EE4.1BB14EE4.1BB14EE4.1BB14EE4|6C9339C6.C639936C.6C9339C6.C639936C|36C99C63.36C99C63.9C6336C9.9C6336C9</t>
  </si>
  <si>
    <t>1BB14EE4.1BB14EE4.1BB14EE4.1BB14EE4|6C9339C6.C639936C.6C9339C6.C639936C|39936CC6.39936CC6.6CC63993.6CC63993</t>
  </si>
  <si>
    <t>1BB14EE4.1BB14EE4.1BB14EE4.1BB14EE4|6C9339C6.C639936C.6C9339C6.C639936C|39C66C93.39C66C93.6C9339C6.6C9339C6</t>
  </si>
  <si>
    <t>#2246</t>
  </si>
  <si>
    <t>1EE11EE1.4BB44BB4.1EE11EE1.4BB44BB4|6336C99C.6336C99C.6336C99C.6336C99C|336699CC.336699CC.99CC3366.99CC3366</t>
  </si>
  <si>
    <t>#2243</t>
  </si>
  <si>
    <t>1EE11EE1.4BB44BB4.1EE11EE1.4BB44BB4|6336C99C.6336C99C.6336C99C.6336C99C|3366CC99.3366CC99.99CC6633.99CC6633</t>
  </si>
  <si>
    <t>#2244</t>
  </si>
  <si>
    <t>1EE11EE1.4BB44BB4.1EE11EE1.4BB44BB4|6336C99C.6336C99C.6336C99C.6336C99C|3366CC99.3366CC99.CC993366.CC993366</t>
  </si>
  <si>
    <t>#2261</t>
  </si>
  <si>
    <t>1EE11EE1.4BB44BB4.1EE11EE1.4BB44BB4|6336C99C.6336C99C.6336C99C.6336C99C|339966CC.339966CC.66CC3399.66CC3399</t>
  </si>
  <si>
    <t>#2258</t>
  </si>
  <si>
    <t>1EE11EE1.4BB44BB4.1EE11EE1.4BB44BB4|6336C99C.6336C99C.6336C99C.6336C99C|3399CC66.3399CC66.66CC9933.66CC9933</t>
  </si>
  <si>
    <t>#2259</t>
  </si>
  <si>
    <t>1EE11EE1.4BB44BB4.1EE11EE1.4BB44BB4|6336C99C.6336C99C.6336C99C.6336C99C|3399CC66.3399CC66.CC663399.CC663399</t>
  </si>
  <si>
    <t>#2287</t>
  </si>
  <si>
    <t>1EE11EE1.4BB44BB4.1EE11EE1.4BB44BB4|6336C99C.6336C99C.6336C99C.6336C99C|33CC6699.33CC6699.669933CC.669933CC</t>
  </si>
  <si>
    <t>#2285</t>
  </si>
  <si>
    <t>1EE11EE1.4BB44BB4.1EE11EE1.4BB44BB4|6336C99C.6336C99C.6336C99C.6336C99C|33CC9966.33CC9966.996633CC.996633CC</t>
  </si>
  <si>
    <t>#2282</t>
  </si>
  <si>
    <t>1EE11EE1.4BB44BB4.1EE11EE1.4BB44BB4|6336C99C.6336C99C.6336C99C.6336C99C|33CCCC33.33CCCC33.66999966.66999966</t>
  </si>
  <si>
    <t>#2283</t>
  </si>
  <si>
    <t>1EE11EE1.4BB44BB4.1EE11EE1.4BB44BB4|6336C99C.6336C99C.6336C99C.6336C99C|33CCCC33.33CCCC33.99666699.99666699</t>
  </si>
  <si>
    <t>#2319</t>
  </si>
  <si>
    <t>1EE11EE1.4BB44BB4.1EE11EE1.4BB44BB4|639C639C.639C639C.639C639C.639C639C|3333CCCC.3333CCCC.66669999.66669999</t>
  </si>
  <si>
    <t>#2328</t>
  </si>
  <si>
    <t>1EE11EE1.4BB44BB4.1EE11EE1.4BB44BB4|639C639C.639C639C.639C639C.639C639C|3366CC99.3366CC99.663399CC.663399CC</t>
  </si>
  <si>
    <t>#2099</t>
  </si>
  <si>
    <t>1EE11EE1.4BB44BB4.1EE11EE1.4BB44BB4|663399CC.663399CC.3366CC99.3366CC99|336699CC.336699CC.99CC3366.99CC3366</t>
  </si>
  <si>
    <t>#2100</t>
  </si>
  <si>
    <t>1EE11EE1.4BB44BB4.1EE11EE1.4BB44BB4|663399CC.663399CC.663399CC.663399CC|336699CC.336699CC.99CC3366.99CC3366</t>
  </si>
  <si>
    <t>#2101</t>
  </si>
  <si>
    <t>1EE11EE1.4BB44BB4.1EE11EE1.4BB44BB4|6633CC99.6633CC99.6633CC99.6633CC99|3366CC99.3366CC99.99CC6633.99CC6633</t>
  </si>
  <si>
    <t>#2102</t>
  </si>
  <si>
    <t>1EE11EE1.4BB44BB4.1EE11EE1.4BB44BB4|6633CC99.6633CC99.6633CC99.6633CC99|3366CC99.3366CC99.CC993366.CC993366</t>
  </si>
  <si>
    <t>#2109</t>
  </si>
  <si>
    <t>1EE11EE1.4BB44BB4.1EE11EE1.4BB44BB4|663399CC.663399CC.3366CC99.3366CC99|339966CC.339966CC.66CC3399.66CC3399</t>
  </si>
  <si>
    <t>#2110</t>
  </si>
  <si>
    <t>1EE11EE1.4BB44BB4.1EE11EE1.4BB44BB4|663399CC.663399CC.663399CC.663399CC|339966CC.339966CC.66CC3399.66CC3399</t>
  </si>
  <si>
    <t>#2111</t>
  </si>
  <si>
    <t>1EE11EE1.4BB44BB4.1EE11EE1.4BB44BB4|6633CC99.6633CC99.6633CC99.6633CC99|3399CC66.3399CC66.CC663399.CC663399</t>
  </si>
  <si>
    <t>#2117</t>
  </si>
  <si>
    <t>1EE11EE1.4BB44BB4.1EE11EE1.4BB44BB4|663399CC.663399CC.663399CC.663399CC|33CC6699.33CC6699.669933CC.669933CC</t>
  </si>
  <si>
    <t>#2118</t>
  </si>
  <si>
    <t>1EE11EE1.4BB44BB4.1EE11EE1.4BB44BB4|663399CC.663399CC.663399CC.663399CC|33CC9966.33CC9966.996633CC.996633CC</t>
  </si>
  <si>
    <t>#2096</t>
  </si>
  <si>
    <t>1EE11EE1.4BB44BB4.1EE11EE1.4BB44BB4|663399CC.663399CC.3366CC99.3366CC99|36639CC9.36639CC9.9CC93663.9CC93663</t>
  </si>
  <si>
    <t>#2097</t>
  </si>
  <si>
    <t>1EE11EE1.4BB44BB4.1EE11EE1.4BB44BB4|663399CC.663399CC.663399CC.663399CC|36639CC9.36639CC9.9CC93663.9CC93663</t>
  </si>
  <si>
    <t>#2098</t>
  </si>
  <si>
    <t>1EE11EE1.4BB44BB4.1EE11EE1.4BB44BB4|6633CC99.6633CC99.6633CC99.6633CC99|36639CC9.36639CC9.9CC93663.9CC93663</t>
  </si>
  <si>
    <t>#2116</t>
  </si>
  <si>
    <t>1EE11EE1.4BB44BB4.1EE11EE1.4BB44BB4|663399CC.663399CC.663399CC.663399CC|36C99C63.36C99C63.9C6336C9.9C6336C9</t>
  </si>
  <si>
    <t>#2108</t>
  </si>
  <si>
    <t>1EE11EE1.4BB44BB4.1EE11EE1.4BB44BB4|663399CC.663399CC.663399CC.663399CC|39936CC6.39936CC6.6CC63993.6CC63993</t>
  </si>
  <si>
    <t>#2115</t>
  </si>
  <si>
    <t>1EE11EE1.4BB44BB4.1EE11EE1.4BB44BB4|663399CC.663399CC.663399CC.663399CC|39C66C93.39C66C93.6C9339C6.6C9339C6</t>
  </si>
  <si>
    <t>#2133</t>
  </si>
  <si>
    <t>1BB14EE4.1BB14EE4.1BB14EE4.1BB14EE4|7227D88D.27728DD8.D88D7227.8DD82772|33CC6699.33CC6699.33CC6699.33CC6699</t>
  </si>
  <si>
    <t>#2134</t>
  </si>
  <si>
    <t>1BB14EE4.1BB14EE4.1BB14EE4.1BB14EE4|7227D88D.27728DD8.D88D7227.8DD82772|33CC6699.33CC6699.669933CC.669933CC</t>
  </si>
  <si>
    <t>#2135</t>
  </si>
  <si>
    <t>1BB14EE4.1BB14EE4.1BB14EE4.1BB14EE4|7227D88D.27728DD8.D88D7227.8DD82772|33CC9966.33CC9966.33CC9966.33CC9966</t>
  </si>
  <si>
    <t>#2136</t>
  </si>
  <si>
    <t>1BB14EE4.1BB14EE4.1BB14EE4.1BB14EE4|7227D88D.27728DD8.D88D7227.8DD82772|33CC9966.33CC9966.996633CC.996633CC</t>
  </si>
  <si>
    <t>#2127</t>
  </si>
  <si>
    <t>1BB14EE4.1BB14EE4.1BB14EE4.1BB14EE4|7227D88D.27728DD8.D88D7227.8DD82772|36C936C9.36C936C9.36C936C9.36C936C9</t>
  </si>
  <si>
    <t>1BB14EE4.1BB14EE4.1BB14EE4.1BB14EE4|7227D88D.27728DD8.D88D7227.8DD82772|36C99C63.36C99C63.36C99C63.36C99C63</t>
  </si>
  <si>
    <t>1BB14EE4.1BB14EE4.1BB14EE4.1BB14EE4|7227D88D.27728DD8.D88D7227.8DD82772|36C99C63.36C99C63.9C6336C9.9C6336C9</t>
  </si>
  <si>
    <t>#2128</t>
  </si>
  <si>
    <t>1BB14EE4.1BB14EE4.1BB14EE4.1BB14EE4|7227D88D.27728DD8.D88D7227.8DD82772|36C936C9.639C639C.36C936C9.639C639C</t>
  </si>
  <si>
    <t>1BB14EE4.1BB14EE4.1BB14EE4.1BB14EE4|7227D88D.27728DD8.D88D7227.8DD82772|36C99C63.639CC936.36C99C63.639CC936</t>
  </si>
  <si>
    <t>1BB14EE4.1BB14EE4.1BB14EE4.1BB14EE4|7227D88D.27728DD8.D88D7227.8DD82772|36C99C63.639CC936.9C6336C9.C936639C</t>
  </si>
  <si>
    <t>#2121</t>
  </si>
  <si>
    <t>1BB14EE4.1BB14EE4.1BB14EE4.1BB14EE4|7227D88D.27728DD8.D88D7227.8DD82772|39C639C6.39C639C6.39C639C6.39C639C6</t>
  </si>
  <si>
    <t>1BB14EE4.1BB14EE4.1BB14EE4.1BB14EE4|7227D88D.27728DD8.D88D7227.8DD82772|39C66C93.39C66C93.39C66C93.39C66C93</t>
  </si>
  <si>
    <t>1BB14EE4.1BB14EE4.1BB14EE4.1BB14EE4|7227D88D.27728DD8.D88D7227.8DD82772|39C66C93.39C66C93.6C9339C6.6C9339C6</t>
  </si>
  <si>
    <t>#2122</t>
  </si>
  <si>
    <t>1BB14EE4.1BB14EE4.1BB14EE4.1BB14EE4|7227D88D.27728DD8.D88D7227.8DD82772|39C639C6.936C936C.39C639C6.936C936C</t>
  </si>
  <si>
    <t>1BB14EE4.1BB14EE4.1BB14EE4.1BB14EE4|7227D88D.27728DD8.D88D7227.8DD82772|39C66C93.936CC639.39C66C93.936CC639</t>
  </si>
  <si>
    <t>1BB14EE4.1BB14EE4.1BB14EE4.1BB14EE4|7227D88D.27728DD8.D88D7227.8DD82772|39C66C93.936CC639.6C9339C6.C639936C</t>
  </si>
  <si>
    <t>#2320</t>
  </si>
  <si>
    <t>27D827D8.27D827D8.27D827D8.27D827D8|4BB44BB4.B44BB44B.4BB44BB4.B44BB44B|3333CCCC.3333CCCC.66669999.66669999</t>
  </si>
  <si>
    <t>#2329</t>
  </si>
  <si>
    <t>27D827D8.27D827D8.27D827D8.27D827D8|4BB44BB4.B44BB44B.4BB44BB4.B44BB44B|3366CC99.3366CC99.663399CC.663399CC</t>
  </si>
  <si>
    <t>#2321</t>
  </si>
  <si>
    <t>27D827D8.27D827D8.27D827D8.27D827D8|4BB44BB4.E11EE11E.4BB44BB4.E11EE11E|3333CCCC.3333CCCC.66669999.66669999</t>
  </si>
  <si>
    <t>#2330</t>
  </si>
  <si>
    <t>27D827D8.27D827D8.27D827D8.27D827D8|4BB44BB4.E11EE11E.4BB44BB4.E11EE11E|3366CC99.3366CC99.663399CC.663399CC</t>
  </si>
  <si>
    <t>#2262</t>
  </si>
  <si>
    <t>27D827D8.27D827D8.27D827D8.27D827D8|6336C99C.36639CC9.6336C99C.36639CC9|1BB14EE4.B11BE44E.4EE41BB1.E44EB11B</t>
  </si>
  <si>
    <t>#2288</t>
  </si>
  <si>
    <t>27D827D8.27D827D8.27D827D8.27D827D8|6336C99C.36639CC9.6336C99C.36639CC9|1BE44EB1.B14EE41B.4EB11BE4.E41BB14E</t>
  </si>
  <si>
    <t>#2263</t>
  </si>
  <si>
    <t>27D827D8.27D827D8.27D827D8.27D827D8|6336C99C.6336C99C.6336C99C.6336C99C|1BB14EE4.B11BE44E.4EE41BB1.E44EB11B</t>
  </si>
  <si>
    <t>#2289</t>
  </si>
  <si>
    <t>27D827D8.27D827D8.27D827D8.27D827D8|6336C99C.6336C99C.6336C99C.6336C99C|1BE44EB1.B14EE41B.4EB11BE4.E41BB14E</t>
  </si>
  <si>
    <t>#2264</t>
  </si>
  <si>
    <t>27D827D8.27D827D8.27D827D8.27D827D8|663399CC.663399CC.3366CC99.3366CC99|1BB14EE4.B11BE44E.4EE41BB1.E44EB11B</t>
  </si>
  <si>
    <t>#2150</t>
  </si>
  <si>
    <t>27D827D8.27D827D8.27D827D8.27D827D8|663399CC.663399CC.663399CC.663399CC|1BB14EE4.B11BE44E.4EE41BB1.E44EB11B</t>
  </si>
  <si>
    <t>#2290</t>
  </si>
  <si>
    <t>27D827D8.27D827D8.27D827D8.27D827D8|663399CC.663399CC.3366CC99.3366CC99|1BE44EB1.B14EE41B.1BE44EB1.B14EE41B</t>
  </si>
  <si>
    <t>#2151</t>
  </si>
  <si>
    <t>27D827D8.27D827D8.27D827D8.27D827D8|663399CC.663399CC.663399CC.663399CC|1BE44EB1.B14EE41B.4EB11BE4.E41BB14E</t>
  </si>
  <si>
    <t>#2291</t>
  </si>
  <si>
    <t>27D827D8.27D827D8.27D827D8.27D827D8|663399CC.663399CC.3366CC99.3366CC99|1EE11EE1.B44BB44B.1EE11EE1.B44BB44B</t>
  </si>
  <si>
    <t>#2292</t>
  </si>
  <si>
    <t>27D827D8.27D827D8.27D827D8.27D827D8|663399CC.663399CC.3366CC99.3366CC99|1EE11EE1.E11EE11E.1EE11EE1.E11EE11E</t>
  </si>
  <si>
    <t>#2171</t>
  </si>
  <si>
    <t>27D827D8.27D827D8.27D827D8.27D827D8|6336C99C.36639CC9.6336C99C.36639CC9|27728DD8.7227D88D.8DD82772.D88D7227</t>
  </si>
  <si>
    <t>#2293</t>
  </si>
  <si>
    <t>27D827D8.27D827D8.27D827D8.27D827D8|6336C99C.36639CC9.6336C99C.36639CC9|27D88D72.728DD827.8D7227D8.D827728D</t>
  </si>
  <si>
    <t>#2247</t>
  </si>
  <si>
    <t>27D827D8.27D827D8.27D827D8.27D827D8|6336C99C.6336C99C.6336C99C.6336C99C|27728DD8.7227D88D.8DD82772.D88D7227</t>
  </si>
  <si>
    <t>#2294</t>
  </si>
  <si>
    <t>27D827D8.27D827D8.27D827D8.27D827D8|6336C99C.6336C99C.6336C99C.6336C99C|27D88D72.728DD827.8D7227D8.D827728D</t>
  </si>
  <si>
    <t>#2169</t>
  </si>
  <si>
    <t>27D827D8.27D827D8.27D827D8.27D827D8|663399CC.663399CC.3366CC99.3366CC99|27728DD8.7227D88D.8DD82772.D88D7227</t>
  </si>
  <si>
    <t>#2170</t>
  </si>
  <si>
    <t>27D827D8.27D827D8.27D827D8.27D827D8|663399CC.663399CC.663399CC.663399CC|27728DD8.7227D88D.8DD82772.D88D7227</t>
  </si>
  <si>
    <t>#2172</t>
  </si>
  <si>
    <t>27D827D8.27D827D8.27D827D8.27D827D8|663399CC.663399CC.663399CC.663399CC|27D88D72.728DD827.8D7227D8.D827728D</t>
  </si>
  <si>
    <t>#2295</t>
  </si>
  <si>
    <t>27D827D8.27D827D8.27D827D8.27D827D8|663399CC.663399CC.3366CC99.3366CC99|2DD22DD2.D22DD22D.2DD22DD2.D22DD22D</t>
  </si>
  <si>
    <t>#2213</t>
  </si>
  <si>
    <t>27D827D8.27D827D8.27D827D8.27D827D8|6336C99C.36639CC9.6336C99C.36639CC9|3366CC99.3366CC99.99CC6633.99CC6633</t>
  </si>
  <si>
    <t>#2214</t>
  </si>
  <si>
    <t>27D827D8.27D827D8.27D827D8.27D827D8|6336C99C.36639CC9.6336C99C.36639CC9|3366CC99.3366CC99.CC993366.CC993366</t>
  </si>
  <si>
    <t>#2217</t>
  </si>
  <si>
    <t>27D827D8.27D827D8.27D827D8.27D827D8|6336C99C.36639CC9.6336C99C.36639CC9|3399CC66.3399CC66.CC663399.CC663399</t>
  </si>
  <si>
    <t>#2212</t>
  </si>
  <si>
    <t>27D827D8.27D827D8.27D827D8.27D827D8|6336C99C.36639CC9.6336C99C.36639CC9|36639CC9.36639CC9.9CC93663.9CC93663</t>
  </si>
  <si>
    <t>#2248</t>
  </si>
  <si>
    <t>27D827D8.27D827D8.27D827D8.27D827D8|6336C99C.6336C99C.6336C99C.6336C99C|36639CC9.6336C99C.9CC93663.C99C6336</t>
  </si>
  <si>
    <t>#2296</t>
  </si>
  <si>
    <t>27D827D8.27D827D8.27D827D8.27D827D8|6336C99C.6336C99C.6336C99C.6336C99C|36C99C63.639CC936.9C6336C9.C936639C</t>
  </si>
  <si>
    <t>#2265</t>
  </si>
  <si>
    <t>27D827D8.27D827D8.27D827D8.27D827D8|6336C99C.6336C99C.6336C99C.6336C99C|39936CC6.9339C66C.6CC63993.C66C9339</t>
  </si>
  <si>
    <t>#2297</t>
  </si>
  <si>
    <t>27D827D8.27D827D8.27D827D8.27D827D8|6336C99C.6336C99C.6336C99C.6336C99C|39C66C93.936CC639.6C9339C6.C639936C</t>
  </si>
  <si>
    <t>#2210</t>
  </si>
  <si>
    <t>27D827D8.27D827D8.27D827D8.27D827D8|663399CC.663399CC.3366CC99.3366CC99|36639CC9.6336C99C.9CC93663.C99C6336</t>
  </si>
  <si>
    <t>#2211</t>
  </si>
  <si>
    <t>27D827D8.27D827D8.27D827D8.27D827D8|663399CC.663399CC.663399CC.663399CC|36639CC9.6336C99C.9CC93663.C99C6336</t>
  </si>
  <si>
    <t>#2219</t>
  </si>
  <si>
    <t>27D827D8.27D827D8.27D827D8.27D827D8|663399CC.663399CC.663399CC.663399CC|36C99C63.639CC936.9C6336C9.C936639C</t>
  </si>
  <si>
    <t>#2215</t>
  </si>
  <si>
    <t>27D827D8.27D827D8.27D827D8.27D827D8|663399CC.663399CC.3366CC99.3366CC99|39936CC6.9339C66C.6CC63993.C66C9339</t>
  </si>
  <si>
    <t>#2216</t>
  </si>
  <si>
    <t>27D827D8.27D827D8.27D827D8.27D827D8|663399CC.663399CC.663399CC.663399CC|39936CC6.9339C66C.6CC63993.C66C9339</t>
  </si>
  <si>
    <t>#2218</t>
  </si>
  <si>
    <t>27D827D8.27D827D8.27D827D8.27D827D8|663399CC.663399CC.663399CC.663399CC|39C66C93.936CC639.6C9339C6.C639936C</t>
  </si>
  <si>
    <t>#2322</t>
  </si>
  <si>
    <t>27D827D8.27D827D8.27D827D8.27D827D8|69966996.C33CC33C.69966996.C33CC33C|3333CCCC.3333CCCC.66669999.66669999</t>
  </si>
  <si>
    <t>#2331</t>
  </si>
  <si>
    <t>27D827D8.27D827D8.27D827D8.27D827D8|69966996.C33CC33C.69966996.C33CC33C|3366CC99.3366CC99.663399CC.663399CC</t>
  </si>
  <si>
    <t>#2531</t>
  </si>
  <si>
    <t>0FF00FF0.5AA55AA5.0FF00FF0.5AA55AA5|6336C99C.36639CC9.6336C99C.36639CC9|669933CC.669933CC.33CC6699.33CC6699</t>
  </si>
  <si>
    <t>#2527</t>
  </si>
  <si>
    <t>0FF00FF0.5AA55AA5.0FF00FF0.5AA55AA5|6336C99C.36639CC9.6336C99C.36639CC9|66999966.66999966.33CCCC33.33CCCC33</t>
  </si>
  <si>
    <t>#2528</t>
  </si>
  <si>
    <t>0FF00FF0.5AA55AA5.0FF00FF0.5AA55AA5|6336C99C.36639CC9.6336C99C.36639CC9|66999966.66999966.CC3333CC.CC3333CC</t>
  </si>
  <si>
    <t>#2525</t>
  </si>
  <si>
    <t>0FF00FF0.5AA55AA5.0FF00FF0.5AA55AA5|6336C99C.36639CC9.6336C99C.36639CC9|6699CC33.6699CC33.CC336699.CC336699</t>
  </si>
  <si>
    <t>#2561</t>
  </si>
  <si>
    <t>0FF00FF0.5AA55AA5.0FF00FF0.5AA55AA5|6336C99C.36639CC9.6336C99C.36639CC9|66CC3399.66CC3399.339966CC.339966CC</t>
  </si>
  <si>
    <t>#2557</t>
  </si>
  <si>
    <t>0FF00FF0.5AA55AA5.0FF00FF0.5AA55AA5|6336C99C.36639CC9.6336C99C.36639CC9|66CC9933.66CC9933.3399CC66.3399CC66</t>
  </si>
  <si>
    <t>#2558</t>
  </si>
  <si>
    <t>0FF00FF0.5AA55AA5.0FF00FF0.5AA55AA5|6336C99C.36639CC9.6336C99C.36639CC9|66CC9933.66CC9933.993366CC.993366CC</t>
  </si>
  <si>
    <t>#2584</t>
  </si>
  <si>
    <t>0FF00FF0.5AA55AA5.0FF00FF0.5AA55AA5|639C639C.36C936C9.639C639C.36C936C9|663399CC.663399CC.3366CC99.3366CC99</t>
  </si>
  <si>
    <t>#2593</t>
  </si>
  <si>
    <t>0FF00FF0.5AA55AA5.0FF00FF0.5AA55AA5|639C639C.36C936C9.639C639C.36C936C9|66669999.66669999.3333CCCC.3333CCCC</t>
  </si>
  <si>
    <t>#2532</t>
  </si>
  <si>
    <t>0FF00FF0.5AA55AA5.0FF00FF0.5AA55AA5|6336C99C.6336C99C.6336C99C.6336C99C|669933CC.669933CC.33CC6699.33CC6699</t>
  </si>
  <si>
    <t>#2529</t>
  </si>
  <si>
    <t>0FF00FF0.5AA55AA5.0FF00FF0.5AA55AA5|6336C99C.6336C99C.6336C99C.6336C99C|66999966.66999966.33CCCC33.33CCCC33</t>
  </si>
  <si>
    <t>#2530</t>
  </si>
  <si>
    <t>0FF00FF0.5AA55AA5.0FF00FF0.5AA55AA5|6336C99C.6336C99C.6336C99C.6336C99C|66999966.66999966.CC3333CC.CC3333CC</t>
  </si>
  <si>
    <t>#2526</t>
  </si>
  <si>
    <t>0FF00FF0.5AA55AA5.0FF00FF0.5AA55AA5|6336C99C.6336C99C.6336C99C.6336C99C|6699CC33.6699CC33.CC336699.CC336699</t>
  </si>
  <si>
    <t>#2562</t>
  </si>
  <si>
    <t>0FF00FF0.5AA55AA5.0FF00FF0.5AA55AA5|6336C99C.6336C99C.6336C99C.6336C99C|66CC3399.66CC3399.339966CC.339966CC</t>
  </si>
  <si>
    <t>#2559</t>
  </si>
  <si>
    <t>0FF00FF0.5AA55AA5.0FF00FF0.5AA55AA5|6336C99C.6336C99C.6336C99C.6336C99C|66CC9933.66CC9933.3399CC66.3399CC66</t>
  </si>
  <si>
    <t>#2560</t>
  </si>
  <si>
    <t>0FF00FF0.5AA55AA5.0FF00FF0.5AA55AA5|6336C99C.6336C99C.6336C99C.6336C99C|66CC9933.66CC9933.993366CC.993366CC</t>
  </si>
  <si>
    <t>#2585</t>
  </si>
  <si>
    <t>0FF00FF0.5AA55AA5.0FF00FF0.5AA55AA5|639C639C.639C639C.639C639C.639C639C|663399CC.663399CC.3366CC99.3366CC99</t>
  </si>
  <si>
    <t>#2594</t>
  </si>
  <si>
    <t>0FF00FF0.5AA55AA5.0FF00FF0.5AA55AA5|639C639C.639C639C.639C639C.639C639C|66669999.66669999.3333CCCC.3333CCCC</t>
  </si>
  <si>
    <t>#2580</t>
  </si>
  <si>
    <t>0FF00FF0.5AA55AA5.0FF00FF0.5AA55AA5|66669999.66669999.3333CCCC.3333CCCC|639C639C.36C936C9.639C639C.36C936C9</t>
  </si>
  <si>
    <t>#2574</t>
  </si>
  <si>
    <t>0FF00FF0.5AA55AA5.0FF00FF0.5AA55AA5|66669999.66669999.3333CCCC.3333CCCC|639CC936.36C99C63.639CC936.36C99C63</t>
  </si>
  <si>
    <t>#2575</t>
  </si>
  <si>
    <t>0FF00FF0.5AA55AA5.0FF00FF0.5AA55AA5|66669999.66669999.3333CCCC.3333CCCC|639CC936.36C99C63.C936639C.9C6336C9</t>
  </si>
  <si>
    <t>#2581</t>
  </si>
  <si>
    <t>0FF00FF0.5AA55AA5.0FF00FF0.5AA55AA5|66669999.66669999.3333CCCC.3333CCCC|639C639C.639C639C.639C639C.639C639C</t>
  </si>
  <si>
    <t>#2576</t>
  </si>
  <si>
    <t>0FF00FF0.5AA55AA5.0FF00FF0.5AA55AA5|66669999.66669999.3333CCCC.3333CCCC|639CC936.639CC936.639CC936.639CC936</t>
  </si>
  <si>
    <t>#2577</t>
  </si>
  <si>
    <t>0FF00FF0.5AA55AA5.0FF00FF0.5AA55AA5|66669999.66669999.3333CCCC.3333CCCC|639CC936.639CC936.C936639C.C936639C</t>
  </si>
  <si>
    <t>#2582</t>
  </si>
  <si>
    <t>0FF00FF0.5AA55AA5.0FF00FF0.5AA55AA5|66669999.66669999.3333CCCC.3333CCCC|669933CC.669933CC.33CC6699.33CC6699</t>
  </si>
  <si>
    <t>#2583</t>
  </si>
  <si>
    <t>0FF00FF0.5AA55AA5.0FF00FF0.5AA55AA5|66669999.66669999.3333CCCC.3333CCCC|669933CC.669933CC.669933CC.669933CC</t>
  </si>
  <si>
    <t>#2578</t>
  </si>
  <si>
    <t>0FF00FF0.5AA55AA5.0FF00FF0.5AA55AA5|66669999.66669999.3333CCCC.3333CCCC|6699CC33.6699CC33.6699CC33.6699CC33</t>
  </si>
  <si>
    <t>#2579</t>
  </si>
  <si>
    <t>0FF00FF0.5AA55AA5.0FF00FF0.5AA55AA5|66669999.66669999.3333CCCC.3333CCCC|6699CC33.6699CC33.CC336699.CC336699</t>
  </si>
  <si>
    <t>#2449</t>
  </si>
  <si>
    <t>1BB14EE4.1BB14EE4.1BB14EE4.1BB14EE4|4BB44BB4.B44BB44B.4BB44BB4.B44BB44B|669933CC.669933CC.33CC6699.33CC6699</t>
  </si>
  <si>
    <t>#2445</t>
  </si>
  <si>
    <t>1BB14EE4.1BB14EE4.1BB14EE4.1BB14EE4|4BB44BB4.B44BB44B.4BB44BB4.B44BB44B|66999966.66999966.33CCCC33.33CCCC33</t>
  </si>
  <si>
    <t>#2446</t>
  </si>
  <si>
    <t>1BB14EE4.1BB14EE4.1BB14EE4.1BB14EE4|4BB44BB4.B44BB44B.4BB44BB4.B44BB44B|66999966.66999966.CC3333CC.CC3333CC</t>
  </si>
  <si>
    <t>#2443</t>
  </si>
  <si>
    <t>1BB14EE4.1BB14EE4.1BB14EE4.1BB14EE4|4BB44BB4.B44BB44B.4BB44BB4.B44BB44B|6699CC33.6699CC33.CC336699.CC336699</t>
  </si>
  <si>
    <t>#2494</t>
  </si>
  <si>
    <t>1BB14EE4.1BB14EE4.1BB14EE4.1BB14EE4|4BB44BB4.B44BB44B.4BB44BB4.B44BB44B|66CC3399.66CC3399.339966CC.339966CC</t>
  </si>
  <si>
    <t>#2490</t>
  </si>
  <si>
    <t>1BB14EE4.1BB14EE4.1BB14EE4.1BB14EE4|4BB44BB4.B44BB44B.4BB44BB4.B44BB44B|66CC9933.66CC9933.3399CC66.3399CC66</t>
  </si>
  <si>
    <t>#2491</t>
  </si>
  <si>
    <t>1BB14EE4.1BB14EE4.1BB14EE4.1BB14EE4|4BB44BB4.B44BB44B.4BB44BB4.B44BB44B|66CC9933.66CC9933.993366CC.993366CC</t>
  </si>
  <si>
    <t>#2586</t>
  </si>
  <si>
    <t>1BE41BE4.1BE41BE4.1BE41BE4.1BE41BE4|4BB44BB4.B44BB44B.4BB44BB4.B44BB44B|663399CC.663399CC.3366CC99.3366CC99</t>
  </si>
  <si>
    <t>#2595</t>
  </si>
  <si>
    <t>1BE41BE4.1BE41BE4.1BE41BE4.1BE41BE4|4BB44BB4.B44BB44B.4BB44BB4.B44BB44B|66669999.66669999.3333CCCC.3333CCCC</t>
  </si>
  <si>
    <t>#2450</t>
  </si>
  <si>
    <t>1BB14EE4.1BB14EE4.1BB14EE4.1BB14EE4|4BB44BB4.E11EE11E.4BB44BB4.E11EE11E|669933CC.669933CC.33CC6699.33CC6699</t>
  </si>
  <si>
    <t>#2447</t>
  </si>
  <si>
    <t>1BB14EE4.1BB14EE4.1BB14EE4.1BB14EE4|4BB44BB4.E11EE11E.4BB44BB4.E11EE11E|66999966.66999966.33CCCC33.33CCCC33</t>
  </si>
  <si>
    <t>#2448</t>
  </si>
  <si>
    <t>1BB14EE4.1BB14EE4.1BB14EE4.1BB14EE4|4BB44BB4.E11EE11E.4BB44BB4.E11EE11E|66999966.66999966.CC3333CC.CC3333CC</t>
  </si>
  <si>
    <t>#2444</t>
  </si>
  <si>
    <t>1BB14EE4.1BB14EE4.1BB14EE4.1BB14EE4|4BB44BB4.E11EE11E.4BB44BB4.E11EE11E|6699CC33.6699CC33.CC336699.CC336699</t>
  </si>
  <si>
    <t>#2495</t>
  </si>
  <si>
    <t>1BB14EE4.1BB14EE4.1BB14EE4.1BB14EE4|4BB44BB4.E11EE11E.4BB44BB4.E11EE11E|66CC3399.66CC3399.339966CC.339966CC</t>
  </si>
  <si>
    <t>#2492</t>
  </si>
  <si>
    <t>1BB14EE4.1BB14EE4.1BB14EE4.1BB14EE4|4BB44BB4.E11EE11E.4BB44BB4.E11EE11E|66CC9933.66CC9933.3399CC66.3399CC66</t>
  </si>
  <si>
    <t>#2493</t>
  </si>
  <si>
    <t>1BB14EE4.1BB14EE4.1BB14EE4.1BB14EE4|4BB44BB4.E11EE11E.4BB44BB4.E11EE11E|66CC9933.66CC9933.993366CC.993366CC</t>
  </si>
  <si>
    <t>#2587</t>
  </si>
  <si>
    <t>1BE41BE4.1BE41BE4.1BE41BE4.1BE41BE4|4BB44BB4.E11EE11E.4BB44BB4.E11EE11E|663399CC.663399CC.3366CC99.3366CC99</t>
  </si>
  <si>
    <t>#2596</t>
  </si>
  <si>
    <t>1BE41BE4.1BE41BE4.1BE41BE4.1BE41BE4|4BB44BB4.E11EE11E.4BB44BB4.E11EE11E|66669999.66669999.3333CCCC.3333CCCC</t>
  </si>
  <si>
    <t>#2517</t>
  </si>
  <si>
    <t>1BB14EE4.1BB14EE4.1BB14EE4.1BB14EE4|4EE41BB1.E44EB11B.1BB14EE4.B11BE44E|639C639C.36C936C9.639C639C.36C936C9</t>
  </si>
  <si>
    <t>1BB14EE4.1BB14EE4.1BB14EE4.1BB14EE4|4EE41BB1.E44EB11B.1BB14EE4.B11BE44E|639CC936.36C99C63.639CC936.36C99C63</t>
  </si>
  <si>
    <t>1BB14EE4.1BB14EE4.1BB14EE4.1BB14EE4|4EE41BB1.E44EB11B.1BB14EE4.B11BE44E|639CC936.36C99C63.C936639C.9C6336C9</t>
  </si>
  <si>
    <t>#2518</t>
  </si>
  <si>
    <t>1BB14EE4.1BB14EE4.1BB14EE4.1BB14EE4|4EE41BB1.E44EB11B.1BB14EE4.B11BE44E|639C639C.639C639C.639C639C.639C639C</t>
  </si>
  <si>
    <t>1BB14EE4.1BB14EE4.1BB14EE4.1BB14EE4|4EE41BB1.E44EB11B.1BB14EE4.B11BE44E|639CC936.639CC936.639CC936.639CC936</t>
  </si>
  <si>
    <t>1BB14EE4.1BB14EE4.1BB14EE4.1BB14EE4|4EE41BB1.E44EB11B.1BB14EE4.B11BE44E|639CC936.639CC936.C936639C.C936639C</t>
  </si>
  <si>
    <t>#2519</t>
  </si>
  <si>
    <t>1BB14EE4.1BB14EE4.1BB14EE4.1BB14EE4|4EE41BB1.E44EB11B.1BB14EE4.B11BE44E|669933CC.669933CC.33CC6699.33CC6699</t>
  </si>
  <si>
    <t>#2520</t>
  </si>
  <si>
    <t>1BB14EE4.1BB14EE4.1BB14EE4.1BB14EE4|4EE41BB1.E44EB11B.1BB14EE4.B11BE44E|669933CC.669933CC.669933CC.669933CC</t>
  </si>
  <si>
    <t>#2515</t>
  </si>
  <si>
    <t>1BB14EE4.1BB14EE4.1BB14EE4.1BB14EE4|4EE41BB1.E44EB11B.1BB14EE4.B11BE44E|6699CC33.6699CC33.6699CC33.6699CC33</t>
  </si>
  <si>
    <t>#2516</t>
  </si>
  <si>
    <t>1BB14EE4.1BB14EE4.1BB14EE4.1BB14EE4|4EE41BB1.E44EB11B.1BB14EE4.B11BE44E|6699CC33.6699CC33.CC336699.CC336699</t>
  </si>
  <si>
    <t>#2458</t>
  </si>
  <si>
    <t>1BB14EE4.1BB14EE4.1BB14EE4.1BB14EE4|639C639C.36C936C9.639C639C.36C936C9|4EB11BE4.E41BB14E.1BE44EB1.B14EE41B</t>
  </si>
  <si>
    <t>1BB14EE4.1BB14EE4.1BB14EE4.1BB14EE4|639CC936.36C99C63.C936639C.9C6336C9|4EB11BE4.E41BB14E.4EB11BE4.E41BB14E</t>
  </si>
  <si>
    <t>#2451</t>
  </si>
  <si>
    <t>1BB14EE4.1BB14EE4.1BB14EE4.1BB14EE4|639CC936.36C99C63.C936639C.9C6336C9|4EB14EB1.E41BE41B.4EB14EB1.E41BE41B</t>
  </si>
  <si>
    <t>#2499</t>
  </si>
  <si>
    <t>1BB14EE4.1BB14EE4.1BB14EE4.1BB14EE4|639C639C.36C936C9.639C639C.36C936C9|4EE41BB1.E44EB11B.1BB14EE4.B11BE44E</t>
  </si>
  <si>
    <t>1BB14EE4.1BB14EE4.1BB14EE4.1BB14EE4|639CC936.36C99C63.C936639C.9C6336C9|4EE41BB1.E44EB11B.1BB14EE4.B11BE44E</t>
  </si>
  <si>
    <t>#2533</t>
  </si>
  <si>
    <t>1BE41BE4.1BE41BE4.1BE41BE4.1BE41BE4|6336C99C.36639CC9.6336C99C.36639CC9|4EB11BE4.E41BB14E.1BE44EB1.B14EE41B</t>
  </si>
  <si>
    <t>#2563</t>
  </si>
  <si>
    <t>1BE41BE4.1BE41BE4.1BE41BE4.1BE41BE4|6336C99C.36639CC9.6336C99C.36639CC9|4EE41BB1.E44EB11B.1BB14EE4.B11BE44E</t>
  </si>
  <si>
    <t>#2459</t>
  </si>
  <si>
    <t>1BB14EE4.1BB14EE4.1BB14EE4.1BB14EE4|639C639C.639C639C.639C639C.639C639C|4EB11BE4.E41BB14E.1BE44EB1.B14EE41B</t>
  </si>
  <si>
    <t>1BB14EE4.1BB14EE4.1BB14EE4.1BB14EE4|639CC936.639CC936.C936639C.C936639C|4EB11BE4.E41BB14E.4EB11BE4.E41BB14E</t>
  </si>
  <si>
    <t>#2452</t>
  </si>
  <si>
    <t>1BB14EE4.1BB14EE4.1BB14EE4.1BB14EE4|639CC936.639CC936.C936639C.C936639C|4EB14EB1.E41BE41B.4EB14EB1.E41BE41B</t>
  </si>
  <si>
    <t>#2500</t>
  </si>
  <si>
    <t>1BB14EE4.1BB14EE4.1BB14EE4.1BB14EE4|639C639C.639C639C.639C639C.639C639C|4EE41BB1.E44EB11B.1BB14EE4.B11BE44E</t>
  </si>
  <si>
    <t>1BB14EE4.1BB14EE4.1BB14EE4.1BB14EE4|639CC936.639CC936.C936639C.C936639C|4EE41BB1.E44EB11B.1BB14EE4.B11BE44E</t>
  </si>
  <si>
    <t>#2534</t>
  </si>
  <si>
    <t>1BE41BE4.1BE41BE4.1BE41BE4.1BE41BE4|6336C99C.6336C99C.6336C99C.6336C99C|4EB11BE4.E41BB14E.1BE44EB1.B14EE41B</t>
  </si>
  <si>
    <t>#2564</t>
  </si>
  <si>
    <t>1BE41BE4.1BE41BE4.1BE41BE4.1BE41BE4|6336C99C.6336C99C.6336C99C.6336C99C|4EE41BB1.E44EB11B.1BB14EE4.B11BE44E</t>
  </si>
  <si>
    <t>#2460</t>
  </si>
  <si>
    <t>1BB14EE4.1BB14EE4.1BB14EE4.1BB14EE4|669933CC.669933CC.33CC6699.33CC6699|4BB44BB4.B44BB44B.4BB44BB4.B44BB44B</t>
  </si>
  <si>
    <t>#2453</t>
  </si>
  <si>
    <t>1BB14EE4.1BB14EE4.1BB14EE4.1BB14EE4|6699CC33.6699CC33.CC336699.CC336699|4BB44BB4.B44BB44B.4BB44BB4.B44BB44B</t>
  </si>
  <si>
    <t>#2535</t>
  </si>
  <si>
    <t>1BE41BE4.1BE41BE4.1BE41BE4.1BE41BE4|663399CC.663399CC.3366CC99.3366CC99|4BB44BB4.B44BB44B.4BB44BB4.B44BB44B</t>
  </si>
  <si>
    <t>#2461</t>
  </si>
  <si>
    <t>1BB14EE4.1BB14EE4.1BB14EE4.1BB14EE4|669933CC.669933CC.33CC6699.33CC6699|4BB44BB4.E11EE11E.4BB44BB4.E11EE11E</t>
  </si>
  <si>
    <t>#2454</t>
  </si>
  <si>
    <t>1BB14EE4.1BB14EE4.1BB14EE4.1BB14EE4|6699CC33.6699CC33.CC336699.CC336699|4BB44BB4.E11EE11E.4BB44BB4.E11EE11E</t>
  </si>
  <si>
    <t>#2536</t>
  </si>
  <si>
    <t>1BE41BE4.1BE41BE4.1BE41BE4.1BE41BE4|663399CC.663399CC.3366CC99.3366CC99|4BB44BB4.E11EE11E.4BB44BB4.E11EE11E</t>
  </si>
  <si>
    <t>#2462</t>
  </si>
  <si>
    <t>1BB14EE4.1BB14EE4.1BB14EE4.1BB14EE4|669933CC.669933CC.33CC6699.33CC6699|4EB11BE4.E41BB14E.4EB11BE4.E41BB14E</t>
  </si>
  <si>
    <t>#2333</t>
  </si>
  <si>
    <t>1BB14EE4.1BB14EE4.1BB14EE4.1BB14EE4|669933CC.669933CC.669933CC.669933CC|4EB11BE4.E41BB14E.1BE44EB1.B14EE41B</t>
  </si>
  <si>
    <t>#2457</t>
  </si>
  <si>
    <t>1BB14EE4.1BB14EE4.1BB14EE4.1BB14EE4|6699CC33.6699CC33.CC336699.CC336699|4EB11BE4.E41BB14E.4EB11BE4.E41BB14E</t>
  </si>
  <si>
    <t>#2501</t>
  </si>
  <si>
    <t>1BB14EE4.1BB14EE4.1BB14EE4.1BB14EE4|669933CC.669933CC.33CC6699.33CC6699|4EE41BB1.E44EB11B.1BB14EE4.B11BE44E</t>
  </si>
  <si>
    <t>#2335</t>
  </si>
  <si>
    <t>1BB14EE4.1BB14EE4.1BB14EE4.1BB14EE4|669933CC.669933CC.669933CC.669933CC|4EE41BB1.E44EB11B.1BB14EE4.B11BE44E</t>
  </si>
  <si>
    <t>#2498</t>
  </si>
  <si>
    <t>1BB14EE4.1BB14EE4.1BB14EE4.1BB14EE4|6699CC33.6699CC33.CC336699.CC336699|4EE41BB1.E44EB11B.1BB14EE4.B11BE44E</t>
  </si>
  <si>
    <t>#2537</t>
  </si>
  <si>
    <t>1BE41BE4.1BE41BE4.1BE41BE4.1BE41BE4|663399CC.663399CC.3366CC99.3366CC99|4EB11BE4.E41BB14E.4EB11BE4.E41BB14E</t>
  </si>
  <si>
    <t>#2337</t>
  </si>
  <si>
    <t>1BE41BE4.1BE41BE4.1BE41BE4.1BE41BE4|663399CC.663399CC.663399CC.663399CC|4EB11BE4.E41BB14E.1BE44EB1.B14EE41B</t>
  </si>
  <si>
    <t>#2565</t>
  </si>
  <si>
    <t>1BE41BE4.1BE41BE4.1BE41BE4.1BE41BE4|663399CC.663399CC.3366CC99.3366CC99|4EE41BB1.E44EB11B.1BB14EE4.B11BE44E</t>
  </si>
  <si>
    <t>#2339</t>
  </si>
  <si>
    <t>1BE41BE4.1BE41BE4.1BE41BE4.1BE41BE4|663399CC.663399CC.663399CC.663399CC|4EE41BB1.E44EB11B.1BB14EE4.B11BE44E</t>
  </si>
  <si>
    <t>1BB14EE4.1BB14EE4.1BB14EE4.1BB14EE4|6C9339C6.C639936C.6C9339C6.C639936C|4EB11BE4.E41BB14E.1BE44EB1.B14EE41B</t>
  </si>
  <si>
    <t>1BB14EE4.1BB14EE4.1BB14EE4.1BB14EE4|6C9339C6.C639936C.6C9339C6.C639936C|4EE41BB1.E44EB11B.1BB14EE4.B11BE44E</t>
  </si>
  <si>
    <t>#2336</t>
  </si>
  <si>
    <t>1EE11EE1.4BB44BB4.1EE11EE1.4BB44BB4|663399CC.663399CC.663399CC.663399CC|4EB11BE4.E41BB14E.1BE44EB1.B14EE41B</t>
  </si>
  <si>
    <t>#2338</t>
  </si>
  <si>
    <t>1EE11EE1.4BB44BB4.1EE11EE1.4BB44BB4|663399CC.663399CC.663399CC.663399CC|4EE41BB1.E44EB11B.1BB14EE4.B11BE44E</t>
  </si>
  <si>
    <t>#2359</t>
  </si>
  <si>
    <t>1BB14EE4.1BB14EE4.1BB14EE4.1BB14EE4|639C639C.36C936C9.639C639C.36C936C9|6336C99C.6336C99C.C99C6336.C99C6336</t>
  </si>
  <si>
    <t>#2469</t>
  </si>
  <si>
    <t>1BB14EE4.1BB14EE4.1BB14EE4.1BB14EE4|639C639C.36C936C9.639C639C.36C936C9|639CC936.639CC936.C936639C.C936639C</t>
  </si>
  <si>
    <t>#2464</t>
  </si>
  <si>
    <t>1BB14EE4.1BB14EE4.1BB14EE4.1BB14EE4|639CC936.36C99C63.C936639C.9C6336C9|639C639C.639C639C.639C639C.639C639C</t>
  </si>
  <si>
    <t>#2388</t>
  </si>
  <si>
    <t>1BE41BE4.1BE41BE4.1BE41BE4.1BE41BE4|6336C99C.36639CC9.6336C99C.36639CC9|6336C99C.6336C99C.C99C6336.C99C6336</t>
  </si>
  <si>
    <t>#2538</t>
  </si>
  <si>
    <t>1BE41BE4.1BE41BE4.1BE41BE4.1BE41BE4|6336C99C.36639CC9.6336C99C.36639CC9|639CC936.639CC936.C936639C.C936639C</t>
  </si>
  <si>
    <t>#2438</t>
  </si>
  <si>
    <t>1BB14EE4.1BB14EE4.1BB14EE4.1BB14EE4|639C639C.639C639C.639C639C.639C639C|6336C99C.36639CC9.C99C6336.9CC93663</t>
  </si>
  <si>
    <t>1BB14EE4.1BB14EE4.1BB14EE4.1BB14EE4|639CC936.639CC936.C936639C.C936639C|6336C99C.36639CC9.C99C6336.9CC93663</t>
  </si>
  <si>
    <t>#2470</t>
  </si>
  <si>
    <t>1BB14EE4.1BB14EE4.1BB14EE4.1BB14EE4|639C639C.639C639C.639C639C.639C639C|639CC936.36C99C63.C936639C.9C6336C9</t>
  </si>
  <si>
    <t>#2465</t>
  </si>
  <si>
    <t>1BB14EE4.1BB14EE4.1BB14EE4.1BB14EE4|639CC936.639CC936.C936639C.C936639C|639C639C.36C936C9.639C639C.36C936C9</t>
  </si>
  <si>
    <t>1BB14EE4.1BB14EE4.1BB14EE4.1BB14EE4|639CC936.639CC936.C936639C.C936639C|639CC936.36C99C63.639CC936.36C99C63</t>
  </si>
  <si>
    <t>#2521</t>
  </si>
  <si>
    <t>1BE41BE4.1BE41BE4.1BE41BE4.1BE41BE4|6336C99C.6336C99C.6336C99C.6336C99C|6336C99C.36639CC9.C99C6336.9CC93663</t>
  </si>
  <si>
    <t>#2539</t>
  </si>
  <si>
    <t>1BE41BE4.1BE41BE4.1BE41BE4.1BE41BE4|6336C99C.6336C99C.6336C99C.6336C99C|639CC936.36C99C63.C936639C.9C6336C9</t>
  </si>
  <si>
    <t>#2357</t>
  </si>
  <si>
    <t>1BB14EE4.1BB14EE4.1BB14EE4.1BB14EE4|639C639C.36C936C9.639C639C.36C936C9|663399CC.663399CC.99CC6633.99CC6633</t>
  </si>
  <si>
    <t>#2358</t>
  </si>
  <si>
    <t>1BB14EE4.1BB14EE4.1BB14EE4.1BB14EE4|639C639C.36C936C9.639C639C.36C936C9|663399CC.663399CC.CC993366.CC993366</t>
  </si>
  <si>
    <t>#2373</t>
  </si>
  <si>
    <t>1BB14EE4.1BB14EE4.1BB14EE4.1BB14EE4|639C639C.36C936C9.639C639C.36C936C9|66999966.66999966.CC3333CC.CC3333CC</t>
  </si>
  <si>
    <t>#2386</t>
  </si>
  <si>
    <t>1BE41BE4.1BE41BE4.1BE41BE4.1BE41BE4|6336C99C.36639CC9.6336C99C.36639CC9|663399CC.663399CC.99CC6633.99CC6633</t>
  </si>
  <si>
    <t>#2387</t>
  </si>
  <si>
    <t>1BE41BE4.1BE41BE4.1BE41BE4.1BE41BE4|6336C99C.36639CC9.6336C99C.36639CC9|663399CC.663399CC.CC993366.CC993366</t>
  </si>
  <si>
    <t>#2398</t>
  </si>
  <si>
    <t>1BE41BE4.1BE41BE4.1BE41BE4.1BE41BE4|6336C99C.36639CC9.6336C99C.36639CC9|66999966.66999966.CC3333CC.CC3333CC</t>
  </si>
  <si>
    <t>#2474</t>
  </si>
  <si>
    <t>1BB14EE4.1BB14EE4.1BB14EE4.1BB14EE4|639C639C.639C639C.639C639C.639C639C|6C9339C6.C639936C.39C66C93.936CC639</t>
  </si>
  <si>
    <t>1BB14EE4.1BB14EE4.1BB14EE4.1BB14EE4|639CC936.639CC936.C936639C.C936639C|6C9339C6.C639936C.6C9339C6.C639936C</t>
  </si>
  <si>
    <t>#2466</t>
  </si>
  <si>
    <t>1BB14EE4.1BB14EE4.1BB14EE4.1BB14EE4|639CC936.639CC936.C936639C.C936639C|6C936C93.C639C639.6C936C93.C639C639</t>
  </si>
  <si>
    <t>#2505</t>
  </si>
  <si>
    <t>1BB14EE4.1BB14EE4.1BB14EE4.1BB14EE4|639C639C.639C639C.639C639C.639C639C|6CC63993.C66C9339.39936CC6.9339C66C</t>
  </si>
  <si>
    <t>1BB14EE4.1BB14EE4.1BB14EE4.1BB14EE4|639CC936.639CC936.C936639C.C936639C|6CC63993.C66C9339.39936CC6.9339C66C</t>
  </si>
  <si>
    <t>#2543</t>
  </si>
  <si>
    <t>1BE41BE4.1BE41BE4.1BE41BE4.1BE41BE4|6336C99C.6336C99C.6336C99C.6336C99C|6C9339C6.C639936C.39C66C93.936CC639</t>
  </si>
  <si>
    <t>#2568</t>
  </si>
  <si>
    <t>1BE41BE4.1BE41BE4.1BE41BE4.1BE41BE4|6336C99C.6336C99C.6336C99C.6336C99C|6CC63993.C66C9339.39936CC6.9339C66C</t>
  </si>
  <si>
    <t>#2346</t>
  </si>
  <si>
    <t>1BB14EE4.1BB14EE4.1BB14EE4.1BB14EE4|663399CC.663399CC.99CC6633.99CC6633|639C639C.36C936C9.639C639C.36C936C9</t>
  </si>
  <si>
    <t>#2347</t>
  </si>
  <si>
    <t>1BB14EE4.1BB14EE4.1BB14EE4.1BB14EE4|663399CC.663399CC.CC993366.CC993366|639C639C.36C936C9.639C639C.36C936C9</t>
  </si>
  <si>
    <t>#2355</t>
  </si>
  <si>
    <t>1BB14EE4.1BB14EE4.1BB14EE4.1BB14EE4|669933CC.669933CC.33CC6699.33CC6699|6336C99C.36639CC9.C99C6336.9CC93663</t>
  </si>
  <si>
    <t>#2356</t>
  </si>
  <si>
    <t>1BB14EE4.1BB14EE4.1BB14EE4.1BB14EE4|669933CC.669933CC.669933CC.669933CC|6336C99C.36639CC9.C99C6336.9CC93663</t>
  </si>
  <si>
    <t>#2371</t>
  </si>
  <si>
    <t>1BB14EE4.1BB14EE4.1BB14EE4.1BB14EE4|669933CC.669933CC.669933CC.669933CC|639CC936.36C99C63.C936639C.9C6336C9</t>
  </si>
  <si>
    <t>#2372</t>
  </si>
  <si>
    <t>1BB14EE4.1BB14EE4.1BB14EE4.1BB14EE4|66999966.66999966.CC3333CC.CC3333CC|639C639C.36C936C9.639C639C.36C936C9</t>
  </si>
  <si>
    <t>#2384</t>
  </si>
  <si>
    <t>1BE41BE4.1BE41BE4.1BE41BE4.1BE41BE4|663399CC.663399CC.3366CC99.3366CC99|6336C99C.36639CC9.C99C6336.9CC93663</t>
  </si>
  <si>
    <t>#2385</t>
  </si>
  <si>
    <t>1BE41BE4.1BE41BE4.1BE41BE4.1BE41BE4|663399CC.663399CC.663399CC.663399CC|6336C99C.36639CC9.C99C6336.9CC93663</t>
  </si>
  <si>
    <t>#2397</t>
  </si>
  <si>
    <t>1BE41BE4.1BE41BE4.1BE41BE4.1BE41BE4|663399CC.663399CC.663399CC.663399CC|639CC936.36C99C63.C936639C.9C6336C9</t>
  </si>
  <si>
    <t>#2342</t>
  </si>
  <si>
    <t>1BB14EE4.1BB14EE4.1BB14EE4.1BB14EE4|663399CC.663399CC.99CC6633.99CC6633|69966996.3CC33CC3.69966996.3CC33CC3</t>
  </si>
  <si>
    <t>#2344</t>
  </si>
  <si>
    <t>1BB14EE4.1BB14EE4.1BB14EE4.1BB14EE4|663399CC.663399CC.CC993366.CC993366|69966996.3CC33CC3.69966996.3CC33CC3</t>
  </si>
  <si>
    <t>#2369</t>
  </si>
  <si>
    <t>1BB14EE4.1BB14EE4.1BB14EE4.1BB14EE4|66999966.66999966.CC3333CC.CC3333CC|69966996.3CC33CC3.69966996.3CC33CC3</t>
  </si>
  <si>
    <t>#2343</t>
  </si>
  <si>
    <t>1BB14EE4.1BB14EE4.1BB14EE4.1BB14EE4|663399CC.663399CC.99CC6633.99CC6633|69966996.C33CC33C.69966996.C33CC33C</t>
  </si>
  <si>
    <t>#2345</t>
  </si>
  <si>
    <t>1BB14EE4.1BB14EE4.1BB14EE4.1BB14EE4|663399CC.663399CC.CC993366.CC993366|69966996.C33CC33C.69966996.C33CC33C</t>
  </si>
  <si>
    <t>#2476</t>
  </si>
  <si>
    <t>1BB14EE4.1BB14EE4.1BB14EE4.1BB14EE4|669933CC.669933CC.33CC6699.33CC6699|69966996.C33CC33C.69966996.C33CC33C</t>
  </si>
  <si>
    <t>#2370</t>
  </si>
  <si>
    <t>1BB14EE4.1BB14EE4.1BB14EE4.1BB14EE4|66999966.66999966.CC3333CC.CC3333CC|69966996.C33CC33C.69966996.C33CC33C</t>
  </si>
  <si>
    <t>#2467</t>
  </si>
  <si>
    <t>1BB14EE4.1BB14EE4.1BB14EE4.1BB14EE4|6699CC33.6699CC33.CC336699.CC336699|69966996.C33CC33C.69966996.C33CC33C</t>
  </si>
  <si>
    <t>#2545</t>
  </si>
  <si>
    <t>1BE41BE4.1BE41BE4.1BE41BE4.1BE41BE4|663399CC.663399CC.3366CC99.3366CC99|69966996.C33CC33C.69966996.C33CC33C</t>
  </si>
  <si>
    <t>#2340</t>
  </si>
  <si>
    <t>1BB14EE4.1BB14EE4.1BB14EE4.1BB14EE4|663399CC.663399CC.99CC6633.99CC6633|6C936C93.C639C639.6C936C93.C639C639</t>
  </si>
  <si>
    <t>#2341</t>
  </si>
  <si>
    <t>1BB14EE4.1BB14EE4.1BB14EE4.1BB14EE4|663399CC.663399CC.CC993366.CC993366|6C936C93.C639C639.6C936C93.C639C639</t>
  </si>
  <si>
    <t>#2366</t>
  </si>
  <si>
    <t>1BB14EE4.1BB14EE4.1BB14EE4.1BB14EE4|669933CC.669933CC.33CC6699.33CC6699|6C9339C6.C639936C.6C9339C6.C639936C</t>
  </si>
  <si>
    <t>#2367</t>
  </si>
  <si>
    <t>1BB14EE4.1BB14EE4.1BB14EE4.1BB14EE4|669933CC.669933CC.669933CC.669933CC|6C9339C6.C639936C.39C66C93.936CC639</t>
  </si>
  <si>
    <t>#2368</t>
  </si>
  <si>
    <t>1BB14EE4.1BB14EE4.1BB14EE4.1BB14EE4|66999966.66999966.CC3333CC.CC3333CC|6C936C93.C639C639.6C936C93.C639C639</t>
  </si>
  <si>
    <t>#2376</t>
  </si>
  <si>
    <t>1BB14EE4.1BB14EE4.1BB14EE4.1BB14EE4|669933CC.669933CC.669933CC.669933CC|6CC63993.C66C9339.39936CC6.9339C66C</t>
  </si>
  <si>
    <t>#2395</t>
  </si>
  <si>
    <t>1BE41BE4.1BE41BE4.1BE41BE4.1BE41BE4|663399CC.663399CC.3366CC99.3366CC99|6C9339C6.C639936C.6C9339C6.C639936C</t>
  </si>
  <si>
    <t>#2396</t>
  </si>
  <si>
    <t>1BE41BE4.1BE41BE4.1BE41BE4.1BE41BE4|663399CC.663399CC.663399CC.663399CC|6C9339C6.C639936C.39C66C93.936CC639</t>
  </si>
  <si>
    <t>#2401</t>
  </si>
  <si>
    <t>1BE41BE4.1BE41BE4.1BE41BE4.1BE41BE4|663399CC.663399CC.663399CC.663399CC|6CC63993.C66C9339.39936CC6.9339C66C</t>
  </si>
  <si>
    <t>#2475</t>
  </si>
  <si>
    <t>1BB14EE4.1BB14EE4.1BB14EE4.1BB14EE4|69966996.C33CC33C.69966996.C33CC33C|669933CC.669933CC.33CC6699.33CC6699</t>
  </si>
  <si>
    <t>#2472</t>
  </si>
  <si>
    <t>1BB14EE4.1BB14EE4.1BB14EE4.1BB14EE4|69966996.C33CC33C.69966996.C33CC33C|66999966.66999966.33CCCC33.33CCCC33</t>
  </si>
  <si>
    <t>#2473</t>
  </si>
  <si>
    <t>1BB14EE4.1BB14EE4.1BB14EE4.1BB14EE4|69966996.C33CC33C.69966996.C33CC33C|66999966.66999966.CC3333CC.CC3333CC</t>
  </si>
  <si>
    <t>#2471</t>
  </si>
  <si>
    <t>1BB14EE4.1BB14EE4.1BB14EE4.1BB14EE4|69966996.C33CC33C.69966996.C33CC33C|6699CC33.6699CC33.CC336699.CC336699</t>
  </si>
  <si>
    <t>#2506</t>
  </si>
  <si>
    <t>1BB14EE4.1BB14EE4.1BB14EE4.1BB14EE4|69966996.C33CC33C.69966996.C33CC33C|66CC3399.66CC3399.339966CC.339966CC</t>
  </si>
  <si>
    <t>#2503</t>
  </si>
  <si>
    <t>1BB14EE4.1BB14EE4.1BB14EE4.1BB14EE4|69966996.C33CC33C.69966996.C33CC33C|66CC9933.66CC9933.3399CC66.3399CC66</t>
  </si>
  <si>
    <t>#2504</t>
  </si>
  <si>
    <t>1BB14EE4.1BB14EE4.1BB14EE4.1BB14EE4|69966996.C33CC33C.69966996.C33CC33C|66CC9933.66CC9933.993366CC.993366CC</t>
  </si>
  <si>
    <t>#2588</t>
  </si>
  <si>
    <t>1BE41BE4.1BE41BE4.1BE41BE4.1BE41BE4|69966996.C33CC33C.69966996.C33CC33C|663399CC.663399CC.3366CC99.3366CC99</t>
  </si>
  <si>
    <t>#2597</t>
  </si>
  <si>
    <t>1BE41BE4.1BE41BE4.1BE41BE4.1BE41BE4|69966996.C33CC33C.69966996.C33CC33C|66669999.66669999.3333CCCC.3333CCCC</t>
  </si>
  <si>
    <t>1BB14EE4.1BB14EE4.1BB14EE4.1BB14EE4|6C9339C6.C639936C.39C66C93.936CC639|6336C99C.6336C99C.C99C6336.C99C6336</t>
  </si>
  <si>
    <t>1BB14EE4.1BB14EE4.1BB14EE4.1BB14EE4|6C9339C6.C639936C.6C9339C6.C639936C|6336C99C.6336C99C.C99C6336.C99C6336</t>
  </si>
  <si>
    <t>#2354</t>
  </si>
  <si>
    <t>1BB14EE4.1BB14EE4.1BB14EE4.1BB14EE4|6C936C93.C639C639.6C936C93.C639C639|6336C99C.6336C99C.C99C6336.C99C6336</t>
  </si>
  <si>
    <t>1BB14EE4.1BB14EE4.1BB14EE4.1BB14EE4|6C9339C6.C639936C.6C9339C6.C639936C|639CC936.639CC936.C936639C.C936639C</t>
  </si>
  <si>
    <t>#2348</t>
  </si>
  <si>
    <t>1BB14EE4.1BB14EE4.1BB14EE4.1BB14EE4|6C9339C6.C639936C.39C66C93.936CC639|6633CC99.6633CC99.CC996633.CC996633</t>
  </si>
  <si>
    <t>#2349</t>
  </si>
  <si>
    <t>1BB14EE4.1BB14EE4.1BB14EE4.1BB14EE4|6C9339C6.C639936C.6C9339C6.C639936C|6633CC99.6633CC99.CC996633.CC996633</t>
  </si>
  <si>
    <t>#2350</t>
  </si>
  <si>
    <t>1BB14EE4.1BB14EE4.1BB14EE4.1BB14EE4|6C936C93.C639C639.6C936C93.C639C639|663399CC.663399CC.99CC6633.99CC6633</t>
  </si>
  <si>
    <t>#2351</t>
  </si>
  <si>
    <t>1BB14EE4.1BB14EE4.1BB14EE4.1BB14EE4|6C936C93.C639C639.6C936C93.C639C639|663399CC.663399CC.CC993366.CC993366</t>
  </si>
  <si>
    <t>#2361</t>
  </si>
  <si>
    <t>1BB14EE4.1BB14EE4.1BB14EE4.1BB14EE4|6C9339C6.C639936C.39C66C93.936CC639|669933CC.669933CC.669933CC.669933CC</t>
  </si>
  <si>
    <t>#2362</t>
  </si>
  <si>
    <t>1BB14EE4.1BB14EE4.1BB14EE4.1BB14EE4|6C9339C6.C639936C.6C9339C6.C639936C|669933CC.669933CC.33CC6699.33CC6699</t>
  </si>
  <si>
    <t>#2363</t>
  </si>
  <si>
    <t>1BB14EE4.1BB14EE4.1BB14EE4.1BB14EE4|6C9339C6.C639936C.6C9339C6.C639936C|6699CC33.6699CC33.CC336699.CC336699</t>
  </si>
  <si>
    <t>#2364</t>
  </si>
  <si>
    <t>1BB14EE4.1BB14EE4.1BB14EE4.1BB14EE4|6C936C93.C639C639.6C936C93.C639C639|66999966.66999966.CC3333CC.CC3333CC</t>
  </si>
  <si>
    <t>#2375</t>
  </si>
  <si>
    <t>1BB14EE4.1BB14EE4.1BB14EE4.1BB14EE4|6C9339C6.C639936C.6C9339C6.C639936C|66CC3399.66CC3399.339966CC.339966CC</t>
  </si>
  <si>
    <t>1BB14EE4.1BB14EE4.1BB14EE4.1BB14EE4|6C9339C6.C639936C.6C9339C6.C639936C|6C9339C6.6C9339C6.39C66C93.39C66C93</t>
  </si>
  <si>
    <t>1BB14EE4.1BB14EE4.1BB14EE4.1BB14EE4|6C9339C6.C639936C.6C9339C6.C639936C|6CC63993.6CC63993.39936CC6.39936CC6</t>
  </si>
  <si>
    <t>#2544</t>
  </si>
  <si>
    <t>1EE11EE1.4BB44BB4.1EE11EE1.4BB44BB4|6336C99C.6336C99C.6336C99C.6336C99C|669933CC.669933CC.33CC6699.33CC6699</t>
  </si>
  <si>
    <t>#2541</t>
  </si>
  <si>
    <t>1EE11EE1.4BB44BB4.1EE11EE1.4BB44BB4|6336C99C.6336C99C.6336C99C.6336C99C|66999966.66999966.33CCCC33.33CCCC33</t>
  </si>
  <si>
    <t>#2542</t>
  </si>
  <si>
    <t>1EE11EE1.4BB44BB4.1EE11EE1.4BB44BB4|6336C99C.6336C99C.6336C99C.6336C99C|66999966.66999966.CC3333CC.CC3333CC</t>
  </si>
  <si>
    <t>#2540</t>
  </si>
  <si>
    <t>1EE11EE1.4BB44BB4.1EE11EE1.4BB44BB4|6336C99C.6336C99C.6336C99C.6336C99C|6699CC33.6699CC33.CC336699.CC336699</t>
  </si>
  <si>
    <t>#2569</t>
  </si>
  <si>
    <t>1EE11EE1.4BB44BB4.1EE11EE1.4BB44BB4|6336C99C.6336C99C.6336C99C.6336C99C|66CC3399.66CC3399.339966CC.339966CC</t>
  </si>
  <si>
    <t>#2566</t>
  </si>
  <si>
    <t>1EE11EE1.4BB44BB4.1EE11EE1.4BB44BB4|6336C99C.6336C99C.6336C99C.6336C99C|66CC9933.66CC9933.3399CC66.3399CC66</t>
  </si>
  <si>
    <t>#2567</t>
  </si>
  <si>
    <t>1EE11EE1.4BB44BB4.1EE11EE1.4BB44BB4|6336C99C.6336C99C.6336C99C.6336C99C|66CC9933.66CC9933.993366CC.993366CC</t>
  </si>
  <si>
    <t>#2589</t>
  </si>
  <si>
    <t>1EE11EE1.4BB44BB4.1EE11EE1.4BB44BB4|639C639C.639C639C.639C639C.639C639C|663399CC.663399CC.3366CC99.3366CC99</t>
  </si>
  <si>
    <t>#2598</t>
  </si>
  <si>
    <t>1EE11EE1.4BB44BB4.1EE11EE1.4BB44BB4|639C639C.639C639C.639C639C.639C639C|66669999.66669999.3333CCCC.3333CCCC</t>
  </si>
  <si>
    <t>#2381</t>
  </si>
  <si>
    <t>1EE11EE1.4BB44BB4.1EE11EE1.4BB44BB4|663399CC.663399CC.3366CC99.3366CC99|6336C99C.6336C99C.C99C6336.C99C6336</t>
  </si>
  <si>
    <t>#2382</t>
  </si>
  <si>
    <t>1EE11EE1.4BB44BB4.1EE11EE1.4BB44BB4|663399CC.663399CC.663399CC.663399CC|6336C99C.6336C99C.C99C6336.C99C6336</t>
  </si>
  <si>
    <t>#2383</t>
  </si>
  <si>
    <t>1EE11EE1.4BB44BB4.1EE11EE1.4BB44BB4|6633CC99.6633CC99.6633CC99.6633CC99|6336C99C.6336C99C.C99C6336.C99C6336</t>
  </si>
  <si>
    <t>#2394</t>
  </si>
  <si>
    <t>1EE11EE1.4BB44BB4.1EE11EE1.4BB44BB4|663399CC.663399CC.663399CC.663399CC|639CC936.639CC936.C936639C.C936639C</t>
  </si>
  <si>
    <t>#2377</t>
  </si>
  <si>
    <t>1EE11EE1.4BB44BB4.1EE11EE1.4BB44BB4|663399CC.663399CC.3366CC99.3366CC99|6633CC99.6633CC99.CC996633.CC996633</t>
  </si>
  <si>
    <t>#2378</t>
  </si>
  <si>
    <t>1EE11EE1.4BB44BB4.1EE11EE1.4BB44BB4|663399CC.663399CC.663399CC.663399CC|6633CC99.6633CC99.CC996633.CC996633</t>
  </si>
  <si>
    <t>#2379</t>
  </si>
  <si>
    <t>1EE11EE1.4BB44BB4.1EE11EE1.4BB44BB4|6633CC99.6633CC99.6633CC99.6633CC99|663399CC.663399CC.99CC6633.99CC6633</t>
  </si>
  <si>
    <t>#2380</t>
  </si>
  <si>
    <t>1EE11EE1.4BB44BB4.1EE11EE1.4BB44BB4|6633CC99.6633CC99.6633CC99.6633CC99|663399CC.663399CC.CC993366.CC993366</t>
  </si>
  <si>
    <t>#2390</t>
  </si>
  <si>
    <t>1EE11EE1.4BB44BB4.1EE11EE1.4BB44BB4|663399CC.663399CC.3366CC99.3366CC99|669933CC.669933CC.669933CC.669933CC</t>
  </si>
  <si>
    <t>#2391</t>
  </si>
  <si>
    <t>1EE11EE1.4BB44BB4.1EE11EE1.4BB44BB4|663399CC.663399CC.663399CC.663399CC|669933CC.669933CC.33CC6699.33CC6699</t>
  </si>
  <si>
    <t>#2392</t>
  </si>
  <si>
    <t>1EE11EE1.4BB44BB4.1EE11EE1.4BB44BB4|663399CC.663399CC.663399CC.663399CC|6699CC33.6699CC33.CC336699.CC336699</t>
  </si>
  <si>
    <t>#2393</t>
  </si>
  <si>
    <t>1EE11EE1.4BB44BB4.1EE11EE1.4BB44BB4|6633CC99.6633CC99.6633CC99.6633CC99|66999966.66999966.CC3333CC.CC3333CC</t>
  </si>
  <si>
    <t>#2400</t>
  </si>
  <si>
    <t>1EE11EE1.4BB44BB4.1EE11EE1.4BB44BB4|663399CC.663399CC.663399CC.663399CC|66CC3399.66CC3399.339966CC.339966CC</t>
  </si>
  <si>
    <t>#2389</t>
  </si>
  <si>
    <t>1EE11EE1.4BB44BB4.1EE11EE1.4BB44BB4|663399CC.663399CC.663399CC.663399CC|6C9339C6.6C9339C6.39C66C93.39C66C93</t>
  </si>
  <si>
    <t>#2399</t>
  </si>
  <si>
    <t>1EE11EE1.4BB44BB4.1EE11EE1.4BB44BB4|663399CC.663399CC.663399CC.663399CC|6CC63993.6CC63993.39936CC6.39936CC6</t>
  </si>
  <si>
    <t>#2413</t>
  </si>
  <si>
    <t>1BB14EE4.1BB14EE4.1BB14EE4.1BB14EE4|639C639C.36C936C9.639C639C.36C936C9|7227D88D.27728DD8.D88D7227.8DD82772</t>
  </si>
  <si>
    <t>#2424</t>
  </si>
  <si>
    <t>1BE41BE4.1BE41BE4.1BE41BE4.1BE41BE4|6336C99C.36639CC9.6336C99C.36639CC9|7227D88D.27728DD8.D88D7227.8DD82772</t>
  </si>
  <si>
    <t>#2440</t>
  </si>
  <si>
    <t>1BB14EE4.1BB14EE4.1BB14EE4.1BB14EE4|639C639C.639C639C.639C639C.639C639C|7227D88D.27728DD8.D88D7227.8DD82772</t>
  </si>
  <si>
    <t>1BB14EE4.1BB14EE4.1BB14EE4.1BB14EE4|639CC936.639CC936.C936639C.C936639C|7227D88D.27728DD8.D88D7227.8DD82772</t>
  </si>
  <si>
    <t>#2479</t>
  </si>
  <si>
    <t>1BB14EE4.1BB14EE4.1BB14EE4.1BB14EE4|639C639C.639C639C.639C639C.639C639C|728DD827.27D88D72.D827728D.8D7227D8</t>
  </si>
  <si>
    <t>#2478</t>
  </si>
  <si>
    <t>1BB14EE4.1BB14EE4.1BB14EE4.1BB14EE4|639CC936.639CC936.C936639C.C936639C|728D728D.27D827D8.728D728D.27D827D8</t>
  </si>
  <si>
    <t>1BB14EE4.1BB14EE4.1BB14EE4.1BB14EE4|639CC936.639CC936.C936639C.C936639C|728DD827.27D88D72.728DD827.27D88D72</t>
  </si>
  <si>
    <t>#2522</t>
  </si>
  <si>
    <t>1BE41BE4.1BE41BE4.1BE41BE4.1BE41BE4|6336C99C.6336C99C.6336C99C.6336C99C|7227D88D.27728DD8.D88D7227.8DD82772</t>
  </si>
  <si>
    <t>#2546</t>
  </si>
  <si>
    <t>1BE41BE4.1BE41BE4.1BE41BE4.1BE41BE4|6336C99C.6336C99C.6336C99C.6336C99C|728DD827.27D88D72.D827728D.8D7227D8</t>
  </si>
  <si>
    <t>#2406</t>
  </si>
  <si>
    <t>1BB14EE4.1BB14EE4.1BB14EE4.1BB14EE4|663399CC.663399CC.99CC6633.99CC6633|728D728D.27D827D8.728D728D.27D827D8</t>
  </si>
  <si>
    <t>#2407</t>
  </si>
  <si>
    <t>1BB14EE4.1BB14EE4.1BB14EE4.1BB14EE4|663399CC.663399CC.CC993366.CC993366|728D728D.27D827D8.728D728D.27D827D8</t>
  </si>
  <si>
    <t>#2411</t>
  </si>
  <si>
    <t>1BB14EE4.1BB14EE4.1BB14EE4.1BB14EE4|669933CC.669933CC.33CC6699.33CC6699|7227D88D.27728DD8.D88D7227.8DD82772</t>
  </si>
  <si>
    <t>#2412</t>
  </si>
  <si>
    <t>1BB14EE4.1BB14EE4.1BB14EE4.1BB14EE4|669933CC.669933CC.669933CC.669933CC|7227D88D.27728DD8.D88D7227.8DD82772</t>
  </si>
  <si>
    <t>#2417</t>
  </si>
  <si>
    <t>1BB14EE4.1BB14EE4.1BB14EE4.1BB14EE4|669933CC.669933CC.669933CC.669933CC|728DD827.27D88D72.D827728D.8D7227D8</t>
  </si>
  <si>
    <t>#2418</t>
  </si>
  <si>
    <t>1BB14EE4.1BB14EE4.1BB14EE4.1BB14EE4|66999966.66999966.CC3333CC.CC3333CC|728D728D.27D827D8.728D728D.27D827D8</t>
  </si>
  <si>
    <t>#2422</t>
  </si>
  <si>
    <t>1BE41BE4.1BE41BE4.1BE41BE4.1BE41BE4|663399CC.663399CC.3366CC99.3366CC99|7227D88D.27728DD8.D88D7227.8DD82772</t>
  </si>
  <si>
    <t>#2423</t>
  </si>
  <si>
    <t>1BE41BE4.1BE41BE4.1BE41BE4.1BE41BE4|663399CC.663399CC.663399CC.663399CC|7227D88D.27728DD8.D88D7227.8DD82772</t>
  </si>
  <si>
    <t>#2426</t>
  </si>
  <si>
    <t>1BE41BE4.1BE41BE4.1BE41BE4.1BE41BE4|663399CC.663399CC.663399CC.663399CC|728DD827.27D88D72.D827728D.8D7227D8</t>
  </si>
  <si>
    <t>#2402</t>
  </si>
  <si>
    <t>1BB14EE4.1BB14EE4.1BB14EE4.1BB14EE4|663399CC.663399CC.99CC6633.99CC6633|78877887.2DD22DD2.78877887.2DD22DD2</t>
  </si>
  <si>
    <t>#2404</t>
  </si>
  <si>
    <t>1BB14EE4.1BB14EE4.1BB14EE4.1BB14EE4|663399CC.663399CC.CC993366.CC993366|78877887.2DD22DD2.78877887.2DD22DD2</t>
  </si>
  <si>
    <t>#2415</t>
  </si>
  <si>
    <t>1BB14EE4.1BB14EE4.1BB14EE4.1BB14EE4|66999966.66999966.CC3333CC.CC3333CC|78877887.2DD22DD2.78877887.2DD22DD2</t>
  </si>
  <si>
    <t>#2403</t>
  </si>
  <si>
    <t>1BB14EE4.1BB14EE4.1BB14EE4.1BB14EE4|663399CC.663399CC.99CC6633.99CC6633|78877887.87788778.78877887.87788778</t>
  </si>
  <si>
    <t>#2405</t>
  </si>
  <si>
    <t>1BB14EE4.1BB14EE4.1BB14EE4.1BB14EE4|663399CC.663399CC.CC993366.CC993366|78877887.87788778.78877887.87788778</t>
  </si>
  <si>
    <t>#2416</t>
  </si>
  <si>
    <t>1BB14EE4.1BB14EE4.1BB14EE4.1BB14EE4|66999966.66999966.CC3333CC.CC3333CC|78877887.87788778.78877887.87788778</t>
  </si>
  <si>
    <t>1BB14EE4.1BB14EE4.1BB14EE4.1BB14EE4|6C9339C6.C639936C.39C66C93.936CC639|7227D88D.27728DD8.D88D7227.8DD82772</t>
  </si>
  <si>
    <t>1BB14EE4.1BB14EE4.1BB14EE4.1BB14EE4|6C9339C6.C639936C.6C9339C6.C639936C|7227D88D.27728DD8.D88D7227.8DD82772</t>
  </si>
  <si>
    <t>#2410</t>
  </si>
  <si>
    <t>1BB14EE4.1BB14EE4.1BB14EE4.1BB14EE4|6C936C93.C639C639.6C936C93.C639C639|7227D88D.27728DD8.D88D7227.8DD82772</t>
  </si>
  <si>
    <t>1BB14EE4.1BB14EE4.1BB14EE4.1BB14EE4|6C9339C6.C639936C.6C9339C6.C639936C|728DD827.27D88D72.D827728D.8D7227D8</t>
  </si>
  <si>
    <t>#2419</t>
  </si>
  <si>
    <t>1EE11EE1.4BB44BB4.1EE11EE1.4BB44BB4|663399CC.663399CC.3366CC99.3366CC99|7227D88D.27728DD8.D88D7227.8DD82772</t>
  </si>
  <si>
    <t>#2420</t>
  </si>
  <si>
    <t>1EE11EE1.4BB44BB4.1EE11EE1.4BB44BB4|663399CC.663399CC.663399CC.663399CC|7227D88D.27728DD8.D88D7227.8DD82772</t>
  </si>
  <si>
    <t>#2421</t>
  </si>
  <si>
    <t>1EE11EE1.4BB44BB4.1EE11EE1.4BB44BB4|6633CC99.6633CC99.6633CC99.6633CC99|7227D88D.27728DD8.D88D7227.8DD82772</t>
  </si>
  <si>
    <t>#2425</t>
  </si>
  <si>
    <t>1EE11EE1.4BB44BB4.1EE11EE1.4BB44BB4|663399CC.663399CC.663399CC.663399CC|728DD827.27D88D72.D827728D.8D7227D8</t>
  </si>
  <si>
    <t>#2435</t>
  </si>
  <si>
    <t>1BB14EE4.1BB14EE4.1BB14EE4.1BB14EE4|7227D88D.27728DD8.D88D7227.8DD82772|639C639C.36C936C9.639C639C.36C936C9</t>
  </si>
  <si>
    <t>#2436</t>
  </si>
  <si>
    <t>1BB14EE4.1BB14EE4.1BB14EE4.1BB14EE4|7227D88D.27728DD8.D88D7227.8DD82772|639C639C.639C639C.639C639C.639C639C</t>
  </si>
  <si>
    <t>#2433</t>
  </si>
  <si>
    <t>1BB14EE4.1BB14EE4.1BB14EE4.1BB14EE4|7227D88D.27728DD8.D88D7227.8DD82772|669933CC.669933CC.33CC6699.33CC6699</t>
  </si>
  <si>
    <t>#2434</t>
  </si>
  <si>
    <t>1BB14EE4.1BB14EE4.1BB14EE4.1BB14EE4|7227D88D.27728DD8.D88D7227.8DD82772|669933CC.669933CC.669933CC.669933CC</t>
  </si>
  <si>
    <t>1BB14EE4.1BB14EE4.1BB14EE4.1BB14EE4|7227D88D.27728DD8.D88D7227.8DD82772|6C9339C6.6C9339C6.39C66C93.39C66C93</t>
  </si>
  <si>
    <t>1BB14EE4.1BB14EE4.1BB14EE4.1BB14EE4|7227D88D.27728DD8.D88D7227.8DD82772|6C9339C6.6C9339C6.6C9339C6.6C9339C6</t>
  </si>
  <si>
    <t>#2431</t>
  </si>
  <si>
    <t>1BB14EE4.1BB14EE4.1BB14EE4.1BB14EE4|7227D88D.27728DD8.D88D7227.8DD82772|6C936C93.6C936C93.6C936C93.6C936C93</t>
  </si>
  <si>
    <t>1BB14EE4.1BB14EE4.1BB14EE4.1BB14EE4|7227D88D.27728DD8.D88D7227.8DD82772|6C9339C6.C639936C.39C66C93.936CC639</t>
  </si>
  <si>
    <t>1BB14EE4.1BB14EE4.1BB14EE4.1BB14EE4|7227D88D.27728DD8.D88D7227.8DD82772|6C9339C6.C639936C.6C9339C6.C639936C</t>
  </si>
  <si>
    <t>#2432</t>
  </si>
  <si>
    <t>1BB14EE4.1BB14EE4.1BB14EE4.1BB14EE4|7227D88D.27728DD8.D88D7227.8DD82772|6C936C93.C639C639.6C936C93.C639C639</t>
  </si>
  <si>
    <t>#2590</t>
  </si>
  <si>
    <t>27D827D8.27D827D8.27D827D8.27D827D8|4BB44BB4.B44BB44B.4BB44BB4.B44BB44B|663399CC.663399CC.3366CC99.3366CC99</t>
  </si>
  <si>
    <t>#2599</t>
  </si>
  <si>
    <t>27D827D8.27D827D8.27D827D8.27D827D8|4BB44BB4.B44BB44B.4BB44BB4.B44BB44B|66669999.66669999.3333CCCC.3333CCCC</t>
  </si>
  <si>
    <t>#2591</t>
  </si>
  <si>
    <t>27D827D8.27D827D8.27D827D8.27D827D8|4BB44BB4.E11EE11E.4BB44BB4.E11EE11E|663399CC.663399CC.3366CC99.3366CC99</t>
  </si>
  <si>
    <t>#2600</t>
  </si>
  <si>
    <t>27D827D8.27D827D8.27D827D8.27D827D8|4BB44BB4.E11EE11E.4BB44BB4.E11EE11E|66669999.66669999.3333CCCC.3333CCCC</t>
  </si>
  <si>
    <t>#2547</t>
  </si>
  <si>
    <t>27D827D8.27D827D8.27D827D8.27D827D8|6336C99C.36639CC9.6336C99C.36639CC9|4EB11BE4.E41BB14E.1BE44EB1.B14EE41B</t>
  </si>
  <si>
    <t>#2570</t>
  </si>
  <si>
    <t>27D827D8.27D827D8.27D827D8.27D827D8|6336C99C.36639CC9.6336C99C.36639CC9|4EE41BB1.E44EB11B.1BB14EE4.B11BE44E</t>
  </si>
  <si>
    <t>#2548</t>
  </si>
  <si>
    <t>27D827D8.27D827D8.27D827D8.27D827D8|6336C99C.6336C99C.6336C99C.6336C99C|4EB11BE4.E41BB14E.1BE44EB1.B14EE41B</t>
  </si>
  <si>
    <t>#2571</t>
  </si>
  <si>
    <t>27D827D8.27D827D8.27D827D8.27D827D8|6336C99C.6336C99C.6336C99C.6336C99C|4EE41BB1.E44EB11B.1BB14EE4.B11BE44E</t>
  </si>
  <si>
    <t>#2549</t>
  </si>
  <si>
    <t>27D827D8.27D827D8.27D827D8.27D827D8|663399CC.663399CC.3366CC99.3366CC99|4BB44BB4.B44BB44B.4BB44BB4.B44BB44B</t>
  </si>
  <si>
    <t>#2550</t>
  </si>
  <si>
    <t>27D827D8.27D827D8.27D827D8.27D827D8|663399CC.663399CC.3366CC99.3366CC99|4BB44BB4.E11EE11E.4BB44BB4.E11EE11E</t>
  </si>
  <si>
    <t>#2551</t>
  </si>
  <si>
    <t>27D827D8.27D827D8.27D827D8.27D827D8|663399CC.663399CC.3366CC99.3366CC99|4EB11BE4.E41BB14E.4EB11BE4.E41BB14E</t>
  </si>
  <si>
    <t>#2441</t>
  </si>
  <si>
    <t>27D827D8.27D827D8.27D827D8.27D827D8|663399CC.663399CC.663399CC.663399CC|4EB11BE4.E41BB14E.1BE44EB1.B14EE41B</t>
  </si>
  <si>
    <t>#2572</t>
  </si>
  <si>
    <t>27D827D8.27D827D8.27D827D8.27D827D8|663399CC.663399CC.3366CC99.3366CC99|4EE41BB1.E44EB11B.1BB14EE4.B11BE44E</t>
  </si>
  <si>
    <t>#2442</t>
  </si>
  <si>
    <t>27D827D8.27D827D8.27D827D8.27D827D8|663399CC.663399CC.663399CC.663399CC|4EE41BB1.E44EB11B.1BB14EE4.B11BE44E</t>
  </si>
  <si>
    <t>#2484</t>
  </si>
  <si>
    <t>27D827D8.27D827D8.27D827D8.27D827D8|6336C99C.36639CC9.6336C99C.36639CC9|6336C99C.6336C99C.C99C6336.C99C6336</t>
  </si>
  <si>
    <t>#2552</t>
  </si>
  <si>
    <t>27D827D8.27D827D8.27D827D8.27D827D8|6336C99C.36639CC9.6336C99C.36639CC9|639CC936.639CC936.C936639C.C936639C</t>
  </si>
  <si>
    <t>#2523</t>
  </si>
  <si>
    <t>27D827D8.27D827D8.27D827D8.27D827D8|6336C99C.6336C99C.6336C99C.6336C99C|6336C99C.36639CC9.C99C6336.9CC93663</t>
  </si>
  <si>
    <t>#2553</t>
  </si>
  <si>
    <t>27D827D8.27D827D8.27D827D8.27D827D8|6336C99C.6336C99C.6336C99C.6336C99C|639CC936.36C99C63.C936639C.9C6336C9</t>
  </si>
  <si>
    <t>#2482</t>
  </si>
  <si>
    <t>27D827D8.27D827D8.27D827D8.27D827D8|6336C99C.36639CC9.6336C99C.36639CC9|663399CC.663399CC.99CC6633.99CC6633</t>
  </si>
  <si>
    <t>#2483</t>
  </si>
  <si>
    <t>27D827D8.27D827D8.27D827D8.27D827D8|6336C99C.36639CC9.6336C99C.36639CC9|663399CC.663399CC.CC993366.CC993366</t>
  </si>
  <si>
    <t>#2488</t>
  </si>
  <si>
    <t>27D827D8.27D827D8.27D827D8.27D827D8|6336C99C.36639CC9.6336C99C.36639CC9|66999966.66999966.CC3333CC.CC3333CC</t>
  </si>
  <si>
    <t>#2554</t>
  </si>
  <si>
    <t>27D827D8.27D827D8.27D827D8.27D827D8|6336C99C.6336C99C.6336C99C.6336C99C|6C9339C6.C639936C.39C66C93.936CC639</t>
  </si>
  <si>
    <t>#2573</t>
  </si>
  <si>
    <t>27D827D8.27D827D8.27D827D8.27D827D8|6336C99C.6336C99C.6336C99C.6336C99C|6CC63993.C66C9339.39936CC6.9339C66C</t>
  </si>
  <si>
    <t>#2480</t>
  </si>
  <si>
    <t>27D827D8.27D827D8.27D827D8.27D827D8|663399CC.663399CC.3366CC99.3366CC99|6336C99C.36639CC9.C99C6336.9CC93663</t>
  </si>
  <si>
    <t>#2481</t>
  </si>
  <si>
    <t>27D827D8.27D827D8.27D827D8.27D827D8|663399CC.663399CC.663399CC.663399CC|6336C99C.36639CC9.C99C6336.9CC93663</t>
  </si>
  <si>
    <t>#2487</t>
  </si>
  <si>
    <t>27D827D8.27D827D8.27D827D8.27D827D8|663399CC.663399CC.663399CC.663399CC|639CC936.36C99C63.C936639C.9C6336C9</t>
  </si>
  <si>
    <t>#2555</t>
  </si>
  <si>
    <t>27D827D8.27D827D8.27D827D8.27D827D8|663399CC.663399CC.3366CC99.3366CC99|69966996.C33CC33C.69966996.C33CC33C</t>
  </si>
  <si>
    <t>#2485</t>
  </si>
  <si>
    <t>27D827D8.27D827D8.27D827D8.27D827D8|663399CC.663399CC.3366CC99.3366CC99|6C9339C6.C639936C.6C9339C6.C639936C</t>
  </si>
  <si>
    <t>#2486</t>
  </si>
  <si>
    <t>27D827D8.27D827D8.27D827D8.27D827D8|663399CC.663399CC.663399CC.663399CC|6C9339C6.C639936C.39C66C93.936CC639</t>
  </si>
  <si>
    <t>#2489</t>
  </si>
  <si>
    <t>27D827D8.27D827D8.27D827D8.27D827D8|663399CC.663399CC.663399CC.663399CC|6CC63993.C66C9339.39936CC6.9339C66C</t>
  </si>
  <si>
    <t>#2592</t>
  </si>
  <si>
    <t>27D827D8.27D827D8.27D827D8.27D827D8|69966996.C33CC33C.69966996.C33CC33C|663399CC.663399CC.3366CC99.3366CC99</t>
  </si>
  <si>
    <t>#2601</t>
  </si>
  <si>
    <t>27D827D8.27D827D8.27D827D8.27D827D8|69966996.C33CC33C.69966996.C33CC33C|66669999.66669999.3333CCCC.3333CCCC</t>
  </si>
  <si>
    <t>#2509</t>
  </si>
  <si>
    <t>27D827D8.27D827D8.27D827D8.27D827D8|6336C99C.36639CC9.6336C99C.36639CC9|7227D88D.27728DD8.D88D7227.8DD82772</t>
  </si>
  <si>
    <t>#2524</t>
  </si>
  <si>
    <t>27D827D8.27D827D8.27D827D8.27D827D8|6336C99C.6336C99C.6336C99C.6336C99C|7227D88D.27728DD8.D88D7227.8DD82772</t>
  </si>
  <si>
    <t>#2556</t>
  </si>
  <si>
    <t>27D827D8.27D827D8.27D827D8.27D827D8|6336C99C.6336C99C.6336C99C.6336C99C|728DD827.27D88D72.D827728D.8D7227D8</t>
  </si>
  <si>
    <t>#2507</t>
  </si>
  <si>
    <t>27D827D8.27D827D8.27D827D8.27D827D8|663399CC.663399CC.3366CC99.3366CC99|7227D88D.27728DD8.D88D7227.8DD82772</t>
  </si>
  <si>
    <t>#2508</t>
  </si>
  <si>
    <t>27D827D8.27D827D8.27D827D8.27D827D8|663399CC.663399CC.663399CC.663399CC|7227D88D.27728DD8.D88D7227.8DD82772</t>
  </si>
  <si>
    <t>#2510</t>
  </si>
  <si>
    <t>27D827D8.27D827D8.27D827D8.27D827D8|663399CC.663399CC.663399CC.663399CC|728DD827.27D88D72.D827728D.8D7227D8</t>
  </si>
  <si>
    <t>#2773</t>
  </si>
  <si>
    <t>0FF00FF0.5AA55AA5.0FF00FF0.5AA55AA5|6336C99C.36639CC9.6336C99C.36639CC9|99CC3366.99CC3366.336699CC.336699CC</t>
  </si>
  <si>
    <t>#2769</t>
  </si>
  <si>
    <t>0FF00FF0.5AA55AA5.0FF00FF0.5AA55AA5|6336C99C.36639CC9.6336C99C.36639CC9|99CC6633.99CC6633.3366CC99.3366CC99</t>
  </si>
  <si>
    <t>#2770</t>
  </si>
  <si>
    <t>0FF00FF0.5AA55AA5.0FF00FF0.5AA55AA5|6336C99C.36639CC9.6336C99C.36639CC9|99CC6633.99CC6633.663399CC.663399CC</t>
  </si>
  <si>
    <t>#2774</t>
  </si>
  <si>
    <t>0FF00FF0.5AA55AA5.0FF00FF0.5AA55AA5|6336C99C.6336C99C.6336C99C.6336C99C|99CC3366.99CC3366.336699CC.336699CC</t>
  </si>
  <si>
    <t>#2771</t>
  </si>
  <si>
    <t>0FF00FF0.5AA55AA5.0FF00FF0.5AA55AA5|6336C99C.6336C99C.6336C99C.6336C99C|99CC6633.99CC6633.3366CC99.3366CC99</t>
  </si>
  <si>
    <t>#2772</t>
  </si>
  <si>
    <t>0FF00FF0.5AA55AA5.0FF00FF0.5AA55AA5|6336C99C.6336C99C.6336C99C.6336C99C|99CC6633.99CC6633.663399CC.663399CC</t>
  </si>
  <si>
    <t>#2786</t>
  </si>
  <si>
    <t>0FF00FF0.5AA55AA5.0FF00FF0.5AA55AA5|66669999.66669999.3333CCCC.3333CCCC|936C936C.39C639C6.936C936C.39C639C6</t>
  </si>
  <si>
    <t>#2782</t>
  </si>
  <si>
    <t>0FF00FF0.5AA55AA5.0FF00FF0.5AA55AA5|66669999.66669999.3333CCCC.3333CCCC|936CC639.39C66C93.936CC639.39C66C93</t>
  </si>
  <si>
    <t>#2783</t>
  </si>
  <si>
    <t>0FF00FF0.5AA55AA5.0FF00FF0.5AA55AA5|66669999.66669999.3333CCCC.3333CCCC|936CC639.39C66C93.C639936C.6C9339C6</t>
  </si>
  <si>
    <t>#2787</t>
  </si>
  <si>
    <t>0FF00FF0.5AA55AA5.0FF00FF0.5AA55AA5|66669999.66669999.3333CCCC.3333CCCC|936C936C.936C936C.936C936C.936C936C</t>
  </si>
  <si>
    <t>#2784</t>
  </si>
  <si>
    <t>0FF00FF0.5AA55AA5.0FF00FF0.5AA55AA5|66669999.66669999.3333CCCC.3333CCCC|936CC639.936CC639.936CC639.936CC639</t>
  </si>
  <si>
    <t>#2785</t>
  </si>
  <si>
    <t>0FF00FF0.5AA55AA5.0FF00FF0.5AA55AA5|66669999.66669999.3333CCCC.3333CCCC|936CC639.936CC639.C639936C.C639936C</t>
  </si>
  <si>
    <t>#2728</t>
  </si>
  <si>
    <t>1BB14EE4.1BB14EE4.1BB14EE4.1BB14EE4|4BB44BB4.B44BB44B.4BB44BB4.B44BB44B|99CC3366.99CC3366.336699CC.336699CC</t>
  </si>
  <si>
    <t>#2724</t>
  </si>
  <si>
    <t>1BB14EE4.1BB14EE4.1BB14EE4.1BB14EE4|4BB44BB4.B44BB44B.4BB44BB4.B44BB44B|99CC6633.99CC6633.3366CC99.3366CC99</t>
  </si>
  <si>
    <t>#2725</t>
  </si>
  <si>
    <t>1BB14EE4.1BB14EE4.1BB14EE4.1BB14EE4|4BB44BB4.B44BB44B.4BB44BB4.B44BB44B|99CC6633.99CC6633.663399CC.663399CC</t>
  </si>
  <si>
    <t>#2729</t>
  </si>
  <si>
    <t>1BB14EE4.1BB14EE4.1BB14EE4.1BB14EE4|4BB44BB4.E11EE11E.4BB44BB4.E11EE11E|99CC3366.99CC3366.336699CC.336699CC</t>
  </si>
  <si>
    <t>#2726</t>
  </si>
  <si>
    <t>1BB14EE4.1BB14EE4.1BB14EE4.1BB14EE4|4BB44BB4.E11EE11E.4BB44BB4.E11EE11E|99CC6633.99CC6633.3366CC99.3366CC99</t>
  </si>
  <si>
    <t>#2727</t>
  </si>
  <si>
    <t>1BB14EE4.1BB14EE4.1BB14EE4.1BB14EE4|4BB44BB4.E11EE11E.4BB44BB4.E11EE11E|99CC6633.99CC6633.663399CC.663399CC</t>
  </si>
  <si>
    <t>#2743</t>
  </si>
  <si>
    <t>1BB14EE4.1BB14EE4.1BB14EE4.1BB14EE4|4EE41BB1.E44EB11B.1BB14EE4.B11BE44E|936C936C.39C639C6.936C936C.39C639C6</t>
  </si>
  <si>
    <t>1BB14EE4.1BB14EE4.1BB14EE4.1BB14EE4|4EE41BB1.E44EB11B.1BB14EE4.B11BE44E|936CC639.39C66C93.936CC639.39C66C93</t>
  </si>
  <si>
    <t>1BB14EE4.1BB14EE4.1BB14EE4.1BB14EE4|4EE41BB1.E44EB11B.1BB14EE4.B11BE44E|936CC639.39C66C93.C639936C.6C9339C6</t>
  </si>
  <si>
    <t>#2744</t>
  </si>
  <si>
    <t>1BB14EE4.1BB14EE4.1BB14EE4.1BB14EE4|4EE41BB1.E44EB11B.1BB14EE4.B11BE44E|936C936C.936C936C.936C936C.936C936C</t>
  </si>
  <si>
    <t>1BB14EE4.1BB14EE4.1BB14EE4.1BB14EE4|4EE41BB1.E44EB11B.1BB14EE4.B11BE44E|936CC639.936CC639.936CC639.936CC639</t>
  </si>
  <si>
    <t>1BB14EE4.1BB14EE4.1BB14EE4.1BB14EE4|4EE41BB1.E44EB11B.1BB14EE4.B11BE44E|936CC639.936CC639.C639936C.C639936C</t>
  </si>
  <si>
    <t>#2697</t>
  </si>
  <si>
    <t>1BB14EE4.1BB14EE4.1BB14EE4.1BB14EE4|639C639C.36C936C9.639C639C.36C936C9|8D7227D8.D827728D.27D88D72.728DD827</t>
  </si>
  <si>
    <t>#2692</t>
  </si>
  <si>
    <t>1BB14EE4.1BB14EE4.1BB14EE4.1BB14EE4|639CC936.36C99C63.C936639C.9C6336C9|8D728D72.D827D827.8D728D72.D827D827</t>
  </si>
  <si>
    <t>#2751</t>
  </si>
  <si>
    <t>1BE41BE4.1BE41BE4.1BE41BE4.1BE41BE4|6336C99C.36639CC9.6336C99C.36639CC9|8D7227D8.D827728D.27D88D72.728DD827</t>
  </si>
  <si>
    <t>#2698</t>
  </si>
  <si>
    <t>1BB14EE4.1BB14EE4.1BB14EE4.1BB14EE4|639C639C.639C639C.639C639C.639C639C|8D7227D8.D827728D.27D88D72.728DD827</t>
  </si>
  <si>
    <t>1BB14EE4.1BB14EE4.1BB14EE4.1BB14EE4|639CC936.639CC936.C936639C.C936639C|8D7227D8.D827728D.8D7227D8.D827728D</t>
  </si>
  <si>
    <t>#2693</t>
  </si>
  <si>
    <t>1BB14EE4.1BB14EE4.1BB14EE4.1BB14EE4|639CC936.639CC936.C936639C.C936639C|8D728D72.D827D827.8D728D72.D827D827</t>
  </si>
  <si>
    <t>#2731</t>
  </si>
  <si>
    <t>1BB14EE4.1BB14EE4.1BB14EE4.1BB14EE4|639C639C.639C639C.639C639C.639C639C|8DD82772.D88D7227.27728DD8.7227D88D</t>
  </si>
  <si>
    <t>1BB14EE4.1BB14EE4.1BB14EE4.1BB14EE4|639CC936.639CC936.C936639C.C936639C|8DD82772.D88D7227.27728DD8.7227D88D</t>
  </si>
  <si>
    <t>#2752</t>
  </si>
  <si>
    <t>1BE41BE4.1BE41BE4.1BE41BE4.1BE41BE4|6336C99C.6336C99C.6336C99C.6336C99C|8D7227D8.D827728D.27D88D72.728DD827</t>
  </si>
  <si>
    <t>#2775</t>
  </si>
  <si>
    <t>1BE41BE4.1BE41BE4.1BE41BE4.1BE41BE4|6336C99C.6336C99C.6336C99C.6336C99C|8DD82772.D88D7227.27728DD8.7227D88D</t>
  </si>
  <si>
    <t>#2699</t>
  </si>
  <si>
    <t>1BB14EE4.1BB14EE4.1BB14EE4.1BB14EE4|669933CC.669933CC.33CC6699.33CC6699|87788778.78877887.87788778.78877887</t>
  </si>
  <si>
    <t>#2694</t>
  </si>
  <si>
    <t>1BB14EE4.1BB14EE4.1BB14EE4.1BB14EE4|6699CC33.6699CC33.CC336699.CC336699|87788778.78877887.87788778.78877887</t>
  </si>
  <si>
    <t>#2753</t>
  </si>
  <si>
    <t>1BE41BE4.1BE41BE4.1BE41BE4.1BE41BE4|663399CC.663399CC.3366CC99.3366CC99|87788778.78877887.87788778.78877887</t>
  </si>
  <si>
    <t>#2700</t>
  </si>
  <si>
    <t>1BB14EE4.1BB14EE4.1BB14EE4.1BB14EE4|669933CC.669933CC.33CC6699.33CC6699|87788778.D22DD22D.87788778.D22DD22D</t>
  </si>
  <si>
    <t>#2695</t>
  </si>
  <si>
    <t>1BB14EE4.1BB14EE4.1BB14EE4.1BB14EE4|6699CC33.6699CC33.CC336699.CC336699|87788778.D22DD22D.87788778.D22DD22D</t>
  </si>
  <si>
    <t>#2754</t>
  </si>
  <si>
    <t>1BE41BE4.1BE41BE4.1BE41BE4.1BE41BE4|663399CC.663399CC.3366CC99.3366CC99|87788778.D22DD22D.87788778.D22DD22D</t>
  </si>
  <si>
    <t>#2604</t>
  </si>
  <si>
    <t>1BB14EE4.1BB14EE4.1BB14EE4.1BB14EE4|669933CC.669933CC.33CC6699.33CC6699|8D7227D8.D827728D.8D7227D8.D827728D</t>
  </si>
  <si>
    <t>#2605</t>
  </si>
  <si>
    <t>1BB14EE4.1BB14EE4.1BB14EE4.1BB14EE4|669933CC.669933CC.669933CC.669933CC|8D7227D8.D827728D.27D88D72.728DD827</t>
  </si>
  <si>
    <t>#2607</t>
  </si>
  <si>
    <t>1BB14EE4.1BB14EE4.1BB14EE4.1BB14EE4|669933CC.669933CC.669933CC.669933CC|8DD82772.D88D7227.27728DD8.7227D88D</t>
  </si>
  <si>
    <t>#2610</t>
  </si>
  <si>
    <t>1BE41BE4.1BE41BE4.1BE41BE4.1BE41BE4|663399CC.663399CC.3366CC99.3366CC99|8D7227D8.D827728D.8D7227D8.D827728D</t>
  </si>
  <si>
    <t>#2611</t>
  </si>
  <si>
    <t>1BE41BE4.1BE41BE4.1BE41BE4.1BE41BE4|663399CC.663399CC.663399CC.663399CC|8D7227D8.D827728D.27D88D72.728DD827</t>
  </si>
  <si>
    <t>#2613</t>
  </si>
  <si>
    <t>1BE41BE4.1BE41BE4.1BE41BE4.1BE41BE4|663399CC.663399CC.663399CC.663399CC|8DD82772.D88D7227.27728DD8.7227D88D</t>
  </si>
  <si>
    <t>1BB14EE4.1BB14EE4.1BB14EE4.1BB14EE4|6C9339C6.C639936C.39C66C93.936CC639|8D7227D8.D827728D.8D7227D8.D827728D</t>
  </si>
  <si>
    <t>1BB14EE4.1BB14EE4.1BB14EE4.1BB14EE4|6C9339C6.C639936C.6C9339C6.C639936C|8D7227D8.D827728D.27D88D72.728DD827</t>
  </si>
  <si>
    <t>1BB14EE4.1BB14EE4.1BB14EE4.1BB14EE4|6C9339C6.C639936C.6C9339C6.C639936C|8DD82772.D88D7227.27728DD8.7227D88D</t>
  </si>
  <si>
    <t>#2608</t>
  </si>
  <si>
    <t>1EE11EE1.4BB44BB4.1EE11EE1.4BB44BB4|663399CC.663399CC.3366CC99.3366CC99|8D7227D8.D827728D.8D7227D8.D827728D</t>
  </si>
  <si>
    <t>#2609</t>
  </si>
  <si>
    <t>1EE11EE1.4BB44BB4.1EE11EE1.4BB44BB4|663399CC.663399CC.663399CC.663399CC|8D7227D8.D827728D.27D88D72.728DD827</t>
  </si>
  <si>
    <t>#2612</t>
  </si>
  <si>
    <t>1EE11EE1.4BB44BB4.1EE11EE1.4BB44BB4|663399CC.663399CC.663399CC.663399CC|8DD82772.D88D7227.27728DD8.7227D88D</t>
  </si>
  <si>
    <t>#2685</t>
  </si>
  <si>
    <t>1BB14EE4.1BB14EE4.1BB14EE4.1BB14EE4|639C639C.36C936C9.639C639C.36C936C9|9339C66C.9339C66C.C66C9339.C66C9339</t>
  </si>
  <si>
    <t>1BB14EE4.1BB14EE4.1BB14EE4.1BB14EE4|639CC936.36C99C63.C936639C.9C6336C9|9339C66C.9339C66C.C66C9339.C66C9339</t>
  </si>
  <si>
    <t>#2708</t>
  </si>
  <si>
    <t>1BB14EE4.1BB14EE4.1BB14EE4.1BB14EE4|639C639C.36C936C9.639C639C.36C936C9|936CC639.936CC639.C639936C.C639936C</t>
  </si>
  <si>
    <t>#2703</t>
  </si>
  <si>
    <t>1BB14EE4.1BB14EE4.1BB14EE4.1BB14EE4|639CC936.36C99C63.C936639C.9C6336C9|936C936C.936C936C.936C936C.936C936C</t>
  </si>
  <si>
    <t>1BB14EE4.1BB14EE4.1BB14EE4.1BB14EE4|639CC936.36C99C63.C936639C.9C6336C9|936CC639.936CC639.936CC639.936CC639</t>
  </si>
  <si>
    <t>#2745</t>
  </si>
  <si>
    <t>1BE41BE4.1BE41BE4.1BE41BE4.1BE41BE4|6336C99C.36639CC9.6336C99C.36639CC9|9339C66C.9339C66C.C66C9339.C66C9339</t>
  </si>
  <si>
    <t>#2755</t>
  </si>
  <si>
    <t>1BE41BE4.1BE41BE4.1BE41BE4.1BE41BE4|6336C99C.36639CC9.6336C99C.36639CC9|936CC639.936CC639.C639936C.C639936C</t>
  </si>
  <si>
    <t>#2686</t>
  </si>
  <si>
    <t>1BB14EE4.1BB14EE4.1BB14EE4.1BB14EE4|639C639C.639C639C.639C639C.639C639C|9339C66C.39936CC6.C66C9339.6CC63993</t>
  </si>
  <si>
    <t>1BB14EE4.1BB14EE4.1BB14EE4.1BB14EE4|639CC936.639CC936.C936639C.C936639C|9339C66C.39936CC6.C66C9339.6CC63993</t>
  </si>
  <si>
    <t>#2709</t>
  </si>
  <si>
    <t>1BB14EE4.1BB14EE4.1BB14EE4.1BB14EE4|639C639C.639C639C.639C639C.639C639C|936CC639.39C66C93.C639936C.6C9339C6</t>
  </si>
  <si>
    <t>#2704</t>
  </si>
  <si>
    <t>1BB14EE4.1BB14EE4.1BB14EE4.1BB14EE4|639CC936.639CC936.C936639C.C936639C|936C936C.39C639C6.936C936C.39C639C6</t>
  </si>
  <si>
    <t>1BB14EE4.1BB14EE4.1BB14EE4.1BB14EE4|639CC936.639CC936.C936639C.C936639C|936CC639.39C66C93.936CC639.39C66C93</t>
  </si>
  <si>
    <t>#2746</t>
  </si>
  <si>
    <t>1BE41BE4.1BE41BE4.1BE41BE4.1BE41BE4|6336C99C.6336C99C.6336C99C.6336C99C|9339C66C.39936CC6.C66C9339.6CC63993</t>
  </si>
  <si>
    <t>#2756</t>
  </si>
  <si>
    <t>1BE41BE4.1BE41BE4.1BE41BE4.1BE41BE4|6336C99C.6336C99C.6336C99C.6336C99C|936CC639.39C66C93.C639936C.6C9339C6</t>
  </si>
  <si>
    <t>#2621</t>
  </si>
  <si>
    <t>1BB14EE4.1BB14EE4.1BB14EE4.1BB14EE4|639C639C.36C936C9.639C639C.36C936C9|993366CC.993366CC.66CC9933.66CC9933</t>
  </si>
  <si>
    <t>#2622</t>
  </si>
  <si>
    <t>1BB14EE4.1BB14EE4.1BB14EE4.1BB14EE4|639C639C.36C936C9.639C639C.36C936C9|993366CC.993366CC.CC663399.CC663399</t>
  </si>
  <si>
    <t>#2633</t>
  </si>
  <si>
    <t>1BB14EE4.1BB14EE4.1BB14EE4.1BB14EE4|639C639C.36C936C9.639C639C.36C936C9|99666699.99666699.CC3333CC.CC3333CC</t>
  </si>
  <si>
    <t>#2644</t>
  </si>
  <si>
    <t>1BE41BE4.1BE41BE4.1BE41BE4.1BE41BE4|6336C99C.36639CC9.6336C99C.36639CC9|993366CC.993366CC.66CC9933.66CC9933</t>
  </si>
  <si>
    <t>#2645</t>
  </si>
  <si>
    <t>1BE41BE4.1BE41BE4.1BE41BE4.1BE41BE4|6336C99C.36639CC9.6336C99C.36639CC9|993366CC.993366CC.CC663399.CC663399</t>
  </si>
  <si>
    <t>#2656</t>
  </si>
  <si>
    <t>1BE41BE4.1BE41BE4.1BE41BE4.1BE41BE4|6336C99C.36639CC9.6336C99C.36639CC9|99666699.99666699.CC3333CC.CC3333CC</t>
  </si>
  <si>
    <t>#2710</t>
  </si>
  <si>
    <t>1BB14EE4.1BB14EE4.1BB14EE4.1BB14EE4|639C639C.639C639C.639C639C.639C639C|9C6336C9.C936639C.36C99C63.639CC936</t>
  </si>
  <si>
    <t>1BB14EE4.1BB14EE4.1BB14EE4.1BB14EE4|639CC936.639CC936.C936639C.C936639C|9C6336C9.C936639C.9C6336C9.C936639C</t>
  </si>
  <si>
    <t>#2705</t>
  </si>
  <si>
    <t>1BB14EE4.1BB14EE4.1BB14EE4.1BB14EE4|639CC936.639CC936.C936639C.C936639C|9C639C63.C936C936.9C639C63.C936C936</t>
  </si>
  <si>
    <t>#2735</t>
  </si>
  <si>
    <t>1BB14EE4.1BB14EE4.1BB14EE4.1BB14EE4|639C639C.639C639C.639C639C.639C639C|9CC93663.C99C6336.36639CC9.6336C99C</t>
  </si>
  <si>
    <t>1BB14EE4.1BB14EE4.1BB14EE4.1BB14EE4|639CC936.639CC936.C936639C.C936639C|9CC93663.C99C6336.36639CC9.6336C99C</t>
  </si>
  <si>
    <t>#2757</t>
  </si>
  <si>
    <t>1BE41BE4.1BE41BE4.1BE41BE4.1BE41BE4|6336C99C.6336C99C.6336C99C.6336C99C|9C6336C9.C936639C.36C99C63.639CC936</t>
  </si>
  <si>
    <t>#2778</t>
  </si>
  <si>
    <t>1BE41BE4.1BE41BE4.1BE41BE4.1BE41BE4|6336C99C.6336C99C.6336C99C.6336C99C|9CC93663.C99C6336.36639CC9.6336C99C</t>
  </si>
  <si>
    <t>#2619</t>
  </si>
  <si>
    <t>1BB14EE4.1BB14EE4.1BB14EE4.1BB14EE4|669933CC.669933CC.33CC6699.33CC6699|9339C66C.39936CC6.C66C9339.6CC63993</t>
  </si>
  <si>
    <t>#2620</t>
  </si>
  <si>
    <t>1BB14EE4.1BB14EE4.1BB14EE4.1BB14EE4|669933CC.669933CC.669933CC.669933CC|9339C66C.39936CC6.C66C9339.6CC63993</t>
  </si>
  <si>
    <t>#2632</t>
  </si>
  <si>
    <t>1BB14EE4.1BB14EE4.1BB14EE4.1BB14EE4|669933CC.669933CC.669933CC.669933CC|936CC639.39C66C93.C639936C.6C9339C6</t>
  </si>
  <si>
    <t>#2642</t>
  </si>
  <si>
    <t>1BE41BE4.1BE41BE4.1BE41BE4.1BE41BE4|663399CC.663399CC.3366CC99.3366CC99|9339C66C.39936CC6.C66C9339.6CC63993</t>
  </si>
  <si>
    <t>#2643</t>
  </si>
  <si>
    <t>1BE41BE4.1BE41BE4.1BE41BE4.1BE41BE4|663399CC.663399CC.663399CC.663399CC|9339C66C.39936CC6.C66C9339.6CC63993</t>
  </si>
  <si>
    <t>#2655</t>
  </si>
  <si>
    <t>1BE41BE4.1BE41BE4.1BE41BE4.1BE41BE4|663399CC.663399CC.663399CC.663399CC|936CC639.39C66C93.C639936C.6C9339C6</t>
  </si>
  <si>
    <t>#2711</t>
  </si>
  <si>
    <t>1BB14EE4.1BB14EE4.1BB14EE4.1BB14EE4|669933CC.669933CC.33CC6699.33CC6699|96699669.C33CC33C.96699669.C33CC33C</t>
  </si>
  <si>
    <t>#2706</t>
  </si>
  <si>
    <t>1BB14EE4.1BB14EE4.1BB14EE4.1BB14EE4|6699CC33.6699CC33.CC336699.CC336699|96699669.C33CC33C.96699669.C33CC33C</t>
  </si>
  <si>
    <t>#2758</t>
  </si>
  <si>
    <t>1BE41BE4.1BE41BE4.1BE41BE4.1BE41BE4|663399CC.663399CC.3366CC99.3366CC99|96699669.C33CC33C.96699669.C33CC33C</t>
  </si>
  <si>
    <t>#2630</t>
  </si>
  <si>
    <t>1BB14EE4.1BB14EE4.1BB14EE4.1BB14EE4|669933CC.669933CC.33CC6699.33CC6699|9C6336C9.C936639C.9C6336C9.C936639C</t>
  </si>
  <si>
    <t>#2631</t>
  </si>
  <si>
    <t>1BB14EE4.1BB14EE4.1BB14EE4.1BB14EE4|669933CC.669933CC.669933CC.669933CC|9C6336C9.C936639C.36C99C63.639CC936</t>
  </si>
  <si>
    <t>#2636</t>
  </si>
  <si>
    <t>1BB14EE4.1BB14EE4.1BB14EE4.1BB14EE4|669933CC.669933CC.669933CC.669933CC|9CC93663.C99C6336.36639CC9.6336C99C</t>
  </si>
  <si>
    <t>#2653</t>
  </si>
  <si>
    <t>1BE41BE4.1BE41BE4.1BE41BE4.1BE41BE4|663399CC.663399CC.3366CC99.3366CC99|9C6336C9.C936639C.9C6336C9.C936639C</t>
  </si>
  <si>
    <t>#2654</t>
  </si>
  <si>
    <t>1BE41BE4.1BE41BE4.1BE41BE4.1BE41BE4|663399CC.663399CC.663399CC.663399CC|9C6336C9.C936639C.36C99C63.639CC936</t>
  </si>
  <si>
    <t>#2659</t>
  </si>
  <si>
    <t>1BE41BE4.1BE41BE4.1BE41BE4.1BE41BE4|663399CC.663399CC.663399CC.663399CC|9CC93663.C99C6336.36639CC9.6336C99C</t>
  </si>
  <si>
    <t>#2736</t>
  </si>
  <si>
    <t>1BB14EE4.1BB14EE4.1BB14EE4.1BB14EE4|69966996.C33CC33C.69966996.C33CC33C|99CC3366.99CC3366.336699CC.336699CC</t>
  </si>
  <si>
    <t>#2733</t>
  </si>
  <si>
    <t>1BB14EE4.1BB14EE4.1BB14EE4.1BB14EE4|69966996.C33CC33C.69966996.C33CC33C|99CC6633.99CC6633.3366CC99.3366CC99</t>
  </si>
  <si>
    <t>#2734</t>
  </si>
  <si>
    <t>1BB14EE4.1BB14EE4.1BB14EE4.1BB14EE4|69966996.C33CC33C.69966996.C33CC33C|99CC6633.99CC6633.663399CC.663399CC</t>
  </si>
  <si>
    <t>1BB14EE4.1BB14EE4.1BB14EE4.1BB14EE4|6C9339C6.C639936C.6C9339C6.C639936C|9339C66C.9339C66C.C66C9339.C66C9339</t>
  </si>
  <si>
    <t>1BB14EE4.1BB14EE4.1BB14EE4.1BB14EE4|6C9339C6.C639936C.6C9339C6.C639936C|936CC639.936CC639.C639936C.C639936C</t>
  </si>
  <si>
    <t>#2614</t>
  </si>
  <si>
    <t>1BB14EE4.1BB14EE4.1BB14EE4.1BB14EE4|6C9339C6.C639936C.39C66C93.936CC639|9933CC66.9933CC66.CC669933.CC669933</t>
  </si>
  <si>
    <t>#2615</t>
  </si>
  <si>
    <t>1BB14EE4.1BB14EE4.1BB14EE4.1BB14EE4|6C9339C6.C639936C.6C9339C6.C639936C|9933CC66.9933CC66.CC669933.CC669933</t>
  </si>
  <si>
    <t>#2616</t>
  </si>
  <si>
    <t>1BB14EE4.1BB14EE4.1BB14EE4.1BB14EE4|6C936C93.C639C639.6C936C93.C639C639|993366CC.993366CC.66CC9933.66CC9933</t>
  </si>
  <si>
    <t>#2617</t>
  </si>
  <si>
    <t>1BB14EE4.1BB14EE4.1BB14EE4.1BB14EE4|6C936C93.C639C639.6C936C93.C639C639|993366CC.993366CC.CC663399.CC663399</t>
  </si>
  <si>
    <t>#2625</t>
  </si>
  <si>
    <t>1BB14EE4.1BB14EE4.1BB14EE4.1BB14EE4|6C9339C6.C639936C.39C66C93.936CC639|996633CC.996633CC.996633CC.996633CC</t>
  </si>
  <si>
    <t>#2626</t>
  </si>
  <si>
    <t>1BB14EE4.1BB14EE4.1BB14EE4.1BB14EE4|6C9339C6.C639936C.6C9339C6.C639936C|996633CC.996633CC.33CC9966.33CC9966</t>
  </si>
  <si>
    <t>#2627</t>
  </si>
  <si>
    <t>1BB14EE4.1BB14EE4.1BB14EE4.1BB14EE4|6C9339C6.C639936C.6C9339C6.C639936C|9966CC33.9966CC33.CC339966.CC339966</t>
  </si>
  <si>
    <t>#2628</t>
  </si>
  <si>
    <t>1BB14EE4.1BB14EE4.1BB14EE4.1BB14EE4|6C936C93.C639C639.6C936C93.C639C639|99666699.99666699.CC3333CC.CC3333CC</t>
  </si>
  <si>
    <t>#2635</t>
  </si>
  <si>
    <t>1BB14EE4.1BB14EE4.1BB14EE4.1BB14EE4|6C9339C6.C639936C.6C9339C6.C639936C|99CC3366.99CC3366.336699CC.336699CC</t>
  </si>
  <si>
    <t>1BB14EE4.1BB14EE4.1BB14EE4.1BB14EE4|6C9339C6.C639936C.39C66C93.936CC639|9C6336C9.9C6336C9.9C6336C9.9C6336C9</t>
  </si>
  <si>
    <t>1BB14EE4.1BB14EE4.1BB14EE4.1BB14EE4|6C9339C6.C639936C.6C9339C6.C639936C|9C6336C9.9C6336C9.36C99C63.36C99C63</t>
  </si>
  <si>
    <t>1BB14EE4.1BB14EE4.1BB14EE4.1BB14EE4|6C9339C6.C639936C.6C9339C6.C639936C|9CC93663.9CC93663.36639CC9.36639CC9</t>
  </si>
  <si>
    <t>#2779</t>
  </si>
  <si>
    <t>1EE11EE1.4BB44BB4.1EE11EE1.4BB44BB4|6336C99C.6336C99C.6336C99C.6336C99C|99CC3366.99CC3366.336699CC.336699CC</t>
  </si>
  <si>
    <t>#2776</t>
  </si>
  <si>
    <t>1EE11EE1.4BB44BB4.1EE11EE1.4BB44BB4|6336C99C.6336C99C.6336C99C.6336C99C|99CC6633.99CC6633.3366CC99.3366CC99</t>
  </si>
  <si>
    <t>#2777</t>
  </si>
  <si>
    <t>1EE11EE1.4BB44BB4.1EE11EE1.4BB44BB4|6336C99C.6336C99C.6336C99C.6336C99C|99CC6633.99CC6633.663399CC.663399CC</t>
  </si>
  <si>
    <t>#2641</t>
  </si>
  <si>
    <t>1EE11EE1.4BB44BB4.1EE11EE1.4BB44BB4|663399CC.663399CC.663399CC.663399CC|9339C66C.9339C66C.C66C9339.C66C9339</t>
  </si>
  <si>
    <t>#2652</t>
  </si>
  <si>
    <t>1EE11EE1.4BB44BB4.1EE11EE1.4BB44BB4|663399CC.663399CC.663399CC.663399CC|936CC639.936CC639.C639936C.C639936C</t>
  </si>
  <si>
    <t>#2637</t>
  </si>
  <si>
    <t>1EE11EE1.4BB44BB4.1EE11EE1.4BB44BB4|663399CC.663399CC.3366CC99.3366CC99|9933CC66.9933CC66.CC669933.CC669933</t>
  </si>
  <si>
    <t>#2638</t>
  </si>
  <si>
    <t>1EE11EE1.4BB44BB4.1EE11EE1.4BB44BB4|663399CC.663399CC.663399CC.663399CC|9933CC66.9933CC66.CC669933.CC669933</t>
  </si>
  <si>
    <t>#2639</t>
  </si>
  <si>
    <t>1EE11EE1.4BB44BB4.1EE11EE1.4BB44BB4|6633CC99.6633CC99.6633CC99.6633CC99|993366CC.993366CC.66CC9933.66CC9933</t>
  </si>
  <si>
    <t>#2640</t>
  </si>
  <si>
    <t>1EE11EE1.4BB44BB4.1EE11EE1.4BB44BB4|6633CC99.6633CC99.6633CC99.6633CC99|993366CC.993366CC.CC663399.CC663399</t>
  </si>
  <si>
    <t>#2648</t>
  </si>
  <si>
    <t>1EE11EE1.4BB44BB4.1EE11EE1.4BB44BB4|663399CC.663399CC.3366CC99.3366CC99|996633CC.996633CC.996633CC.996633CC</t>
  </si>
  <si>
    <t>#2649</t>
  </si>
  <si>
    <t>1EE11EE1.4BB44BB4.1EE11EE1.4BB44BB4|663399CC.663399CC.663399CC.663399CC|996633CC.996633CC.33CC9966.33CC9966</t>
  </si>
  <si>
    <t>#2650</t>
  </si>
  <si>
    <t>1EE11EE1.4BB44BB4.1EE11EE1.4BB44BB4|663399CC.663399CC.663399CC.663399CC|9966CC33.9966CC33.CC339966.CC339966</t>
  </si>
  <si>
    <t>#2651</t>
  </si>
  <si>
    <t>1EE11EE1.4BB44BB4.1EE11EE1.4BB44BB4|6633CC99.6633CC99.6633CC99.6633CC99|99666699.99666699.CC3333CC.CC3333CC</t>
  </si>
  <si>
    <t>#2658</t>
  </si>
  <si>
    <t>1EE11EE1.4BB44BB4.1EE11EE1.4BB44BB4|663399CC.663399CC.663399CC.663399CC|99CC3366.99CC3366.336699CC.336699CC</t>
  </si>
  <si>
    <t>#2646</t>
  </si>
  <si>
    <t>1EE11EE1.4BB44BB4.1EE11EE1.4BB44BB4|663399CC.663399CC.3366CC99.3366CC99|9C6336C9.9C6336C9.9C6336C9.9C6336C9</t>
  </si>
  <si>
    <t>#2647</t>
  </si>
  <si>
    <t>1EE11EE1.4BB44BB4.1EE11EE1.4BB44BB4|663399CC.663399CC.663399CC.663399CC|9C6336C9.9C6336C9.36C99C63.36C99C63</t>
  </si>
  <si>
    <t>#2657</t>
  </si>
  <si>
    <t>1EE11EE1.4BB44BB4.1EE11EE1.4BB44BB4|663399CC.663399CC.663399CC.663399CC|9CC93663.9CC93663.36639CC9.36639CC9</t>
  </si>
  <si>
    <t>#2688</t>
  </si>
  <si>
    <t>1BB14EE4.1BB14EE4.1BB14EE4.1BB14EE4|639C639C.639C639C.639C639C.639C639C|B11BE44E.1BB14EE4.E44EB11B.4EE41BB1</t>
  </si>
  <si>
    <t>1BB14EE4.1BB14EE4.1BB14EE4.1BB14EE4|639CC936.639CC936.C936639C.C936639C|B11BE44E.1BB14EE4.E44EB11B.4EE41BB1</t>
  </si>
  <si>
    <t>#2714</t>
  </si>
  <si>
    <t>1BB14EE4.1BB14EE4.1BB14EE4.1BB14EE4|639C639C.639C639C.639C639C.639C639C|B14EE41B.1BE44EB1.E41BB14E.4EB11BE4</t>
  </si>
  <si>
    <t>#2713</t>
  </si>
  <si>
    <t>1BB14EE4.1BB14EE4.1BB14EE4.1BB14EE4|639CC936.639CC936.C936639C.C936639C|B14EB14E.1BE41BE4.B14EB14E.1BE41BE4</t>
  </si>
  <si>
    <t>1BB14EE4.1BB14EE4.1BB14EE4.1BB14EE4|639CC936.639CC936.C936639C.C936639C|B14EE41B.1BE44EB1.B14EE41B.1BE44EB1</t>
  </si>
  <si>
    <t>#2747</t>
  </si>
  <si>
    <t>1BE41BE4.1BE41BE4.1BE41BE4.1BE41BE4|6336C99C.6336C99C.6336C99C.6336C99C|B11BE44E.1BB14EE4.E44EB11B.4EE41BB1</t>
  </si>
  <si>
    <t>#2759</t>
  </si>
  <si>
    <t>1BE41BE4.1BE41BE4.1BE41BE4.1BE41BE4|6336C99C.6336C99C.6336C99C.6336C99C|B14EE41B.1BE44EB1.E41BB14E.4EB11BE4</t>
  </si>
  <si>
    <t>#2664</t>
  </si>
  <si>
    <t>1BB14EE4.1BB14EE4.1BB14EE4.1BB14EE4|663399CC.663399CC.99CC6633.99CC6633|B14EB14E.1BE41BE4.B14EB14E.1BE41BE4</t>
  </si>
  <si>
    <t>#2665</t>
  </si>
  <si>
    <t>1BB14EE4.1BB14EE4.1BB14EE4.1BB14EE4|663399CC.663399CC.CC993366.CC993366|B14EB14E.1BE41BE4.B14EB14E.1BE41BE4</t>
  </si>
  <si>
    <t>#2667</t>
  </si>
  <si>
    <t>1BB14EE4.1BB14EE4.1BB14EE4.1BB14EE4|669933CC.669933CC.669933CC.669933CC|B11BE44E.1BB14EE4.E44EB11B.4EE41BB1</t>
  </si>
  <si>
    <t>#2671</t>
  </si>
  <si>
    <t>1BB14EE4.1BB14EE4.1BB14EE4.1BB14EE4|669933CC.669933CC.669933CC.669933CC|B14EE41B.1BE44EB1.E41BB14E.4EB11BE4</t>
  </si>
  <si>
    <t>#2672</t>
  </si>
  <si>
    <t>1BB14EE4.1BB14EE4.1BB14EE4.1BB14EE4|66999966.66999966.CC3333CC.CC3333CC|B14EB14E.1BE41BE4.B14EB14E.1BE41BE4</t>
  </si>
  <si>
    <t>#2674</t>
  </si>
  <si>
    <t>1BE41BE4.1BE41BE4.1BE41BE4.1BE41BE4|663399CC.663399CC.663399CC.663399CC|B11BE44E.1BB14EE4.E44EB11B.4EE41BB1</t>
  </si>
  <si>
    <t>#2676</t>
  </si>
  <si>
    <t>1BE41BE4.1BE41BE4.1BE41BE4.1BE41BE4|663399CC.663399CC.663399CC.663399CC|B14EE41B.1BE44EB1.E41BB14E.4EB11BE4</t>
  </si>
  <si>
    <t>#2660</t>
  </si>
  <si>
    <t>1BB14EE4.1BB14EE4.1BB14EE4.1BB14EE4|663399CC.663399CC.99CC6633.99CC6633|B44BB44B.1EE11EE1.B44BB44B.1EE11EE1</t>
  </si>
  <si>
    <t>#2662</t>
  </si>
  <si>
    <t>1BB14EE4.1BB14EE4.1BB14EE4.1BB14EE4|663399CC.663399CC.CC993366.CC993366|B44BB44B.1EE11EE1.B44BB44B.1EE11EE1</t>
  </si>
  <si>
    <t>#2669</t>
  </si>
  <si>
    <t>1BB14EE4.1BB14EE4.1BB14EE4.1BB14EE4|66999966.66999966.CC3333CC.CC3333CC|B44BB44B.1EE11EE1.B44BB44B.1EE11EE1</t>
  </si>
  <si>
    <t>#2661</t>
  </si>
  <si>
    <t>1BB14EE4.1BB14EE4.1BB14EE4.1BB14EE4|663399CC.663399CC.99CC6633.99CC6633|B44BB44B.4BB44BB4.B44BB44B.4BB44BB4</t>
  </si>
  <si>
    <t>#2663</t>
  </si>
  <si>
    <t>1BB14EE4.1BB14EE4.1BB14EE4.1BB14EE4|663399CC.663399CC.CC993366.CC993366|B44BB44B.4BB44BB4.B44BB44B.4BB44BB4</t>
  </si>
  <si>
    <t>#2670</t>
  </si>
  <si>
    <t>1BB14EE4.1BB14EE4.1BB14EE4.1BB14EE4|66999966.66999966.CC3333CC.CC3333CC|B44BB44B.4BB44BB4.B44BB44B.4BB44BB4</t>
  </si>
  <si>
    <t>1BB14EE4.1BB14EE4.1BB14EE4.1BB14EE4|6C9339C6.C639936C.6C9339C6.C639936C|B11BE44E.1BB14EE4.E44EB11B.4EE41BB1</t>
  </si>
  <si>
    <t>1BB14EE4.1BB14EE4.1BB14EE4.1BB14EE4|6C9339C6.C639936C.6C9339C6.C639936C|B14EE41B.1BE44EB1.E41BB14E.4EB11BE4</t>
  </si>
  <si>
    <t>#2673</t>
  </si>
  <si>
    <t>1EE11EE1.4BB44BB4.1EE11EE1.4BB44BB4|663399CC.663399CC.663399CC.663399CC|B11BE44E.1BB14EE4.E44EB11B.4EE41BB1</t>
  </si>
  <si>
    <t>#2675</t>
  </si>
  <si>
    <t>1EE11EE1.4BB44BB4.1EE11EE1.4BB44BB4|663399CC.663399CC.663399CC.663399CC|B14EE41B.1BE44EB1.E41BB14E.4EB11BE4</t>
  </si>
  <si>
    <t>#2681</t>
  </si>
  <si>
    <t>1BB14EE4.1BB14EE4.1BB14EE4.1BB14EE4|7227D88D.27728DD8.D88D7227.8DD82772|996633CC.996633CC.33CC9966.33CC9966</t>
  </si>
  <si>
    <t>#2682</t>
  </si>
  <si>
    <t>1BB14EE4.1BB14EE4.1BB14EE4.1BB14EE4|7227D88D.27728DD8.D88D7227.8DD82772|996633CC.996633CC.996633CC.996633CC</t>
  </si>
  <si>
    <t>1BB14EE4.1BB14EE4.1BB14EE4.1BB14EE4|7227D88D.27728DD8.D88D7227.8DD82772|9C6336C9.9C6336C9.36C99C63.36C99C63</t>
  </si>
  <si>
    <t>1BB14EE4.1BB14EE4.1BB14EE4.1BB14EE4|7227D88D.27728DD8.D88D7227.8DD82772|9C6336C9.9C6336C9.9C6336C9.9C6336C9</t>
  </si>
  <si>
    <t>1BB14EE4.1BB14EE4.1BB14EE4.1BB14EE4|7227D88D.27728DD8.D88D7227.8DD82772|9C6336C9.C936639C.36C99C63.639CC936</t>
  </si>
  <si>
    <t>1BB14EE4.1BB14EE4.1BB14EE4.1BB14EE4|7227D88D.27728DD8.D88D7227.8DD82772|9C6336C9.C936639C.9C6336C9.C936639C</t>
  </si>
  <si>
    <t>#2760</t>
  </si>
  <si>
    <t>27D827D8.27D827D8.27D827D8.27D827D8|6336C99C.36639CC9.6336C99C.36639CC9|8D7227D8.D827728D.27D88D72.728DD827</t>
  </si>
  <si>
    <t>#2761</t>
  </si>
  <si>
    <t>27D827D8.27D827D8.27D827D8.27D827D8|6336C99C.6336C99C.6336C99C.6336C99C|8D7227D8.D827728D.27D88D72.728DD827</t>
  </si>
  <si>
    <t>#2780</t>
  </si>
  <si>
    <t>27D827D8.27D827D8.27D827D8.27D827D8|6336C99C.6336C99C.6336C99C.6336C99C|8DD82772.D88D7227.27728DD8.7227D88D</t>
  </si>
  <si>
    <t>#2762</t>
  </si>
  <si>
    <t>27D827D8.27D827D8.27D827D8.27D827D8|663399CC.663399CC.3366CC99.3366CC99|87788778.78877887.87788778.78877887</t>
  </si>
  <si>
    <t>#2763</t>
  </si>
  <si>
    <t>27D827D8.27D827D8.27D827D8.27D827D8|663399CC.663399CC.3366CC99.3366CC99|87788778.D22DD22D.87788778.D22DD22D</t>
  </si>
  <si>
    <t>#2689</t>
  </si>
  <si>
    <t>27D827D8.27D827D8.27D827D8.27D827D8|663399CC.663399CC.3366CC99.3366CC99|8D7227D8.D827728D.8D7227D8.D827728D</t>
  </si>
  <si>
    <t>#2690</t>
  </si>
  <si>
    <t>27D827D8.27D827D8.27D827D8.27D827D8|663399CC.663399CC.663399CC.663399CC|8D7227D8.D827728D.27D88D72.728DD827</t>
  </si>
  <si>
    <t>#2691</t>
  </si>
  <si>
    <t>27D827D8.27D827D8.27D827D8.27D827D8|663399CC.663399CC.663399CC.663399CC|8DD82772.D88D7227.27728DD8.7227D88D</t>
  </si>
  <si>
    <t>#2748</t>
  </si>
  <si>
    <t>27D827D8.27D827D8.27D827D8.27D827D8|6336C99C.36639CC9.6336C99C.36639CC9|9339C66C.9339C66C.C66C9339.C66C9339</t>
  </si>
  <si>
    <t>#2764</t>
  </si>
  <si>
    <t>27D827D8.27D827D8.27D827D8.27D827D8|6336C99C.36639CC9.6336C99C.36639CC9|936CC639.936CC639.C639936C.C639936C</t>
  </si>
  <si>
    <t>#2749</t>
  </si>
  <si>
    <t>27D827D8.27D827D8.27D827D8.27D827D8|6336C99C.6336C99C.6336C99C.6336C99C|9339C66C.39936CC6.C66C9339.6CC63993</t>
  </si>
  <si>
    <t>#2765</t>
  </si>
  <si>
    <t>27D827D8.27D827D8.27D827D8.27D827D8|6336C99C.6336C99C.6336C99C.6336C99C|936CC639.39C66C93.C639936C.6C9339C6</t>
  </si>
  <si>
    <t>#2717</t>
  </si>
  <si>
    <t>27D827D8.27D827D8.27D827D8.27D827D8|6336C99C.36639CC9.6336C99C.36639CC9|993366CC.993366CC.66CC9933.66CC9933</t>
  </si>
  <si>
    <t>#2718</t>
  </si>
  <si>
    <t>27D827D8.27D827D8.27D827D8.27D827D8|6336C99C.36639CC9.6336C99C.36639CC9|993366CC.993366CC.CC663399.CC663399</t>
  </si>
  <si>
    <t>#2722</t>
  </si>
  <si>
    <t>27D827D8.27D827D8.27D827D8.27D827D8|6336C99C.36639CC9.6336C99C.36639CC9|99666699.99666699.CC3333CC.CC3333CC</t>
  </si>
  <si>
    <t>#2766</t>
  </si>
  <si>
    <t>27D827D8.27D827D8.27D827D8.27D827D8|6336C99C.6336C99C.6336C99C.6336C99C|9C6336C9.C936639C.36C99C63.639CC936</t>
  </si>
  <si>
    <t>#2781</t>
  </si>
  <si>
    <t>27D827D8.27D827D8.27D827D8.27D827D8|6336C99C.6336C99C.6336C99C.6336C99C|9CC93663.C99C6336.36639CC9.6336C99C</t>
  </si>
  <si>
    <t>#2715</t>
  </si>
  <si>
    <t>27D827D8.27D827D8.27D827D8.27D827D8|663399CC.663399CC.3366CC99.3366CC99|9339C66C.39936CC6.C66C9339.6CC63993</t>
  </si>
  <si>
    <t>#2716</t>
  </si>
  <si>
    <t>27D827D8.27D827D8.27D827D8.27D827D8|663399CC.663399CC.663399CC.663399CC|9339C66C.39936CC6.C66C9339.6CC63993</t>
  </si>
  <si>
    <t>#2721</t>
  </si>
  <si>
    <t>27D827D8.27D827D8.27D827D8.27D827D8|663399CC.663399CC.663399CC.663399CC|936CC639.39C66C93.C639936C.6C9339C6</t>
  </si>
  <si>
    <t>#2767</t>
  </si>
  <si>
    <t>27D827D8.27D827D8.27D827D8.27D827D8|663399CC.663399CC.3366CC99.3366CC99|96699669.C33CC33C.96699669.C33CC33C</t>
  </si>
  <si>
    <t>#2719</t>
  </si>
  <si>
    <t>27D827D8.27D827D8.27D827D8.27D827D8|663399CC.663399CC.3366CC99.3366CC99|9C6336C9.C936639C.9C6336C9.C936639C</t>
  </si>
  <si>
    <t>#2720</t>
  </si>
  <si>
    <t>27D827D8.27D827D8.27D827D8.27D827D8|663399CC.663399CC.663399CC.663399CC|9C6336C9.C936639C.36C99C63.639CC936</t>
  </si>
  <si>
    <t>#2723</t>
  </si>
  <si>
    <t>27D827D8.27D827D8.27D827D8.27D827D8|663399CC.663399CC.663399CC.663399CC|9CC93663.C99C6336.36639CC9.6336C99C</t>
  </si>
  <si>
    <t>#2750</t>
  </si>
  <si>
    <t>27D827D8.27D827D8.27D827D8.27D827D8|6336C99C.6336C99C.6336C99C.6336C99C|B11BE44E.1BB14EE4.E44EB11B.4EE41BB1</t>
  </si>
  <si>
    <t>#2768</t>
  </si>
  <si>
    <t>27D827D8.27D827D8.27D827D8.27D827D8|6336C99C.6336C99C.6336C99C.6336C99C|B14EE41B.1BE44EB1.E41BB14E.4EB11BE4</t>
  </si>
  <si>
    <t>#2737</t>
  </si>
  <si>
    <t>27D827D8.27D827D8.27D827D8.27D827D8|663399CC.663399CC.663399CC.663399CC|B11BE44E.1BB14EE4.E44EB11B.4EE41BB1</t>
  </si>
  <si>
    <t>#2738</t>
  </si>
  <si>
    <t>27D827D8.27D827D8.27D827D8.27D827D8|663399CC.663399CC.663399CC.663399CC|B14EE41B.1BE44EB1.E41BB14E.4EB11BE4</t>
  </si>
  <si>
    <t>#2863</t>
  </si>
  <si>
    <t>1BB14EE4.1BB14EE4.1BB14EE4.1BB14EE4|639C639C.36C936C9.639C639C.36C936C9|C639936C.C639936C.936CC639.936CC639</t>
  </si>
  <si>
    <t>1BB14EE4.1BB14EE4.1BB14EE4.1BB14EE4|639CC936.36C99C63.C936639C.9C6336C9|C639936C.C639936C.C639936C.C639936C</t>
  </si>
  <si>
    <t>#2854</t>
  </si>
  <si>
    <t>1BB14EE4.1BB14EE4.1BB14EE4.1BB14EE4|639CC936.36C99C63.C936639C.9C6336C9|C639C639.C639C639.C639C639.C639C639</t>
  </si>
  <si>
    <t>#2888</t>
  </si>
  <si>
    <t>1BB14EE4.1BB14EE4.1BB14EE4.1BB14EE4|639C639C.36C936C9.639C639C.36C936C9|C66C9339.C66C9339.9339C66C.9339C66C</t>
  </si>
  <si>
    <t>1BB14EE4.1BB14EE4.1BB14EE4.1BB14EE4|639CC936.36C99C63.C936639C.9C6336C9|C66C9339.C66C9339.9339C66C.9339C66C</t>
  </si>
  <si>
    <t>#2901</t>
  </si>
  <si>
    <t>1BE41BE4.1BE41BE4.1BE41BE4.1BE41BE4|6336C99C.36639CC9.6336C99C.36639CC9|C639936C.C639936C.936CC639.936CC639</t>
  </si>
  <si>
    <t>#2919</t>
  </si>
  <si>
    <t>1BE41BE4.1BE41BE4.1BE41BE4.1BE41BE4|6336C99C.36639CC9.6336C99C.36639CC9|C66C9339.C66C9339.9339C66C.9339C66C</t>
  </si>
  <si>
    <t>#2864</t>
  </si>
  <si>
    <t>1BB14EE4.1BB14EE4.1BB14EE4.1BB14EE4|639C639C.639C639C.639C639C.639C639C|C639936C.6C9339C6.936CC639.39C66C93</t>
  </si>
  <si>
    <t>1BB14EE4.1BB14EE4.1BB14EE4.1BB14EE4|639CC936.639CC936.C936639C.C936639C|C639936C.6C9339C6.C639936C.6C9339C6</t>
  </si>
  <si>
    <t>#2855</t>
  </si>
  <si>
    <t>1BB14EE4.1BB14EE4.1BB14EE4.1BB14EE4|639CC936.639CC936.C936639C.C936639C|C639C639.6C936C93.C639C639.6C936C93</t>
  </si>
  <si>
    <t>#2889</t>
  </si>
  <si>
    <t>1BB14EE4.1BB14EE4.1BB14EE4.1BB14EE4|639C639C.639C639C.639C639C.639C639C|C66C9339.6CC63993.9339C66C.39936CC6</t>
  </si>
  <si>
    <t>1BB14EE4.1BB14EE4.1BB14EE4.1BB14EE4|639CC936.639CC936.C936639C.C936639C|C66C9339.6CC63993.9339C66C.39936CC6</t>
  </si>
  <si>
    <t>#2902</t>
  </si>
  <si>
    <t>1BE41BE4.1BE41BE4.1BE41BE4.1BE41BE4|6336C99C.6336C99C.6336C99C.6336C99C|C639936C.6C9339C6.936CC639.39C66C93</t>
  </si>
  <si>
    <t>#2920</t>
  </si>
  <si>
    <t>1BE41BE4.1BE41BE4.1BE41BE4.1BE41BE4|6336C99C.6336C99C.6336C99C.6336C99C|C66C9339.6CC63993.9339C66C.39936CC6</t>
  </si>
  <si>
    <t>#2865</t>
  </si>
  <si>
    <t>1BB14EE4.1BB14EE4.1BB14EE4.1BB14EE4|639C639C.36C936C9.639C639C.36C936C9|C936639C.C936639C.639CC936.639CC936</t>
  </si>
  <si>
    <t>#2856</t>
  </si>
  <si>
    <t>1BB14EE4.1BB14EE4.1BB14EE4.1BB14EE4|639CC936.36C99C63.C936639C.9C6336C9|C936C936.C936C936.C936C936.C936C936</t>
  </si>
  <si>
    <t>#2903</t>
  </si>
  <si>
    <t>1BE41BE4.1BE41BE4.1BE41BE4.1BE41BE4|6336C99C.36639CC9.6336C99C.36639CC9|C936639C.C936639C.639CC936.639CC936</t>
  </si>
  <si>
    <t>#2866</t>
  </si>
  <si>
    <t>1BB14EE4.1BB14EE4.1BB14EE4.1BB14EE4|639C639C.639C639C.639C639C.639C639C|C936639C.9C6336C9.639CC936.36C99C63</t>
  </si>
  <si>
    <t>1BB14EE4.1BB14EE4.1BB14EE4.1BB14EE4|639CC936.639CC936.C936639C.C936639C|C936639C.9C6336C9.C936639C.9C6336C9</t>
  </si>
  <si>
    <t>#2857</t>
  </si>
  <si>
    <t>1BB14EE4.1BB14EE4.1BB14EE4.1BB14EE4|639CC936.639CC936.C936639C.C936639C|C936C936.9C639C63.C936C936.9C639C63</t>
  </si>
  <si>
    <t>#2896</t>
  </si>
  <si>
    <t>1BB14EE4.1BB14EE4.1BB14EE4.1BB14EE4|639C639C.639C639C.639C639C.639C639C|C99C6336.9CC93663.6336C99C.36639CC9</t>
  </si>
  <si>
    <t>1BB14EE4.1BB14EE4.1BB14EE4.1BB14EE4|639CC936.639CC936.C936639C.C936639C|C99C6336.9CC93663.6336C99C.36639CC9</t>
  </si>
  <si>
    <t>#2904</t>
  </si>
  <si>
    <t>1BE41BE4.1BE41BE4.1BE41BE4.1BE41BE4|6336C99C.6336C99C.6336C99C.6336C99C|C936639C.9C6336C9.639CC936.36C99C63</t>
  </si>
  <si>
    <t>#2925</t>
  </si>
  <si>
    <t>1BE41BE4.1BE41BE4.1BE41BE4.1BE41BE4|6336C99C.6336C99C.6336C99C.6336C99C|C99C6336.9CC93663.6336C99C.36639CC9</t>
  </si>
  <si>
    <t>#2801</t>
  </si>
  <si>
    <t>1BB14EE4.1BB14EE4.1BB14EE4.1BB14EE4|639C639C.36C936C9.639C639C.36C936C9|CC3333CC.CC3333CC.66999966.66999966</t>
  </si>
  <si>
    <t>#2802</t>
  </si>
  <si>
    <t>1BB14EE4.1BB14EE4.1BB14EE4.1BB14EE4|639C639C.36C936C9.639C639C.36C936C9|CC3333CC.CC3333CC.99666699.99666699</t>
  </si>
  <si>
    <t>#2807</t>
  </si>
  <si>
    <t>1BB14EE4.1BB14EE4.1BB14EE4.1BB14EE4|639C639C.36C936C9.639C639C.36C936C9|CC663399.CC663399.993366CC.993366CC</t>
  </si>
  <si>
    <t>#2824</t>
  </si>
  <si>
    <t>1BE41BE4.1BE41BE4.1BE41BE4.1BE41BE4|6336C99C.36639CC9.6336C99C.36639CC9|CC3333CC.CC3333CC.66999966.66999966</t>
  </si>
  <si>
    <t>#2825</t>
  </si>
  <si>
    <t>1BE41BE4.1BE41BE4.1BE41BE4.1BE41BE4|6336C99C.36639CC9.6336C99C.36639CC9|CC3333CC.CC3333CC.99666699.99666699</t>
  </si>
  <si>
    <t>#2830</t>
  </si>
  <si>
    <t>1BE41BE4.1BE41BE4.1BE41BE4.1BE41BE4|6336C99C.36639CC9.6336C99C.36639CC9|CC663399.CC663399.993366CC.993366CC</t>
  </si>
  <si>
    <t>#2867</t>
  </si>
  <si>
    <t>1BB14EE4.1BB14EE4.1BB14EE4.1BB14EE4|669933CC.669933CC.33CC6699.33CC6699|C33CC33C.69966996.C33CC33C.69966996</t>
  </si>
  <si>
    <t>#2858</t>
  </si>
  <si>
    <t>1BB14EE4.1BB14EE4.1BB14EE4.1BB14EE4|6699CC33.6699CC33.CC336699.CC336699|C33CC33C.69966996.C33CC33C.69966996</t>
  </si>
  <si>
    <t>#2905</t>
  </si>
  <si>
    <t>1BE41BE4.1BE41BE4.1BE41BE4.1BE41BE4|663399CC.663399CC.3366CC99.3366CC99|C33CC33C.69966996.C33CC33C.69966996</t>
  </si>
  <si>
    <t>#2868</t>
  </si>
  <si>
    <t>1BB14EE4.1BB14EE4.1BB14EE4.1BB14EE4|669933CC.669933CC.33CC6699.33CC6699|C33CC33C.96699669.C33CC33C.96699669</t>
  </si>
  <si>
    <t>#2859</t>
  </si>
  <si>
    <t>1BB14EE4.1BB14EE4.1BB14EE4.1BB14EE4|6699CC33.6699CC33.CC336699.CC336699|C33CC33C.96699669.C33CC33C.96699669</t>
  </si>
  <si>
    <t>#2906</t>
  </si>
  <si>
    <t>1BE41BE4.1BE41BE4.1BE41BE4.1BE41BE4|663399CC.663399CC.3366CC99.3366CC99|C33CC33C.96699669.C33CC33C.96699669</t>
  </si>
  <si>
    <t>#2799</t>
  </si>
  <si>
    <t>1BB14EE4.1BB14EE4.1BB14EE4.1BB14EE4|669933CC.669933CC.33CC6699.33CC6699|C639936C.6C9339C6.C639936C.6C9339C6</t>
  </si>
  <si>
    <t>#2800</t>
  </si>
  <si>
    <t>1BB14EE4.1BB14EE4.1BB14EE4.1BB14EE4|669933CC.669933CC.669933CC.669933CC|C639936C.6C9339C6.936CC639.39C66C93</t>
  </si>
  <si>
    <t>#2806</t>
  </si>
  <si>
    <t>1BB14EE4.1BB14EE4.1BB14EE4.1BB14EE4|669933CC.669933CC.669933CC.669933CC|C66C9339.6CC63993.9339C66C.39936CC6</t>
  </si>
  <si>
    <t>#2822</t>
  </si>
  <si>
    <t>1BE41BE4.1BE41BE4.1BE41BE4.1BE41BE4|663399CC.663399CC.3366CC99.3366CC99|C639936C.6C9339C6.C639936C.6C9339C6</t>
  </si>
  <si>
    <t>#2823</t>
  </si>
  <si>
    <t>1BE41BE4.1BE41BE4.1BE41BE4.1BE41BE4|663399CC.663399CC.663399CC.663399CC|C639936C.6C9339C6.936CC639.39C66C93</t>
  </si>
  <si>
    <t>#2829</t>
  </si>
  <si>
    <t>1BE41BE4.1BE41BE4.1BE41BE4.1BE41BE4|663399CC.663399CC.663399CC.663399CC|C66C9339.6CC63993.9339C66C.39936CC6</t>
  </si>
  <si>
    <t>#2797</t>
  </si>
  <si>
    <t>1BB14EE4.1BB14EE4.1BB14EE4.1BB14EE4|669933CC.669933CC.33CC6699.33CC6699|C936639C.9C6336C9.C936639C.9C6336C9</t>
  </si>
  <si>
    <t>#2798</t>
  </si>
  <si>
    <t>1BB14EE4.1BB14EE4.1BB14EE4.1BB14EE4|669933CC.669933CC.669933CC.669933CC|C936639C.9C6336C9.639CC936.36C99C63</t>
  </si>
  <si>
    <t>#2810</t>
  </si>
  <si>
    <t>1BB14EE4.1BB14EE4.1BB14EE4.1BB14EE4|669933CC.669933CC.669933CC.669933CC|C99C6336.9CC93663.6336C99C.36639CC9</t>
  </si>
  <si>
    <t>#2820</t>
  </si>
  <si>
    <t>1BE41BE4.1BE41BE4.1BE41BE4.1BE41BE4|663399CC.663399CC.3366CC99.3366CC99|C936639C.9C6336C9.C936639C.9C6336C9</t>
  </si>
  <si>
    <t>#2821</t>
  </si>
  <si>
    <t>1BE41BE4.1BE41BE4.1BE41BE4.1BE41BE4|663399CC.663399CC.663399CC.663399CC|C936639C.9C6336C9.639CC936.36C99C63</t>
  </si>
  <si>
    <t>#2833</t>
  </si>
  <si>
    <t>1BE41BE4.1BE41BE4.1BE41BE4.1BE41BE4|663399CC.663399CC.663399CC.663399CC|C99C6336.9CC93663.6336C99C.36639CC9</t>
  </si>
  <si>
    <t>1BB14EE4.1BB14EE4.1BB14EE4.1BB14EE4|6C9339C6.C639936C.6C9339C6.C639936C|C639936C.C639936C.936CC639.936CC639</t>
  </si>
  <si>
    <t>1BB14EE4.1BB14EE4.1BB14EE4.1BB14EE4|6C9339C6.C639936C.6C9339C6.C639936C|C66C9339.C66C9339.9339C66C.9339C66C</t>
  </si>
  <si>
    <t>1BB14EE4.1BB14EE4.1BB14EE4.1BB14EE4|6C9339C6.C639936C.39C66C93.936CC639|C936639C.C936639C.C936639C.C936639C</t>
  </si>
  <si>
    <t>1BB14EE4.1BB14EE4.1BB14EE4.1BB14EE4|6C9339C6.C639936C.6C9339C6.C639936C|C936639C.C936639C.639CC936.639CC936</t>
  </si>
  <si>
    <t>1BB14EE4.1BB14EE4.1BB14EE4.1BB14EE4|6C9339C6.C639936C.6C9339C6.C639936C|C99C6336.C99C6336.6336C99C.6336C99C</t>
  </si>
  <si>
    <t>#2788</t>
  </si>
  <si>
    <t>1BB14EE4.1BB14EE4.1BB14EE4.1BB14EE4|6C9339C6.C639936C.39C66C93.936CC639|CC336699.CC336699.CC336699.CC336699</t>
  </si>
  <si>
    <t>#2789</t>
  </si>
  <si>
    <t>1BB14EE4.1BB14EE4.1BB14EE4.1BB14EE4|6C9339C6.C639936C.6C9339C6.C639936C|CC336699.CC336699.6699CC33.6699CC33</t>
  </si>
  <si>
    <t>#2790</t>
  </si>
  <si>
    <t>1BB14EE4.1BB14EE4.1BB14EE4.1BB14EE4|6C9339C6.C639936C.39C66C93.936CC639|CC339966.CC339966.CC339966.CC339966</t>
  </si>
  <si>
    <t>#2791</t>
  </si>
  <si>
    <t>1BB14EE4.1BB14EE4.1BB14EE4.1BB14EE4|6C9339C6.C639936C.6C9339C6.C639936C|CC339966.CC339966.9966CC33.9966CC33</t>
  </si>
  <si>
    <t>#2792</t>
  </si>
  <si>
    <t>1BB14EE4.1BB14EE4.1BB14EE4.1BB14EE4|6C936C93.C639C639.6C936C93.C639C639|CC3333CC.CC3333CC.66999966.66999966</t>
  </si>
  <si>
    <t>#2793</t>
  </si>
  <si>
    <t>1BB14EE4.1BB14EE4.1BB14EE4.1BB14EE4|6C936C93.C639C639.6C936C93.C639C639|CC3333CC.CC3333CC.99666699.99666699</t>
  </si>
  <si>
    <t>#2803</t>
  </si>
  <si>
    <t>1BB14EE4.1BB14EE4.1BB14EE4.1BB14EE4|6C9339C6.C639936C.6C9339C6.C639936C|CC669933.CC669933.9933CC66.9933CC66</t>
  </si>
  <si>
    <t>#2804</t>
  </si>
  <si>
    <t>1BB14EE4.1BB14EE4.1BB14EE4.1BB14EE4|6C936C93.C639C639.6C936C93.C639C639|CC663399.CC663399.993366CC.993366CC</t>
  </si>
  <si>
    <t>#2808</t>
  </si>
  <si>
    <t>1BB14EE4.1BB14EE4.1BB14EE4.1BB14EE4|6C9339C6.C639936C.6C9339C6.C639936C|CC996633.CC996633.6633CC99.6633CC99</t>
  </si>
  <si>
    <t>#2819</t>
  </si>
  <si>
    <t>1EE11EE1.4BB44BB4.1EE11EE1.4BB44BB4|663399CC.663399CC.663399CC.663399CC|C639936C.C639936C.936CC639.936CC639</t>
  </si>
  <si>
    <t>#2828</t>
  </si>
  <si>
    <t>1EE11EE1.4BB44BB4.1EE11EE1.4BB44BB4|663399CC.663399CC.663399CC.663399CC|C66C9339.C66C9339.9339C66C.9339C66C</t>
  </si>
  <si>
    <t>#2817</t>
  </si>
  <si>
    <t>1EE11EE1.4BB44BB4.1EE11EE1.4BB44BB4|663399CC.663399CC.3366CC99.3366CC99|C936639C.C936639C.C936639C.C936639C</t>
  </si>
  <si>
    <t>#2818</t>
  </si>
  <si>
    <t>1EE11EE1.4BB44BB4.1EE11EE1.4BB44BB4|663399CC.663399CC.663399CC.663399CC|C936639C.C936639C.639CC936.639CC936</t>
  </si>
  <si>
    <t>#2832</t>
  </si>
  <si>
    <t>1EE11EE1.4BB44BB4.1EE11EE1.4BB44BB4|663399CC.663399CC.663399CC.663399CC|C99C6336.C99C6336.6336C99C.6336C99C</t>
  </si>
  <si>
    <t>#2811</t>
  </si>
  <si>
    <t>1EE11EE1.4BB44BB4.1EE11EE1.4BB44BB4|663399CC.663399CC.3366CC99.3366CC99|CC336699.CC336699.CC336699.CC336699</t>
  </si>
  <si>
    <t>#2812</t>
  </si>
  <si>
    <t>1EE11EE1.4BB44BB4.1EE11EE1.4BB44BB4|663399CC.663399CC.663399CC.663399CC|CC336699.CC336699.6699CC33.6699CC33</t>
  </si>
  <si>
    <t>#2813</t>
  </si>
  <si>
    <t>1EE11EE1.4BB44BB4.1EE11EE1.4BB44BB4|663399CC.663399CC.3366CC99.3366CC99|CC339966.CC339966.CC339966.CC339966</t>
  </si>
  <si>
    <t>#2814</t>
  </si>
  <si>
    <t>1EE11EE1.4BB44BB4.1EE11EE1.4BB44BB4|663399CC.663399CC.663399CC.663399CC|CC339966.CC339966.9966CC33.9966CC33</t>
  </si>
  <si>
    <t>#2815</t>
  </si>
  <si>
    <t>1EE11EE1.4BB44BB4.1EE11EE1.4BB44BB4|6633CC99.6633CC99.6633CC99.6633CC99|CC3333CC.CC3333CC.66999966.66999966</t>
  </si>
  <si>
    <t>#2816</t>
  </si>
  <si>
    <t>1EE11EE1.4BB44BB4.1EE11EE1.4BB44BB4|6633CC99.6633CC99.6633CC99.6633CC99|CC3333CC.CC3333CC.99666699.99666699</t>
  </si>
  <si>
    <t>#2826</t>
  </si>
  <si>
    <t>1EE11EE1.4BB44BB4.1EE11EE1.4BB44BB4|663399CC.663399CC.663399CC.663399CC|CC669933.CC669933.9933CC66.9933CC66</t>
  </si>
  <si>
    <t>#2827</t>
  </si>
  <si>
    <t>1EE11EE1.4BB44BB4.1EE11EE1.4BB44BB4|6633CC99.6633CC99.6633CC99.6633CC99|CC663399.CC663399.993366CC.993366CC</t>
  </si>
  <si>
    <t>#2831</t>
  </si>
  <si>
    <t>1EE11EE1.4BB44BB4.1EE11EE1.4BB44BB4|663399CC.663399CC.663399CC.663399CC|CC996633.CC996633.6633CC99.6633CC99</t>
  </si>
  <si>
    <t>#2872</t>
  </si>
  <si>
    <t>1BB14EE4.1BB14EE4.1BB14EE4.1BB14EE4|639C639C.639C639C.639C639C.639C639C|D827728D.8D7227D8.728DD827.27D88D72</t>
  </si>
  <si>
    <t>1BB14EE4.1BB14EE4.1BB14EE4.1BB14EE4|639CC936.639CC936.C936639C.C936639C|D827728D.8D7227D8.D827728D.8D7227D8</t>
  </si>
  <si>
    <t>#2869</t>
  </si>
  <si>
    <t>1BB14EE4.1BB14EE4.1BB14EE4.1BB14EE4|639CC936.639CC936.C936639C.C936639C|D827D827.8D728D72.D827D827.8D728D72</t>
  </si>
  <si>
    <t>#2898</t>
  </si>
  <si>
    <t>1BB14EE4.1BB14EE4.1BB14EE4.1BB14EE4|639C639C.639C639C.639C639C.639C639C|D88D7227.8DD82772.7227D88D.27728DD8</t>
  </si>
  <si>
    <t>1BB14EE4.1BB14EE4.1BB14EE4.1BB14EE4|639CC936.639CC936.C936639C.C936639C|D88D7227.8DD82772.7227D88D.27728DD8</t>
  </si>
  <si>
    <t>#2907</t>
  </si>
  <si>
    <t>1BE41BE4.1BE41BE4.1BE41BE4.1BE41BE4|6336C99C.6336C99C.6336C99C.6336C99C|D827728D.8D7227D8.728DD827.27D88D72</t>
  </si>
  <si>
    <t>#2926</t>
  </si>
  <si>
    <t>1BE41BE4.1BE41BE4.1BE41BE4.1BE41BE4|6336C99C.6336C99C.6336C99C.6336C99C|D88D7227.8DD82772.7227D88D.27728DD8</t>
  </si>
  <si>
    <t>#2873</t>
  </si>
  <si>
    <t>1BB14EE4.1BB14EE4.1BB14EE4.1BB14EE4|669933CC.669933CC.33CC6699.33CC6699|D22DD22D.87788778.D22DD22D.87788778</t>
  </si>
  <si>
    <t>#2870</t>
  </si>
  <si>
    <t>1BB14EE4.1BB14EE4.1BB14EE4.1BB14EE4|6699CC33.6699CC33.CC336699.CC336699|D22DD22D.87788778.D22DD22D.87788778</t>
  </si>
  <si>
    <t>#2908</t>
  </si>
  <si>
    <t>1BE41BE4.1BE41BE4.1BE41BE4.1BE41BE4|663399CC.663399CC.3366CC99.3366CC99|D22DD22D.87788778.D22DD22D.87788778</t>
  </si>
  <si>
    <t>#2836</t>
  </si>
  <si>
    <t>1BB14EE4.1BB14EE4.1BB14EE4.1BB14EE4|669933CC.669933CC.33CC6699.33CC6699|D827728D.8D7227D8.D827728D.8D7227D8</t>
  </si>
  <si>
    <t>#2837</t>
  </si>
  <si>
    <t>1BB14EE4.1BB14EE4.1BB14EE4.1BB14EE4|669933CC.669933CC.669933CC.669933CC|D827728D.8D7227D8.728DD827.27D88D72</t>
  </si>
  <si>
    <t>#2839</t>
  </si>
  <si>
    <t>1BB14EE4.1BB14EE4.1BB14EE4.1BB14EE4|669933CC.669933CC.669933CC.669933CC|D88D7227.8DD82772.7227D88D.27728DD8</t>
  </si>
  <si>
    <t>#2842</t>
  </si>
  <si>
    <t>1BE41BE4.1BE41BE4.1BE41BE4.1BE41BE4|663399CC.663399CC.3366CC99.3366CC99|D827728D.8D7227D8.D827728D.8D7227D8</t>
  </si>
  <si>
    <t>#2843</t>
  </si>
  <si>
    <t>1BE41BE4.1BE41BE4.1BE41BE4.1BE41BE4|663399CC.663399CC.663399CC.663399CC|D827728D.8D7227D8.728DD827.27D88D72</t>
  </si>
  <si>
    <t>#2845</t>
  </si>
  <si>
    <t>1BE41BE4.1BE41BE4.1BE41BE4.1BE41BE4|663399CC.663399CC.663399CC.663399CC|D88D7227.8DD82772.7227D88D.27728DD8</t>
  </si>
  <si>
    <t>1BB14EE4.1BB14EE4.1BB14EE4.1BB14EE4|6C9339C6.C639936C.39C66C93.936CC639|D827728D.8D7227D8.D827728D.8D7227D8</t>
  </si>
  <si>
    <t>1BB14EE4.1BB14EE4.1BB14EE4.1BB14EE4|6C9339C6.C639936C.6C9339C6.C639936C|D827728D.8D7227D8.728DD827.27D88D72</t>
  </si>
  <si>
    <t>1BB14EE4.1BB14EE4.1BB14EE4.1BB14EE4|6C9339C6.C639936C.6C9339C6.C639936C|D88D7227.8DD82772.7227D88D.27728DD8</t>
  </si>
  <si>
    <t>#2840</t>
  </si>
  <si>
    <t>1EE11EE1.4BB44BB4.1EE11EE1.4BB44BB4|663399CC.663399CC.3366CC99.3366CC99|D827728D.8D7227D8.D827728D.8D7227D8</t>
  </si>
  <si>
    <t>#2841</t>
  </si>
  <si>
    <t>1EE11EE1.4BB44BB4.1EE11EE1.4BB44BB4|663399CC.663399CC.663399CC.663399CC|D827728D.8D7227D8.728DD827.27D88D72</t>
  </si>
  <si>
    <t>#2844</t>
  </si>
  <si>
    <t>1EE11EE1.4BB44BB4.1EE11EE1.4BB44BB4|663399CC.663399CC.663399CC.663399CC|D88D7227.8DD82772.7227D88D.27728DD8</t>
  </si>
  <si>
    <t>#2876</t>
  </si>
  <si>
    <t>1BB14EE4.1BB14EE4.1BB14EE4.1BB14EE4|639C639C.639C639C.639C639C.639C639C|E41BB14E.4EB11BE4.B14EE41B.1BE44EB1</t>
  </si>
  <si>
    <t>1BB14EE4.1BB14EE4.1BB14EE4.1BB14EE4|639CC936.639CC936.C936639C.C936639C|E41BB14E.4EB11BE4.E41BB14E.4EB11BE4</t>
  </si>
  <si>
    <t>#2874</t>
  </si>
  <si>
    <t>1BB14EE4.1BB14EE4.1BB14EE4.1BB14EE4|639CC936.639CC936.C936639C.C936639C|E41BE41B.4EB14EB1.E41BE41B.4EB14EB1</t>
  </si>
  <si>
    <t>#2891</t>
  </si>
  <si>
    <t>1BB14EE4.1BB14EE4.1BB14EE4.1BB14EE4|639C639C.639C639C.639C639C.639C639C|E44EB11B.4EE41BB1.B11BE44E.1BB14EE4</t>
  </si>
  <si>
    <t>1BB14EE4.1BB14EE4.1BB14EE4.1BB14EE4|639CC936.639CC936.C936639C.C936639C|E44EB11B.4EE41BB1.B11BE44E.1BB14EE4</t>
  </si>
  <si>
    <t>#2909</t>
  </si>
  <si>
    <t>1BE41BE4.1BE41BE4.1BE41BE4.1BE41BE4|6336C99C.6336C99C.6336C99C.6336C99C|E41BB14E.4EB11BE4.B14EE41B.1BE44EB1</t>
  </si>
  <si>
    <t>#2921</t>
  </si>
  <si>
    <t>1BE41BE4.1BE41BE4.1BE41BE4.1BE41BE4|6336C99C.6336C99C.6336C99C.6336C99C|E44EB11B.4EE41BB1.B11BE44E.1BB14EE4</t>
  </si>
  <si>
    <t>#2847</t>
  </si>
  <si>
    <t>1BB14EE4.1BB14EE4.1BB14EE4.1BB14EE4|669933CC.669933CC.669933CC.669933CC|E41BB14E.4EB11BE4.B14EE41B.1BE44EB1</t>
  </si>
  <si>
    <t>#2849</t>
  </si>
  <si>
    <t>1BB14EE4.1BB14EE4.1BB14EE4.1BB14EE4|669933CC.669933CC.669933CC.669933CC|E44EB11B.4EE41BB1.B11BE44E.1BB14EE4</t>
  </si>
  <si>
    <t>#2851</t>
  </si>
  <si>
    <t>1BE41BE4.1BE41BE4.1BE41BE4.1BE41BE4|663399CC.663399CC.663399CC.663399CC|E41BB14E.4EB11BE4.B14EE41B.1BE44EB1</t>
  </si>
  <si>
    <t>#2853</t>
  </si>
  <si>
    <t>1BE41BE4.1BE41BE4.1BE41BE4.1BE41BE4|663399CC.663399CC.663399CC.663399CC|E44EB11B.4EE41BB1.B11BE44E.1BB14EE4</t>
  </si>
  <si>
    <t>1BB14EE4.1BB14EE4.1BB14EE4.1BB14EE4|6C9339C6.C639936C.6C9339C6.C639936C|E41BB14E.4EB11BE4.B14EE41B.1BE44EB1</t>
  </si>
  <si>
    <t>1BB14EE4.1BB14EE4.1BB14EE4.1BB14EE4|6C9339C6.C639936C.6C9339C6.C639936C|E44EB11B.4EE41BB1.B11BE44E.1BB14EE4</t>
  </si>
  <si>
    <t>#2850</t>
  </si>
  <si>
    <t>1EE11EE1.4BB44BB4.1EE11EE1.4BB44BB4|663399CC.663399CC.663399CC.663399CC|E41BB14E.4EB11BE4.B14EE41B.1BE44EB1</t>
  </si>
  <si>
    <t>#2852</t>
  </si>
  <si>
    <t>1EE11EE1.4BB44BB4.1EE11EE1.4BB44BB4|663399CC.663399CC.663399CC.663399CC|E44EB11B.4EE41BB1.B11BE44E.1BB14EE4</t>
  </si>
  <si>
    <t>#2910</t>
  </si>
  <si>
    <t>27D827D8.27D827D8.27D827D8.27D827D8|6336C99C.36639CC9.6336C99C.36639CC9|C639936C.C639936C.936CC639.936CC639</t>
  </si>
  <si>
    <t>#2922</t>
  </si>
  <si>
    <t>27D827D8.27D827D8.27D827D8.27D827D8|6336C99C.36639CC9.6336C99C.36639CC9|C66C9339.C66C9339.9339C66C.9339C66C</t>
  </si>
  <si>
    <t>#2911</t>
  </si>
  <si>
    <t>27D827D8.27D827D8.27D827D8.27D827D8|6336C99C.6336C99C.6336C99C.6336C99C|C639936C.6C9339C6.936CC639.39C66C93</t>
  </si>
  <si>
    <t>#2923</t>
  </si>
  <si>
    <t>27D827D8.27D827D8.27D827D8.27D827D8|6336C99C.6336C99C.6336C99C.6336C99C|C66C9339.6CC63993.9339C66C.39936CC6</t>
  </si>
  <si>
    <t>#2912</t>
  </si>
  <si>
    <t>27D827D8.27D827D8.27D827D8.27D827D8|6336C99C.36639CC9.6336C99C.36639CC9|C936639C.C936639C.639CC936.639CC936</t>
  </si>
  <si>
    <t>#2913</t>
  </si>
  <si>
    <t>27D827D8.27D827D8.27D827D8.27D827D8|6336C99C.6336C99C.6336C99C.6336C99C|C936639C.9C6336C9.639CC936.36C99C63</t>
  </si>
  <si>
    <t>#2927</t>
  </si>
  <si>
    <t>27D827D8.27D827D8.27D827D8.27D827D8|6336C99C.6336C99C.6336C99C.6336C99C|C99C6336.9CC93663.6336C99C.36639CC9</t>
  </si>
  <si>
    <t>#2881</t>
  </si>
  <si>
    <t>27D827D8.27D827D8.27D827D8.27D827D8|6336C99C.36639CC9.6336C99C.36639CC9|CC3333CC.CC3333CC.66999966.66999966</t>
  </si>
  <si>
    <t>#2882</t>
  </si>
  <si>
    <t>27D827D8.27D827D8.27D827D8.27D827D8|6336C99C.36639CC9.6336C99C.36639CC9|CC3333CC.CC3333CC.99666699.99666699</t>
  </si>
  <si>
    <t>#2884</t>
  </si>
  <si>
    <t>27D827D8.27D827D8.27D827D8.27D827D8|6336C99C.36639CC9.6336C99C.36639CC9|CC663399.CC663399.993366CC.993366CC</t>
  </si>
  <si>
    <t>#2914</t>
  </si>
  <si>
    <t>27D827D8.27D827D8.27D827D8.27D827D8|663399CC.663399CC.3366CC99.3366CC99|C33CC33C.69966996.C33CC33C.69966996</t>
  </si>
  <si>
    <t>#2915</t>
  </si>
  <si>
    <t>27D827D8.27D827D8.27D827D8.27D827D8|663399CC.663399CC.3366CC99.3366CC99|C33CC33C.96699669.C33CC33C.96699669</t>
  </si>
  <si>
    <t>#2879</t>
  </si>
  <si>
    <t>27D827D8.27D827D8.27D827D8.27D827D8|663399CC.663399CC.3366CC99.3366CC99|C639936C.6C9339C6.C639936C.6C9339C6</t>
  </si>
  <si>
    <t>#2880</t>
  </si>
  <si>
    <t>27D827D8.27D827D8.27D827D8.27D827D8|663399CC.663399CC.663399CC.663399CC|C639936C.6C9339C6.936CC639.39C66C93</t>
  </si>
  <si>
    <t>#2883</t>
  </si>
  <si>
    <t>27D827D8.27D827D8.27D827D8.27D827D8|663399CC.663399CC.663399CC.663399CC|C66C9339.6CC63993.9339C66C.39936CC6</t>
  </si>
  <si>
    <t>#2877</t>
  </si>
  <si>
    <t>27D827D8.27D827D8.27D827D8.27D827D8|663399CC.663399CC.3366CC99.3366CC99|C936639C.9C6336C9.C936639C.9C6336C9</t>
  </si>
  <si>
    <t>#2878</t>
  </si>
  <si>
    <t>27D827D8.27D827D8.27D827D8.27D827D8|663399CC.663399CC.663399CC.663399CC|C936639C.9C6336C9.639CC936.36C99C63</t>
  </si>
  <si>
    <t>#2885</t>
  </si>
  <si>
    <t>27D827D8.27D827D8.27D827D8.27D827D8|663399CC.663399CC.663399CC.663399CC|C99C6336.9CC93663.6336C99C.36639CC9</t>
  </si>
  <si>
    <t>#2916</t>
  </si>
  <si>
    <t>27D827D8.27D827D8.27D827D8.27D827D8|6336C99C.6336C99C.6336C99C.6336C99C|D827728D.8D7227D8.728DD827.27D88D72</t>
  </si>
  <si>
    <t>#2928</t>
  </si>
  <si>
    <t>27D827D8.27D827D8.27D827D8.27D827D8|6336C99C.6336C99C.6336C99C.6336C99C|D88D7227.8DD82772.7227D88D.27728DD8</t>
  </si>
  <si>
    <t>#2917</t>
  </si>
  <si>
    <t>27D827D8.27D827D8.27D827D8.27D827D8|663399CC.663399CC.3366CC99.3366CC99|D22DD22D.87788778.D22DD22D.87788778</t>
  </si>
  <si>
    <t>#2892</t>
  </si>
  <si>
    <t>27D827D8.27D827D8.27D827D8.27D827D8|663399CC.663399CC.3366CC99.3366CC99|D827728D.8D7227D8.D827728D.8D7227D8</t>
  </si>
  <si>
    <t>#2893</t>
  </si>
  <si>
    <t>27D827D8.27D827D8.27D827D8.27D827D8|663399CC.663399CC.663399CC.663399CC|D827728D.8D7227D8.728DD827.27D88D72</t>
  </si>
  <si>
    <t>#2894</t>
  </si>
  <si>
    <t>27D827D8.27D827D8.27D827D8.27D827D8|663399CC.663399CC.663399CC.663399CC|D88D7227.8DD82772.7227D88D.27728DD8</t>
  </si>
  <si>
    <t>#2918</t>
  </si>
  <si>
    <t>27D827D8.27D827D8.27D827D8.27D827D8|6336C99C.6336C99C.6336C99C.6336C99C|E41BB14E.4EB11BE4.B14EE41B.1BE44EB1</t>
  </si>
  <si>
    <t>#2924</t>
  </si>
  <si>
    <t>27D827D8.27D827D8.27D827D8.27D827D8|6336C99C.6336C99C.6336C99C.6336C99C|E44EB11B.4EE41BB1.B11BE44E.1BB14EE4</t>
  </si>
  <si>
    <t>#2899</t>
  </si>
  <si>
    <t>27D827D8.27D827D8.27D827D8.27D827D8|663399CC.663399CC.663399CC.663399CC|E41BB14E.4EB11BE4.B14EE41B.1BE44EB1</t>
  </si>
  <si>
    <t>#2900</t>
  </si>
  <si>
    <t>27D827D8.27D827D8.27D827D8.27D827D8|663399CC.663399CC.663399CC.663399CC|E44EB11B.4EE41BB1.B11BE44E.1BB14EE4</t>
  </si>
  <si>
    <t>#3102</t>
  </si>
  <si>
    <t>0FF00FF0.5AA55AA5.0FF00FF0.5AA55AA5|9339C66C.39936CC6.9339C66C.39936CC6|336699CC.336699CC.99CC3366.99CC3366</t>
  </si>
  <si>
    <t>#3098</t>
  </si>
  <si>
    <t>0FF00FF0.5AA55AA5.0FF00FF0.5AA55AA5|9339C66C.39936CC6.9339C66C.39936CC6|3366CC99.3366CC99.99CC6633.99CC6633</t>
  </si>
  <si>
    <t>#3099</t>
  </si>
  <si>
    <t>0FF00FF0.5AA55AA5.0FF00FF0.5AA55AA5|9339C66C.39936CC6.9339C66C.39936CC6|3366CC99.3366CC99.CC993366.CC993366</t>
  </si>
  <si>
    <t>#3115</t>
  </si>
  <si>
    <t>0FF00FF0.5AA55AA5.0FF00FF0.5AA55AA5|9339C66C.39936CC6.9339C66C.39936CC6|339966CC.339966CC.66CC3399.66CC3399</t>
  </si>
  <si>
    <t>#3111</t>
  </si>
  <si>
    <t>0FF00FF0.5AA55AA5.0FF00FF0.5AA55AA5|9339C66C.39936CC6.9339C66C.39936CC6|3399CC66.3399CC66.66CC9933.66CC9933</t>
  </si>
  <si>
    <t>#3112</t>
  </si>
  <si>
    <t>0FF00FF0.5AA55AA5.0FF00FF0.5AA55AA5|9339C66C.39936CC6.9339C66C.39936CC6|3399CC66.3399CC66.CC663399.CC663399</t>
  </si>
  <si>
    <t>#3132</t>
  </si>
  <si>
    <t>0FF00FF0.5AA55AA5.0FF00FF0.5AA55AA5|9339C66C.39936CC6.9339C66C.39936CC6|33CC6699.33CC6699.669933CC.669933CC</t>
  </si>
  <si>
    <t>#3130</t>
  </si>
  <si>
    <t>0FF00FF0.5AA55AA5.0FF00FF0.5AA55AA5|9339C66C.39936CC6.9339C66C.39936CC6|33CC9966.33CC9966.996633CC.996633CC</t>
  </si>
  <si>
    <t>#3126</t>
  </si>
  <si>
    <t>0FF00FF0.5AA55AA5.0FF00FF0.5AA55AA5|9339C66C.39936CC6.9339C66C.39936CC6|33CCCC33.33CCCC33.66999966.66999966</t>
  </si>
  <si>
    <t>#3127</t>
  </si>
  <si>
    <t>0FF00FF0.5AA55AA5.0FF00FF0.5AA55AA5|9339C66C.39936CC6.9339C66C.39936CC6|33CCCC33.33CCCC33.99666699.99666699</t>
  </si>
  <si>
    <t>#3150</t>
  </si>
  <si>
    <t>0FF00FF0.5AA55AA5.0FF00FF0.5AA55AA5|936C936C.39C639C6.936C936C.39C639C6|3333CCCC.3333CCCC.66669999.66669999</t>
  </si>
  <si>
    <t>#3159</t>
  </si>
  <si>
    <t>0FF00FF0.5AA55AA5.0FF00FF0.5AA55AA5|936C936C.39C639C6.936C936C.39C639C6|3366CC99.3366CC99.663399CC.663399CC</t>
  </si>
  <si>
    <t>#3103</t>
  </si>
  <si>
    <t>0FF00FF0.5AA55AA5.0FF00FF0.5AA55AA5|9339C66C.9339C66C.9339C66C.9339C66C|336699CC.336699CC.99CC3366.99CC3366</t>
  </si>
  <si>
    <t>#3100</t>
  </si>
  <si>
    <t>0FF00FF0.5AA55AA5.0FF00FF0.5AA55AA5|9339C66C.9339C66C.9339C66C.9339C66C|3366CC99.3366CC99.99CC6633.99CC6633</t>
  </si>
  <si>
    <t>#3101</t>
  </si>
  <si>
    <t>0FF00FF0.5AA55AA5.0FF00FF0.5AA55AA5|9339C66C.9339C66C.9339C66C.9339C66C|3366CC99.3366CC99.CC993366.CC993366</t>
  </si>
  <si>
    <t>#3116</t>
  </si>
  <si>
    <t>0FF00FF0.5AA55AA5.0FF00FF0.5AA55AA5|9339C66C.9339C66C.9339C66C.9339C66C|339966CC.339966CC.66CC3399.66CC3399</t>
  </si>
  <si>
    <t>#3113</t>
  </si>
  <si>
    <t>0FF00FF0.5AA55AA5.0FF00FF0.5AA55AA5|9339C66C.9339C66C.9339C66C.9339C66C|3399CC66.3399CC66.66CC9933.66CC9933</t>
  </si>
  <si>
    <t>#3114</t>
  </si>
  <si>
    <t>0FF00FF0.5AA55AA5.0FF00FF0.5AA55AA5|9339C66C.9339C66C.9339C66C.9339C66C|3399CC66.3399CC66.CC663399.CC663399</t>
  </si>
  <si>
    <t>#3133</t>
  </si>
  <si>
    <t>0FF00FF0.5AA55AA5.0FF00FF0.5AA55AA5|9339C66C.9339C66C.9339C66C.9339C66C|33CC6699.33CC6699.669933CC.669933CC</t>
  </si>
  <si>
    <t>#3131</t>
  </si>
  <si>
    <t>0FF00FF0.5AA55AA5.0FF00FF0.5AA55AA5|9339C66C.9339C66C.9339C66C.9339C66C|33CC9966.33CC9966.996633CC.996633CC</t>
  </si>
  <si>
    <t>#3128</t>
  </si>
  <si>
    <t>0FF00FF0.5AA55AA5.0FF00FF0.5AA55AA5|9339C66C.9339C66C.9339C66C.9339C66C|33CCCC33.33CCCC33.66999966.66999966</t>
  </si>
  <si>
    <t>#3129</t>
  </si>
  <si>
    <t>0FF00FF0.5AA55AA5.0FF00FF0.5AA55AA5|9339C66C.9339C66C.9339C66C.9339C66C|33CCCC33.33CCCC33.99666699.99666699</t>
  </si>
  <si>
    <t>#3151</t>
  </si>
  <si>
    <t>0FF00FF0.5AA55AA5.0FF00FF0.5AA55AA5|936C936C.936C936C.936C936C.936C936C|3333CCCC.3333CCCC.66669999.66669999</t>
  </si>
  <si>
    <t>#3160</t>
  </si>
  <si>
    <t>0FF00FF0.5AA55AA5.0FF00FF0.5AA55AA5|936C936C.936C936C.936C936C.936C936C|3366CC99.3366CC99.663399CC.663399CC</t>
  </si>
  <si>
    <t>#3032</t>
  </si>
  <si>
    <t>1BB14EE4.1BB14EE4.1BB14EE4.1BB14EE4|87788778.78877887.87788778.78877887|336699CC.336699CC.99CC3366.99CC3366</t>
  </si>
  <si>
    <t>#3028</t>
  </si>
  <si>
    <t>1BB14EE4.1BB14EE4.1BB14EE4.1BB14EE4|87788778.78877887.87788778.78877887|3366CC99.3366CC99.99CC6633.99CC6633</t>
  </si>
  <si>
    <t>#3029</t>
  </si>
  <si>
    <t>1BB14EE4.1BB14EE4.1BB14EE4.1BB14EE4|87788778.78877887.87788778.78877887|3366CC99.3366CC99.CC993366.CC993366</t>
  </si>
  <si>
    <t>#3047</t>
  </si>
  <si>
    <t>1BB14EE4.1BB14EE4.1BB14EE4.1BB14EE4|87788778.78877887.87788778.78877887|339966CC.339966CC.66CC3399.66CC3399</t>
  </si>
  <si>
    <t>#3043</t>
  </si>
  <si>
    <t>1BB14EE4.1BB14EE4.1BB14EE4.1BB14EE4|87788778.78877887.87788778.78877887|3399CC66.3399CC66.66CC9933.66CC9933</t>
  </si>
  <si>
    <t>#3044</t>
  </si>
  <si>
    <t>1BB14EE4.1BB14EE4.1BB14EE4.1BB14EE4|87788778.78877887.87788778.78877887|3399CC66.3399CC66.CC663399.CC663399</t>
  </si>
  <si>
    <t>#3067</t>
  </si>
  <si>
    <t>1BB14EE4.1BB14EE4.1BB14EE4.1BB14EE4|87788778.78877887.87788778.78877887|33CC6699.33CC6699.669933CC.669933CC</t>
  </si>
  <si>
    <t>#3065</t>
  </si>
  <si>
    <t>1BB14EE4.1BB14EE4.1BB14EE4.1BB14EE4|87788778.78877887.87788778.78877887|33CC9966.33CC9966.996633CC.996633CC</t>
  </si>
  <si>
    <t>#3061</t>
  </si>
  <si>
    <t>1BB14EE4.1BB14EE4.1BB14EE4.1BB14EE4|87788778.78877887.87788778.78877887|33CCCC33.33CCCC33.66999966.66999966</t>
  </si>
  <si>
    <t>#3062</t>
  </si>
  <si>
    <t>1BB14EE4.1BB14EE4.1BB14EE4.1BB14EE4|87788778.78877887.87788778.78877887|33CCCC33.33CCCC33.99666699.99666699</t>
  </si>
  <si>
    <t>#3152</t>
  </si>
  <si>
    <t>1BE41BE4.1BE41BE4.1BE41BE4.1BE41BE4|87788778.78877887.87788778.78877887|3333CCCC.3333CCCC.66669999.66669999</t>
  </si>
  <si>
    <t>#3161</t>
  </si>
  <si>
    <t>1BE41BE4.1BE41BE4.1BE41BE4.1BE41BE4|87788778.78877887.87788778.78877887|3366CC99.3366CC99.663399CC.663399CC</t>
  </si>
  <si>
    <t>#3033</t>
  </si>
  <si>
    <t>1BB14EE4.1BB14EE4.1BB14EE4.1BB14EE4|87788778.D22DD22D.87788778.D22DD22D|336699CC.336699CC.99CC3366.99CC3366</t>
  </si>
  <si>
    <t>#3030</t>
  </si>
  <si>
    <t>1BB14EE4.1BB14EE4.1BB14EE4.1BB14EE4|87788778.D22DD22D.87788778.D22DD22D|3366CC99.3366CC99.99CC6633.99CC6633</t>
  </si>
  <si>
    <t>#3031</t>
  </si>
  <si>
    <t>1BB14EE4.1BB14EE4.1BB14EE4.1BB14EE4|87788778.D22DD22D.87788778.D22DD22D|3366CC99.3366CC99.CC993366.CC993366</t>
  </si>
  <si>
    <t>#3048</t>
  </si>
  <si>
    <t>1BB14EE4.1BB14EE4.1BB14EE4.1BB14EE4|87788778.D22DD22D.87788778.D22DD22D|339966CC.339966CC.66CC3399.66CC3399</t>
  </si>
  <si>
    <t>#3045</t>
  </si>
  <si>
    <t>1BB14EE4.1BB14EE4.1BB14EE4.1BB14EE4|87788778.D22DD22D.87788778.D22DD22D|3399CC66.3399CC66.66CC9933.66CC9933</t>
  </si>
  <si>
    <t>#3046</t>
  </si>
  <si>
    <t>1BB14EE4.1BB14EE4.1BB14EE4.1BB14EE4|87788778.D22DD22D.87788778.D22DD22D|3399CC66.3399CC66.CC663399.CC663399</t>
  </si>
  <si>
    <t>#3068</t>
  </si>
  <si>
    <t>1BB14EE4.1BB14EE4.1BB14EE4.1BB14EE4|87788778.D22DD22D.87788778.D22DD22D|33CC6699.33CC6699.669933CC.669933CC</t>
  </si>
  <si>
    <t>#3066</t>
  </si>
  <si>
    <t>1BB14EE4.1BB14EE4.1BB14EE4.1BB14EE4|87788778.D22DD22D.87788778.D22DD22D|33CC9966.33CC9966.996633CC.996633CC</t>
  </si>
  <si>
    <t>#3063</t>
  </si>
  <si>
    <t>1BB14EE4.1BB14EE4.1BB14EE4.1BB14EE4|87788778.D22DD22D.87788778.D22DD22D|33CCCC33.33CCCC33.66999966.66999966</t>
  </si>
  <si>
    <t>#3064</t>
  </si>
  <si>
    <t>1BB14EE4.1BB14EE4.1BB14EE4.1BB14EE4|87788778.D22DD22D.87788778.D22DD22D|33CCCC33.33CCCC33.99666699.99666699</t>
  </si>
  <si>
    <t>#3153</t>
  </si>
  <si>
    <t>1BE41BE4.1BE41BE4.1BE41BE4.1BE41BE4|87788778.D22DD22D.87788778.D22DD22D|3333CCCC.3333CCCC.66669999.66669999</t>
  </si>
  <si>
    <t>#3162</t>
  </si>
  <si>
    <t>1BE41BE4.1BE41BE4.1BE41BE4.1BE41BE4|87788778.D22DD22D.87788778.D22DD22D|3366CC99.3366CC99.663399CC.663399CC</t>
  </si>
  <si>
    <t>#2931</t>
  </si>
  <si>
    <t>1BB14EE4.1BB14EE4.1BB14EE4.1BB14EE4|8D7227D8.D827728D.8D7227D8.D827728D|336699CC.336699CC.99CC3366.99CC3366</t>
  </si>
  <si>
    <t>#2934</t>
  </si>
  <si>
    <t>1BB14EE4.1BB14EE4.1BB14EE4.1BB14EE4|8D7227D8.D827728D.8D7227D8.D827728D|339966CC.339966CC.66CC3399.66CC3399</t>
  </si>
  <si>
    <t>#2939</t>
  </si>
  <si>
    <t>1BB14EE4.1BB14EE4.1BB14EE4.1BB14EE4|8D7227D8.D827728D.8D7227D8.D827728D|33CC6699.33CC6699.669933CC.669933CC</t>
  </si>
  <si>
    <t>#2940</t>
  </si>
  <si>
    <t>1BB14EE4.1BB14EE4.1BB14EE4.1BB14EE4|8D7227D8.D827728D.8D7227D8.D827728D|33CC9966.33CC9966.996633CC.996633CC</t>
  </si>
  <si>
    <t>1BB14EE4.1BB14EE4.1BB14EE4.1BB14EE4|8D7227D8.D827728D.8D7227D8.D827728D|36639CC9.36639CC9.9CC93663.9CC93663</t>
  </si>
  <si>
    <t>1BB14EE4.1BB14EE4.1BB14EE4.1BB14EE4|8D7227D8.D827728D.8D7227D8.D827728D|36C99C63.36C99C63.9C6336C9.9C6336C9</t>
  </si>
  <si>
    <t>1BB14EE4.1BB14EE4.1BB14EE4.1BB14EE4|8D7227D8.D827728D.8D7227D8.D827728D|36639CC9.6336C99C.9CC93663.C99C6336</t>
  </si>
  <si>
    <t>1BB14EE4.1BB14EE4.1BB14EE4.1BB14EE4|8D7227D8.D827728D.8D7227D8.D827728D|36C99C63.639CC936.9C6336C9.C936639C</t>
  </si>
  <si>
    <t>1BB14EE4.1BB14EE4.1BB14EE4.1BB14EE4|8D7227D8.D827728D.8D7227D8.D827728D|39936CC6.39936CC6.6CC63993.6CC63993</t>
  </si>
  <si>
    <t>1BB14EE4.1BB14EE4.1BB14EE4.1BB14EE4|8D7227D8.D827728D.8D7227D8.D827728D|39C66C93.39C66C93.6C9339C6.6C9339C6</t>
  </si>
  <si>
    <t>1BB14EE4.1BB14EE4.1BB14EE4.1BB14EE4|8D7227D8.D827728D.8D7227D8.D827728D|39936CC6.9339C66C.6CC63993.C66C9339</t>
  </si>
  <si>
    <t>1BB14EE4.1BB14EE4.1BB14EE4.1BB14EE4|8D7227D8.D827728D.8D7227D8.D827728D|39C66C93.936CC639.6C9339C6.C639936C</t>
  </si>
  <si>
    <t>#3052</t>
  </si>
  <si>
    <t>1BB14EE4.1BB14EE4.1BB14EE4.1BB14EE4|936C936C.39C639C6.936C936C.39C639C6|1BB14EE4.B11BE44E.4EE41BB1.E44EB11B</t>
  </si>
  <si>
    <t>1BB14EE4.1BB14EE4.1BB14EE4.1BB14EE4|936CC639.39C66C93.C639936C.6C9339C6|1BB14EE4.B11BE44E.4EE41BB1.E44EB11B</t>
  </si>
  <si>
    <t>#3074</t>
  </si>
  <si>
    <t>1BB14EE4.1BB14EE4.1BB14EE4.1BB14EE4|936C936C.39C639C6.936C936C.39C639C6|1BE44EB1.B14EE41B.4EB11BE4.E41BB14E</t>
  </si>
  <si>
    <t>#3072</t>
  </si>
  <si>
    <t>1BB14EE4.1BB14EE4.1BB14EE4.1BB14EE4|936CC639.39C66C93.C639936C.6C9339C6|1BE41BE4.B14EB14E.1BE41BE4.B14EB14E</t>
  </si>
  <si>
    <t>1BB14EE4.1BB14EE4.1BB14EE4.1BB14EE4|936CC639.39C66C93.C639936C.6C9339C6|1BE44EB1.B14EE41B.1BE44EB1.B14EE41B</t>
  </si>
  <si>
    <t>#3117</t>
  </si>
  <si>
    <t>1BE41BE4.1BE41BE4.1BE41BE4.1BE41BE4|9339C66C.39936CC6.9339C66C.39936CC6|1BB14EE4.B11BE44E.4EE41BB1.E44EB11B</t>
  </si>
  <si>
    <t>#3134</t>
  </si>
  <si>
    <t>1BE41BE4.1BE41BE4.1BE41BE4.1BE41BE4|9339C66C.39936CC6.9339C66C.39936CC6|1BE44EB1.B14EE41B.4EB11BE4.E41BB14E</t>
  </si>
  <si>
    <t>#3018</t>
  </si>
  <si>
    <t>1BB14EE4.1BB14EE4.1BB14EE4.1BB14EE4|9339C66C.9339C66C.C66C9339.C66C9339|1BE41BE4.B14EB14E.1BE41BE4.B14EB14E</t>
  </si>
  <si>
    <t>1BB14EE4.1BB14EE4.1BB14EE4.1BB14EE4|9339C66C.9339C66C.C66C9339.C66C9339|1BE44EB1.B14EE41B.1BE44EB1.B14EE41B</t>
  </si>
  <si>
    <t>1BB14EE4.1BB14EE4.1BB14EE4.1BB14EE4|9339C66C.9339C66C.C66C9339.C66C9339|1BE44EB1.B14EE41B.4EB11BE4.E41BB14E</t>
  </si>
  <si>
    <t>#3053</t>
  </si>
  <si>
    <t>1BB14EE4.1BB14EE4.1BB14EE4.1BB14EE4|936C936C.936C936C.936C936C.936C936C|1BB14EE4.B11BE44E.4EE41BB1.E44EB11B</t>
  </si>
  <si>
    <t>1BB14EE4.1BB14EE4.1BB14EE4.1BB14EE4|936CC639.936CC639.936CC639.936CC639|1BB14EE4.B11BE44E.4EE41BB1.E44EB11B</t>
  </si>
  <si>
    <t>1BB14EE4.1BB14EE4.1BB14EE4.1BB14EE4|936CC639.936CC639.C639936C.C639936C|1BB14EE4.B11BE44E.4EE41BB1.E44EB11B</t>
  </si>
  <si>
    <t>#3075</t>
  </si>
  <si>
    <t>1BB14EE4.1BB14EE4.1BB14EE4.1BB14EE4|936C936C.936C936C.936C936C.936C936C|1BE44EB1.B14EE41B.4EB11BE4.E41BB14E</t>
  </si>
  <si>
    <t>#3073</t>
  </si>
  <si>
    <t>1BB14EE4.1BB14EE4.1BB14EE4.1BB14EE4|936CC639.936CC639.C639936C.C639936C|1BE41BE4.B14EB14E.1BE41BE4.B14EB14E</t>
  </si>
  <si>
    <t>1BB14EE4.1BB14EE4.1BB14EE4.1BB14EE4|936CC639.936CC639.936CC639.936CC639|1BE44EB1.B14EE41B.4EB11BE4.E41BB14E</t>
  </si>
  <si>
    <t>1BB14EE4.1BB14EE4.1BB14EE4.1BB14EE4|936CC639.936CC639.C639936C.C639936C|1BE44EB1.B14EE41B.1BE44EB1.B14EE41B</t>
  </si>
  <si>
    <t>#3118</t>
  </si>
  <si>
    <t>1BE41BE4.1BE41BE4.1BE41BE4.1BE41BE4|9339C66C.9339C66C.9339C66C.9339C66C|1BB14EE4.B11BE44E.4EE41BB1.E44EB11B</t>
  </si>
  <si>
    <t>#3135</t>
  </si>
  <si>
    <t>1BE41BE4.1BE41BE4.1BE41BE4.1BE41BE4|9339C66C.9339C66C.9339C66C.9339C66C|1BE44EB1.B14EE41B.4EB11BE4.E41BB14E</t>
  </si>
  <si>
    <t>#2945</t>
  </si>
  <si>
    <t>1BB14EE4.1BB14EE4.1BB14EE4.1BB14EE4|993366CC.993366CC.66CC9933.66CC9933|1BE41BE4.B14EB14E.1BE41BE4.B14EB14E</t>
  </si>
  <si>
    <t>#2946</t>
  </si>
  <si>
    <t>1BB14EE4.1BB14EE4.1BB14EE4.1BB14EE4|993366CC.993366CC.CC663399.CC663399|1BE41BE4.B14EB14E.1BE41BE4.B14EB14E</t>
  </si>
  <si>
    <t>#2949</t>
  </si>
  <si>
    <t>1BB14EE4.1BB14EE4.1BB14EE4.1BB14EE4|996633CC.996633CC.996633CC.996633CC|1BB14EE4.B11BE44E.4EE41BB1.E44EB11B</t>
  </si>
  <si>
    <t>#2954</t>
  </si>
  <si>
    <t>1BB14EE4.1BB14EE4.1BB14EE4.1BB14EE4|996633CC.996633CC.996633CC.996633CC|1BE44EB1.B14EE41B.4EB11BE4.E41BB14E</t>
  </si>
  <si>
    <t>#2955</t>
  </si>
  <si>
    <t>1BB14EE4.1BB14EE4.1BB14EE4.1BB14EE4|99666699.99666699.CC3333CC.CC3333CC|1BE41BE4.B14EB14E.1BE41BE4.B14EB14E</t>
  </si>
  <si>
    <t>#2941</t>
  </si>
  <si>
    <t>1BB14EE4.1BB14EE4.1BB14EE4.1BB14EE4|993366CC.993366CC.66CC9933.66CC9933|1EE11EE1.B44BB44B.1EE11EE1.B44BB44B</t>
  </si>
  <si>
    <t>#2943</t>
  </si>
  <si>
    <t>1BB14EE4.1BB14EE4.1BB14EE4.1BB14EE4|993366CC.993366CC.CC663399.CC663399|1EE11EE1.B44BB44B.1EE11EE1.B44BB44B</t>
  </si>
  <si>
    <t>#2952</t>
  </si>
  <si>
    <t>1BB14EE4.1BB14EE4.1BB14EE4.1BB14EE4|99666699.99666699.CC3333CC.CC3333CC|1EE11EE1.B44BB44B.1EE11EE1.B44BB44B</t>
  </si>
  <si>
    <t>#2942</t>
  </si>
  <si>
    <t>1BB14EE4.1BB14EE4.1BB14EE4.1BB14EE4|993366CC.993366CC.66CC9933.66CC9933|1EE11EE1.E11EE11E.1EE11EE1.E11EE11E</t>
  </si>
  <si>
    <t>#2944</t>
  </si>
  <si>
    <t>1BB14EE4.1BB14EE4.1BB14EE4.1BB14EE4|993366CC.993366CC.CC663399.CC663399|1EE11EE1.E11EE11E.1EE11EE1.E11EE11E</t>
  </si>
  <si>
    <t>#2953</t>
  </si>
  <si>
    <t>1BB14EE4.1BB14EE4.1BB14EE4.1BB14EE4|99666699.99666699.CC3333CC.CC3333CC|1EE11EE1.E11EE11E.1EE11EE1.E11EE11E</t>
  </si>
  <si>
    <t>1BB14EE4.1BB14EE4.1BB14EE4.1BB14EE4|9C6336C9.9C6336C9.9C6336C9.9C6336C9|1BB14EE4.B11BE44E.4EE41BB1.E44EB11B</t>
  </si>
  <si>
    <t>1BB14EE4.1BB14EE4.1BB14EE4.1BB14EE4|9C6336C9.9C6336C9.9C6336C9.9C6336C9|1BE44EB1.B14EE41B.4EB11BE4.E41BB14E</t>
  </si>
  <si>
    <t>1BB14EE4.1BB14EE4.1BB14EE4.1BB14EE4|9C6336C9.C936639C.9C6336C9.C936639C|1BB14EE4.B11BE44E.4EE41BB1.E44EB11B</t>
  </si>
  <si>
    <t>1BB14EE4.1BB14EE4.1BB14EE4.1BB14EE4|9C6336C9.C936639C.9C6336C9.C936639C|1BE44EB1.B14EE41B.4EB11BE4.E41BB14E</t>
  </si>
  <si>
    <t>#3080</t>
  </si>
  <si>
    <t>1BB14EE4.1BB14EE4.1BB14EE4.1BB14EE4|936C936C.39C639C6.936C936C.39C639C6|27D88D72.728DD827.8D7227D8.D827728D</t>
  </si>
  <si>
    <t>#3078</t>
  </si>
  <si>
    <t>1BB14EE4.1BB14EE4.1BB14EE4.1BB14EE4|936CC639.39C66C93.C639936C.6C9339C6|27D827D8.728D728D.27D827D8.728D728D</t>
  </si>
  <si>
    <t>#2974</t>
  </si>
  <si>
    <t>1BE41BE4.1BE41BE4.1BE41BE4.1BE41BE4|9339C66C.39936CC6.9339C66C.39936CC6|27728DD8.7227D88D.8DD82772.D88D7227</t>
  </si>
  <si>
    <t>#3136</t>
  </si>
  <si>
    <t>1BE41BE4.1BE41BE4.1BE41BE4.1BE41BE4|9339C66C.39936CC6.9339C66C.39936CC6|27D88D72.728DD827.8D7227D8.D827728D</t>
  </si>
  <si>
    <t>#3021</t>
  </si>
  <si>
    <t>1BB14EE4.1BB14EE4.1BB14EE4.1BB14EE4|9339C66C.9339C66C.C66C9339.C66C9339|27D827D8.728D728D.27D827D8.728D728D</t>
  </si>
  <si>
    <t>1BB14EE4.1BB14EE4.1BB14EE4.1BB14EE4|9339C66C.9339C66C.C66C9339.C66C9339|27D88D72.728DD827.27D88D72.728DD827</t>
  </si>
  <si>
    <t>1BB14EE4.1BB14EE4.1BB14EE4.1BB14EE4|9339C66C.9339C66C.C66C9339.C66C9339|27D88D72.728DD827.8D7227D8.D827728D</t>
  </si>
  <si>
    <t>#3036</t>
  </si>
  <si>
    <t>1BB14EE4.1BB14EE4.1BB14EE4.1BB14EE4|936C936C.936C936C.936C936C.936C936C|27728DD8.7227D88D.8DD82772.D88D7227</t>
  </si>
  <si>
    <t>1BB14EE4.1BB14EE4.1BB14EE4.1BB14EE4|936CC639.936CC639.936CC639.936CC639|27728DD8.7227D88D.8DD82772.D88D7227</t>
  </si>
  <si>
    <t>1BB14EE4.1BB14EE4.1BB14EE4.1BB14EE4|936CC639.936CC639.C639936C.C639936C|27728DD8.7227D88D.8DD82772.D88D7227</t>
  </si>
  <si>
    <t>#3081</t>
  </si>
  <si>
    <t>1BB14EE4.1BB14EE4.1BB14EE4.1BB14EE4|936C936C.936C936C.936C936C.936C936C|27D88D72.728DD827.8D7227D8.D827728D</t>
  </si>
  <si>
    <t>#3079</t>
  </si>
  <si>
    <t>1BB14EE4.1BB14EE4.1BB14EE4.1BB14EE4|936CC639.936CC639.C639936C.C639936C|27D827D8.728D728D.27D827D8.728D728D</t>
  </si>
  <si>
    <t>1BB14EE4.1BB14EE4.1BB14EE4.1BB14EE4|936CC639.936CC639.936CC639.936CC639|27D88D72.728DD827.8D7227D8.D827728D</t>
  </si>
  <si>
    <t>1BB14EE4.1BB14EE4.1BB14EE4.1BB14EE4|936CC639.936CC639.C639936C.C639936C|27D88D72.728DD827.27D88D72.728DD827</t>
  </si>
  <si>
    <t>#3104</t>
  </si>
  <si>
    <t>1BE41BE4.1BE41BE4.1BE41BE4.1BE41BE4|9339C66C.9339C66C.9339C66C.9339C66C|27728DD8.7227D88D.8DD82772.D88D7227</t>
  </si>
  <si>
    <t>#3137</t>
  </si>
  <si>
    <t>1BE41BE4.1BE41BE4.1BE41BE4.1BE41BE4|9339C66C.9339C66C.9339C66C.9339C66C|27D88D72.728DD827.8D7227D8.D827728D</t>
  </si>
  <si>
    <t>#2960</t>
  </si>
  <si>
    <t>1BB14EE4.1BB14EE4.1BB14EE4.1BB14EE4|993366CC.993366CC.66CC9933.66CC9933|27D827D8.728D728D.27D827D8.728D728D</t>
  </si>
  <si>
    <t>#2961</t>
  </si>
  <si>
    <t>1BB14EE4.1BB14EE4.1BB14EE4.1BB14EE4|993366CC.993366CC.CC663399.CC663399|27D827D8.728D728D.27D827D8.728D728D</t>
  </si>
  <si>
    <t>#2965</t>
  </si>
  <si>
    <t>1BB14EE4.1BB14EE4.1BB14EE4.1BB14EE4|996633CC.996633CC.33CC9966.33CC9966|27728DD8.7227D88D.8DD82772.D88D7227</t>
  </si>
  <si>
    <t>#2966</t>
  </si>
  <si>
    <t>1BB14EE4.1BB14EE4.1BB14EE4.1BB14EE4|996633CC.996633CC.996633CC.996633CC|27728DD8.7227D88D.8DD82772.D88D7227</t>
  </si>
  <si>
    <t>#2971</t>
  </si>
  <si>
    <t>1BB14EE4.1BB14EE4.1BB14EE4.1BB14EE4|996633CC.996633CC.996633CC.996633CC|27D88D72.728DD827.8D7227D8.D827728D</t>
  </si>
  <si>
    <t>#2972</t>
  </si>
  <si>
    <t>1BB14EE4.1BB14EE4.1BB14EE4.1BB14EE4|99666699.99666699.CC3333CC.CC3333CC|27D827D8.728D728D.27D827D8.728D728D</t>
  </si>
  <si>
    <t>#2956</t>
  </si>
  <si>
    <t>1BB14EE4.1BB14EE4.1BB14EE4.1BB14EE4|993366CC.993366CC.66CC9933.66CC9933|2DD22DD2.78877887.2DD22DD2.78877887</t>
  </si>
  <si>
    <t>#2958</t>
  </si>
  <si>
    <t>1BB14EE4.1BB14EE4.1BB14EE4.1BB14EE4|993366CC.993366CC.CC663399.CC663399|2DD22DD2.78877887.2DD22DD2.78877887</t>
  </si>
  <si>
    <t>#2969</t>
  </si>
  <si>
    <t>1BB14EE4.1BB14EE4.1BB14EE4.1BB14EE4|99666699.99666699.CC3333CC.CC3333CC|2DD22DD2.78877887.2DD22DD2.78877887</t>
  </si>
  <si>
    <t>#2957</t>
  </si>
  <si>
    <t>1BB14EE4.1BB14EE4.1BB14EE4.1BB14EE4|993366CC.993366CC.66CC9933.66CC9933|2DD22DD2.D22DD22D.2DD22DD2.D22DD22D</t>
  </si>
  <si>
    <t>#2959</t>
  </si>
  <si>
    <t>1BB14EE4.1BB14EE4.1BB14EE4.1BB14EE4|993366CC.993366CC.CC663399.CC663399|2DD22DD2.D22DD22D.2DD22DD2.D22DD22D</t>
  </si>
  <si>
    <t>#2970</t>
  </si>
  <si>
    <t>1BB14EE4.1BB14EE4.1BB14EE4.1BB14EE4|99666699.99666699.CC3333CC.CC3333CC|2DD22DD2.D22DD22D.2DD22DD2.D22DD22D</t>
  </si>
  <si>
    <t>1BB14EE4.1BB14EE4.1BB14EE4.1BB14EE4|9C6336C9.9C6336C9.9C6336C9.9C6336C9|27728DD8.7227D88D.8DD82772.D88D7227</t>
  </si>
  <si>
    <t>1BB14EE4.1BB14EE4.1BB14EE4.1BB14EE4|9C6336C9.9C6336C9.9C6336C9.9C6336C9|27D88D72.728DD827.8D7227D8.D827728D</t>
  </si>
  <si>
    <t>1BB14EE4.1BB14EE4.1BB14EE4.1BB14EE4|9C6336C9.C936639C.36C99C63.639CC936|27728DD8.7227D88D.8DD82772.D88D7227</t>
  </si>
  <si>
    <t>1BB14EE4.1BB14EE4.1BB14EE4.1BB14EE4|9C6336C9.C936639C.9C6336C9.C936639C|27728DD8.7227D88D.8DD82772.D88D7227</t>
  </si>
  <si>
    <t>1BB14EE4.1BB14EE4.1BB14EE4.1BB14EE4|9C6336C9.C936639C.9C6336C9.C936639C|27D88D72.728DD827.8D7227D8.D827728D</t>
  </si>
  <si>
    <t>#2973</t>
  </si>
  <si>
    <t>1EE11EE1.4BB44BB4.1EE11EE1.4BB44BB4|9933CC66.9933CC66.9933CC66.9933CC66|27728DD8.7227D88D.8DD82772.D88D7227</t>
  </si>
  <si>
    <t>#3012</t>
  </si>
  <si>
    <t>1BE41BE4.1BE41BE4.1BE41BE4.1BE41BE4|9339C66C.39936CC6.9339C66C.39936CC6|3366CC99.3366CC99.99CC6633.99CC6633</t>
  </si>
  <si>
    <t>#3013</t>
  </si>
  <si>
    <t>1BE41BE4.1BE41BE4.1BE41BE4.1BE41BE4|9339C66C.39936CC6.9339C66C.39936CC6|3366CC99.3366CC99.CC993366.CC993366</t>
  </si>
  <si>
    <t>#3015</t>
  </si>
  <si>
    <t>1BE41BE4.1BE41BE4.1BE41BE4.1BE41BE4|9339C66C.39936CC6.9339C66C.39936CC6|3399CC66.3399CC66.CC663399.CC663399</t>
  </si>
  <si>
    <t>#3011</t>
  </si>
  <si>
    <t>1BE41BE4.1BE41BE4.1BE41BE4.1BE41BE4|9339C66C.39936CC6.9339C66C.39936CC6|36639CC9.36639CC9.9CC93663.9CC93663</t>
  </si>
  <si>
    <t>#3026</t>
  </si>
  <si>
    <t>1BB14EE4.1BB14EE4.1BB14EE4.1BB14EE4|9339C66C.9339C66C.C66C9339.C66C9339|36C936C9.639C639C.36C936C9.639C639C</t>
  </si>
  <si>
    <t>1BB14EE4.1BB14EE4.1BB14EE4.1BB14EE4|9339C66C.9339C66C.C66C9339.C66C9339|36C99C63.639CC936.36C99C63.639CC936</t>
  </si>
  <si>
    <t>1BB14EE4.1BB14EE4.1BB14EE4.1BB14EE4|9339C66C.9339C66C.C66C9339.C66C9339|36C99C63.639CC936.9C6336C9.C936639C</t>
  </si>
  <si>
    <t>#3041</t>
  </si>
  <si>
    <t>1BB14EE4.1BB14EE4.1BB14EE4.1BB14EE4|936C936C.936C936C.936C936C.936C936C|36639CC9.6336C99C.9CC93663.C99C6336</t>
  </si>
  <si>
    <t>1BB14EE4.1BB14EE4.1BB14EE4.1BB14EE4|936CC639.936CC639.936CC639.936CC639|36639CC9.6336C99C.9CC93663.C99C6336</t>
  </si>
  <si>
    <t>1BB14EE4.1BB14EE4.1BB14EE4.1BB14EE4|936CC639.936CC639.C639936C.C639936C|36639CC9.6336C99C.9CC93663.C99C6336</t>
  </si>
  <si>
    <t>#3090</t>
  </si>
  <si>
    <t>1BB14EE4.1BB14EE4.1BB14EE4.1BB14EE4|936C936C.936C936C.936C936C.936C936C|36C99C63.639CC936.9C6336C9.C936639C</t>
  </si>
  <si>
    <t>#3086</t>
  </si>
  <si>
    <t>1BB14EE4.1BB14EE4.1BB14EE4.1BB14EE4|936CC639.936CC639.C639936C.C639936C|36C936C9.639C639C.36C936C9.639C639C</t>
  </si>
  <si>
    <t>1BB14EE4.1BB14EE4.1BB14EE4.1BB14EE4|936CC639.936CC639.936CC639.936CC639|36C99C63.639CC936.9C6336C9.C936639C</t>
  </si>
  <si>
    <t>1BB14EE4.1BB14EE4.1BB14EE4.1BB14EE4|936CC639.936CC639.C639936C.C639936C|36C99C63.639CC936.36C99C63.639CC936</t>
  </si>
  <si>
    <t>#3107</t>
  </si>
  <si>
    <t>1BE41BE4.1BE41BE4.1BE41BE4.1BE41BE4|9339C66C.9339C66C.9339C66C.9339C66C|36639CC9.6336C99C.9CC93663.C99C6336</t>
  </si>
  <si>
    <t>#3140</t>
  </si>
  <si>
    <t>1BE41BE4.1BE41BE4.1BE41BE4.1BE41BE4|9339C66C.9339C66C.9339C66C.9339C66C|36C99C63.639CC936.9C6336C9.C936639C</t>
  </si>
  <si>
    <t>#3027</t>
  </si>
  <si>
    <t>1BB14EE4.1BB14EE4.1BB14EE4.1BB14EE4|9339C66C.9339C66C.C66C9339.C66C9339|39C639C6.936C936C.39C639C6.936C936C</t>
  </si>
  <si>
    <t>1BB14EE4.1BB14EE4.1BB14EE4.1BB14EE4|9339C66C.9339C66C.C66C9339.C66C9339|39C66C93.936CC639.39C66C93.936CC639</t>
  </si>
  <si>
    <t>1BB14EE4.1BB14EE4.1BB14EE4.1BB14EE4|9339C66C.9339C66C.C66C9339.C66C9339|39C66C93.936CC639.6C9339C6.C639936C</t>
  </si>
  <si>
    <t>#3058</t>
  </si>
  <si>
    <t>1BB14EE4.1BB14EE4.1BB14EE4.1BB14EE4|936C936C.936C936C.936C936C.936C936C|39936CC6.9339C66C.6CC63993.C66C9339</t>
  </si>
  <si>
    <t>1BB14EE4.1BB14EE4.1BB14EE4.1BB14EE4|936CC639.936CC639.936CC639.936CC639|39936CC6.9339C66C.6CC63993.C66C9339</t>
  </si>
  <si>
    <t>1BB14EE4.1BB14EE4.1BB14EE4.1BB14EE4|936CC639.936CC639.C639936C.C639936C|39936CC6.9339C66C.6CC63993.C66C9339</t>
  </si>
  <si>
    <t>#3092</t>
  </si>
  <si>
    <t>1BB14EE4.1BB14EE4.1BB14EE4.1BB14EE4|936C936C.936C936C.936C936C.936C936C|39C66C93.936CC639.6C9339C6.C639936C</t>
  </si>
  <si>
    <t>#3087</t>
  </si>
  <si>
    <t>1BB14EE4.1BB14EE4.1BB14EE4.1BB14EE4|936CC639.936CC639.C639936C.C639936C|39C639C6.936C936C.39C639C6.936C936C</t>
  </si>
  <si>
    <t>1BB14EE4.1BB14EE4.1BB14EE4.1BB14EE4|936CC639.936CC639.936CC639.936CC639|39C66C93.936CC639.6C9339C6.C639936C</t>
  </si>
  <si>
    <t>1BB14EE4.1BB14EE4.1BB14EE4.1BB14EE4|936CC639.936CC639.C639936C.C639936C|39C66C93.936CC639.39C66C93.936CC639</t>
  </si>
  <si>
    <t>#3121</t>
  </si>
  <si>
    <t>1BE41BE4.1BE41BE4.1BE41BE4.1BE41BE4|9339C66C.9339C66C.9339C66C.9339C66C|39936CC6.9339C66C.6CC63993.C66C9339</t>
  </si>
  <si>
    <t>#3142</t>
  </si>
  <si>
    <t>1BE41BE4.1BE41BE4.1BE41BE4.1BE41BE4|9339C66C.9339C66C.9339C66C.9339C66C|39C66C93.936CC639.6C9339C6.C639936C</t>
  </si>
  <si>
    <t>#3042</t>
  </si>
  <si>
    <t>1BB14EE4.1BB14EE4.1BB14EE4.1BB14EE4|96699669.C33CC33C.96699669.C33CC33C|336699CC.336699CC.99CC3366.99CC3366</t>
  </si>
  <si>
    <t>#3039</t>
  </si>
  <si>
    <t>1BB14EE4.1BB14EE4.1BB14EE4.1BB14EE4|96699669.C33CC33C.96699669.C33CC33C|3366CC99.3366CC99.99CC6633.99CC6633</t>
  </si>
  <si>
    <t>#3040</t>
  </si>
  <si>
    <t>1BB14EE4.1BB14EE4.1BB14EE4.1BB14EE4|96699669.C33CC33C.96699669.C33CC33C|3366CC99.3366CC99.CC993366.CC993366</t>
  </si>
  <si>
    <t>#3059</t>
  </si>
  <si>
    <t>1BB14EE4.1BB14EE4.1BB14EE4.1BB14EE4|96699669.C33CC33C.96699669.C33CC33C|339966CC.339966CC.66CC3399.66CC3399</t>
  </si>
  <si>
    <t>#3056</t>
  </si>
  <si>
    <t>1BB14EE4.1BB14EE4.1BB14EE4.1BB14EE4|96699669.C33CC33C.96699669.C33CC33C|3399CC66.3399CC66.66CC9933.66CC9933</t>
  </si>
  <si>
    <t>#3057</t>
  </si>
  <si>
    <t>1BB14EE4.1BB14EE4.1BB14EE4.1BB14EE4|96699669.C33CC33C.96699669.C33CC33C|3399CC66.3399CC66.CC663399.CC663399</t>
  </si>
  <si>
    <t>#3093</t>
  </si>
  <si>
    <t>1BB14EE4.1BB14EE4.1BB14EE4.1BB14EE4|96699669.C33CC33C.96699669.C33CC33C|33CC6699.33CC6699.669933CC.669933CC</t>
  </si>
  <si>
    <t>#3091</t>
  </si>
  <si>
    <t>1BB14EE4.1BB14EE4.1BB14EE4.1BB14EE4|96699669.C33CC33C.96699669.C33CC33C|33CC9966.33CC9966.996633CC.996633CC</t>
  </si>
  <si>
    <t>#3088</t>
  </si>
  <si>
    <t>1BB14EE4.1BB14EE4.1BB14EE4.1BB14EE4|96699669.C33CC33C.96699669.C33CC33C|33CCCC33.33CCCC33.66999966.66999966</t>
  </si>
  <si>
    <t>#3089</t>
  </si>
  <si>
    <t>1BB14EE4.1BB14EE4.1BB14EE4.1BB14EE4|96699669.C33CC33C.96699669.C33CC33C|33CCCC33.33CCCC33.99666699.99666699</t>
  </si>
  <si>
    <t>#3154</t>
  </si>
  <si>
    <t>1BE41BE4.1BE41BE4.1BE41BE4.1BE41BE4|96699669.C33CC33C.96699669.C33CC33C|3333CCCC.3333CCCC.66669999.66669999</t>
  </si>
  <si>
    <t>#3163</t>
  </si>
  <si>
    <t>1BE41BE4.1BE41BE4.1BE41BE4.1BE41BE4|96699669.C33CC33C.96699669.C33CC33C|3366CC99.3366CC99.663399CC.663399CC</t>
  </si>
  <si>
    <t>#2981</t>
  </si>
  <si>
    <t>1BB14EE4.1BB14EE4.1BB14EE4.1BB14EE4|993366CC.993366CC.66CC9933.66CC9933|36C936C9.639C639C.36C936C9.639C639C</t>
  </si>
  <si>
    <t>#2982</t>
  </si>
  <si>
    <t>1BB14EE4.1BB14EE4.1BB14EE4.1BB14EE4|993366CC.993366CC.CC663399.CC663399|36C936C9.639C639C.36C936C9.639C639C</t>
  </si>
  <si>
    <t>#2988</t>
  </si>
  <si>
    <t>1BB14EE4.1BB14EE4.1BB14EE4.1BB14EE4|996633CC.996633CC.33CC9966.33CC9966|36639CC9.6336C99C.9CC93663.C99C6336</t>
  </si>
  <si>
    <t>#2989</t>
  </si>
  <si>
    <t>1BB14EE4.1BB14EE4.1BB14EE4.1BB14EE4|996633CC.996633CC.996633CC.996633CC|36639CC9.6336C99C.9CC93663.C99C6336</t>
  </si>
  <si>
    <t>#3006</t>
  </si>
  <si>
    <t>1BB14EE4.1BB14EE4.1BB14EE4.1BB14EE4|996633CC.996633CC.996633CC.996633CC|36C99C63.639CC936.9C6336C9.C936639C</t>
  </si>
  <si>
    <t>#3007</t>
  </si>
  <si>
    <t>1BB14EE4.1BB14EE4.1BB14EE4.1BB14EE4|99666699.99666699.CC3333CC.CC3333CC|36C936C9.639C639C.36C936C9.639C639C</t>
  </si>
  <si>
    <t>#2979</t>
  </si>
  <si>
    <t>1BB14EE4.1BB14EE4.1BB14EE4.1BB14EE4|993366CC.993366CC.66CC9933.66CC9933|39C639C6.936C936C.39C639C6.936C936C</t>
  </si>
  <si>
    <t>#2980</t>
  </si>
  <si>
    <t>1BB14EE4.1BB14EE4.1BB14EE4.1BB14EE4|993366CC.993366CC.CC663399.CC663399|39C639C6.936C936C.39C639C6.936C936C</t>
  </si>
  <si>
    <t>#2994</t>
  </si>
  <si>
    <t>1BB14EE4.1BB14EE4.1BB14EE4.1BB14EE4|996633CC.996633CC.33CC9966.33CC9966|39936CC6.9339C66C.6CC63993.C66C9339</t>
  </si>
  <si>
    <t>#2995</t>
  </si>
  <si>
    <t>1BB14EE4.1BB14EE4.1BB14EE4.1BB14EE4|996633CC.996633CC.996633CC.996633CC|39936CC6.9339C66C.6CC63993.C66C9339</t>
  </si>
  <si>
    <t>#3004</t>
  </si>
  <si>
    <t>1BB14EE4.1BB14EE4.1BB14EE4.1BB14EE4|996633CC.996633CC.996633CC.996633CC|39C66C93.936CC639.6C9339C6.C639936C</t>
  </si>
  <si>
    <t>#3005</t>
  </si>
  <si>
    <t>1BB14EE4.1BB14EE4.1BB14EE4.1BB14EE4|99666699.99666699.CC3333CC.CC3333CC|39C639C6.936C936C.39C639C6.936C936C</t>
  </si>
  <si>
    <t>#2975</t>
  </si>
  <si>
    <t>1BB14EE4.1BB14EE4.1BB14EE4.1BB14EE4|993366CC.993366CC.66CC9933.66CC9933|3CC33CC3.69966996.3CC33CC3.69966996</t>
  </si>
  <si>
    <t>#2977</t>
  </si>
  <si>
    <t>1BB14EE4.1BB14EE4.1BB14EE4.1BB14EE4|993366CC.993366CC.CC663399.CC663399|3CC33CC3.69966996.3CC33CC3.69966996</t>
  </si>
  <si>
    <t>#3002</t>
  </si>
  <si>
    <t>1BB14EE4.1BB14EE4.1BB14EE4.1BB14EE4|99666699.99666699.CC3333CC.CC3333CC|3CC33CC3.69966996.3CC33CC3.69966996</t>
  </si>
  <si>
    <t>#2976</t>
  </si>
  <si>
    <t>1BB14EE4.1BB14EE4.1BB14EE4.1BB14EE4|993366CC.993366CC.66CC9933.66CC9933|3CC33CC3.96699669.3CC33CC3.96699669</t>
  </si>
  <si>
    <t>#2978</t>
  </si>
  <si>
    <t>1BB14EE4.1BB14EE4.1BB14EE4.1BB14EE4|993366CC.993366CC.CC663399.CC663399|3CC33CC3.96699669.3CC33CC3.96699669</t>
  </si>
  <si>
    <t>#3003</t>
  </si>
  <si>
    <t>1BB14EE4.1BB14EE4.1BB14EE4.1BB14EE4|99666699.99666699.CC3333CC.CC3333CC|3CC33CC3.96699669.3CC33CC3.96699669</t>
  </si>
  <si>
    <t>#2986</t>
  </si>
  <si>
    <t>1BB14EE4.1BB14EE4.1BB14EE4.1BB14EE4|9C6336C9.C936639C.36C99C63.639CC936|336699CC.336699CC.99CC3366.99CC3366</t>
  </si>
  <si>
    <t>#2987</t>
  </si>
  <si>
    <t>1BB14EE4.1BB14EE4.1BB14EE4.1BB14EE4|9C6336C9.C936639C.9C6336C9.C936639C|336699CC.336699CC.99CC3366.99CC3366</t>
  </si>
  <si>
    <t>#2992</t>
  </si>
  <si>
    <t>1BB14EE4.1BB14EE4.1BB14EE4.1BB14EE4|9C6336C9.C936639C.36C99C63.639CC936|339966CC.339966CC.66CC3399.66CC3399</t>
  </si>
  <si>
    <t>#2993</t>
  </si>
  <si>
    <t>1BB14EE4.1BB14EE4.1BB14EE4.1BB14EE4|9C6336C9.C936639C.9C6336C9.C936639C|339966CC.339966CC.66CC3399.66CC3399</t>
  </si>
  <si>
    <t>#3000</t>
  </si>
  <si>
    <t>1BB14EE4.1BB14EE4.1BB14EE4.1BB14EE4|9C6336C9.C936639C.9C6336C9.C936639C|33CC6699.33CC6699.669933CC.669933CC</t>
  </si>
  <si>
    <t>#3001</t>
  </si>
  <si>
    <t>1BB14EE4.1BB14EE4.1BB14EE4.1BB14EE4|9C6336C9.C936639C.9C6336C9.C936639C|33CC9966.33CC9966.996633CC.996633CC</t>
  </si>
  <si>
    <t>1BB14EE4.1BB14EE4.1BB14EE4.1BB14EE4|9C6336C9.9C6336C9.9C6336C9.9C6336C9|36639CC9.6336C99C.9CC93663.C99C6336</t>
  </si>
  <si>
    <t>1BB14EE4.1BB14EE4.1BB14EE4.1BB14EE4|9C6336C9.9C6336C9.9C6336C9.9C6336C9|36C99C63.639CC936.9C6336C9.C936639C</t>
  </si>
  <si>
    <t>1BB14EE4.1BB14EE4.1BB14EE4.1BB14EE4|9C6336C9.C936639C.36C99C63.639CC936|36639CC9.36639CC9.9CC93663.9CC93663</t>
  </si>
  <si>
    <t>1BB14EE4.1BB14EE4.1BB14EE4.1BB14EE4|9C6336C9.C936639C.9C6336C9.C936639C|36639CC9.36639CC9.9CC93663.9CC93663</t>
  </si>
  <si>
    <t>1BB14EE4.1BB14EE4.1BB14EE4.1BB14EE4|9C6336C9.C936639C.9C6336C9.C936639C|36C99C63.36C99C63.9C6336C9.9C6336C9</t>
  </si>
  <si>
    <t>1BB14EE4.1BB14EE4.1BB14EE4.1BB14EE4|9C6336C9.9C6336C9.9C6336C9.9C6336C9|39936CC6.9339C66C.6CC63993.C66C9339</t>
  </si>
  <si>
    <t>1BB14EE4.1BB14EE4.1BB14EE4.1BB14EE4|9C6336C9.9C6336C9.9C6336C9.9C6336C9|39C66C93.936CC639.6C9339C6.C639936C</t>
  </si>
  <si>
    <t>1BB14EE4.1BB14EE4.1BB14EE4.1BB14EE4|9C6336C9.C936639C.9C6336C9.C936639C|39936CC6.39936CC6.6CC63993.6CC63993</t>
  </si>
  <si>
    <t>1BB14EE4.1BB14EE4.1BB14EE4.1BB14EE4|9C6336C9.C936639C.9C6336C9.C936639C|39C66C93.39C66C93.6C9339C6.6C9339C6</t>
  </si>
  <si>
    <t>#3108</t>
  </si>
  <si>
    <t>1EE11EE1.4BB44BB4.1EE11EE1.4BB44BB4|9339C66C.9339C66C.9339C66C.9339C66C|336699CC.336699CC.99CC3366.99CC3366</t>
  </si>
  <si>
    <t>#3105</t>
  </si>
  <si>
    <t>1EE11EE1.4BB44BB4.1EE11EE1.4BB44BB4|9339C66C.9339C66C.9339C66C.9339C66C|3366CC99.3366CC99.99CC6633.99CC6633</t>
  </si>
  <si>
    <t>#3106</t>
  </si>
  <si>
    <t>1EE11EE1.4BB44BB4.1EE11EE1.4BB44BB4|9339C66C.9339C66C.9339C66C.9339C66C|3366CC99.3366CC99.CC993366.CC993366</t>
  </si>
  <si>
    <t>#3122</t>
  </si>
  <si>
    <t>1EE11EE1.4BB44BB4.1EE11EE1.4BB44BB4|9339C66C.9339C66C.9339C66C.9339C66C|339966CC.339966CC.66CC3399.66CC3399</t>
  </si>
  <si>
    <t>#3119</t>
  </si>
  <si>
    <t>1EE11EE1.4BB44BB4.1EE11EE1.4BB44BB4|9339C66C.9339C66C.9339C66C.9339C66C|3399CC66.3399CC66.66CC9933.66CC9933</t>
  </si>
  <si>
    <t>#3120</t>
  </si>
  <si>
    <t>1EE11EE1.4BB44BB4.1EE11EE1.4BB44BB4|9339C66C.9339C66C.9339C66C.9339C66C|3399CC66.3399CC66.CC663399.CC663399</t>
  </si>
  <si>
    <t>#3143</t>
  </si>
  <si>
    <t>1EE11EE1.4BB44BB4.1EE11EE1.4BB44BB4|9339C66C.9339C66C.9339C66C.9339C66C|33CC6699.33CC6699.669933CC.669933CC</t>
  </si>
  <si>
    <t>#3141</t>
  </si>
  <si>
    <t>1EE11EE1.4BB44BB4.1EE11EE1.4BB44BB4|9339C66C.9339C66C.9339C66C.9339C66C|33CC9966.33CC9966.996633CC.996633CC</t>
  </si>
  <si>
    <t>#3138</t>
  </si>
  <si>
    <t>1EE11EE1.4BB44BB4.1EE11EE1.4BB44BB4|9339C66C.9339C66C.9339C66C.9339C66C|33CCCC33.33CCCC33.66999966.66999966</t>
  </si>
  <si>
    <t>#3139</t>
  </si>
  <si>
    <t>1EE11EE1.4BB44BB4.1EE11EE1.4BB44BB4|9339C66C.9339C66C.9339C66C.9339C66C|33CCCC33.33CCCC33.99666699.99666699</t>
  </si>
  <si>
    <t>#3155</t>
  </si>
  <si>
    <t>1EE11EE1.4BB44BB4.1EE11EE1.4BB44BB4|936C936C.936C936C.936C936C.936C936C|3333CCCC.3333CCCC.66669999.66669999</t>
  </si>
  <si>
    <t>#3164</t>
  </si>
  <si>
    <t>1EE11EE1.4BB44BB4.1EE11EE1.4BB44BB4|936C936C.936C936C.936C936C.936C936C|3366CC99.3366CC99.663399CC.663399CC</t>
  </si>
  <si>
    <t>#3009</t>
  </si>
  <si>
    <t>1EE11EE1.4BB44BB4.1EE11EE1.4BB44BB4|9933CC66.9933CC66.9933CC66.9933CC66|3366CC99.3366CC99.99CC6633.99CC6633</t>
  </si>
  <si>
    <t>#3010</t>
  </si>
  <si>
    <t>1EE11EE1.4BB44BB4.1EE11EE1.4BB44BB4|9933CC66.9933CC66.9933CC66.9933CC66|3366CC99.3366CC99.CC993366.CC993366</t>
  </si>
  <si>
    <t>#3014</t>
  </si>
  <si>
    <t>1EE11EE1.4BB44BB4.1EE11EE1.4BB44BB4|9933CC66.9933CC66.9933CC66.9933CC66|3399CC66.3399CC66.CC663399.CC663399</t>
  </si>
  <si>
    <t>#3008</t>
  </si>
  <si>
    <t>1EE11EE1.4BB44BB4.1EE11EE1.4BB44BB4|9933CC66.9933CC66.9933CC66.9933CC66|36639CC9.36639CC9.9CC93663.9CC93663</t>
  </si>
  <si>
    <t>#3156</t>
  </si>
  <si>
    <t>27D827D8.27D827D8.27D827D8.27D827D8|87788778.78877887.87788778.78877887|3333CCCC.3333CCCC.66669999.66669999</t>
  </si>
  <si>
    <t>#3165</t>
  </si>
  <si>
    <t>27D827D8.27D827D8.27D827D8.27D827D8|87788778.78877887.87788778.78877887|3366CC99.3366CC99.663399CC.663399CC</t>
  </si>
  <si>
    <t>#3157</t>
  </si>
  <si>
    <t>27D827D8.27D827D8.27D827D8.27D827D8|87788778.D22DD22D.87788778.D22DD22D|3333CCCC.3333CCCC.66669999.66669999</t>
  </si>
  <si>
    <t>#3166</t>
  </si>
  <si>
    <t>27D827D8.27D827D8.27D827D8.27D827D8|87788778.D22DD22D.87788778.D22DD22D|3366CC99.3366CC99.663399CC.663399CC</t>
  </si>
  <si>
    <t>#3123</t>
  </si>
  <si>
    <t>27D827D8.27D827D8.27D827D8.27D827D8|9339C66C.39936CC6.9339C66C.39936CC6|1BB14EE4.B11BE44E.4EE41BB1.E44EB11B</t>
  </si>
  <si>
    <t>#3144</t>
  </si>
  <si>
    <t>27D827D8.27D827D8.27D827D8.27D827D8|9339C66C.39936CC6.9339C66C.39936CC6|1BE44EB1.B14EE41B.4EB11BE4.E41BB14E</t>
  </si>
  <si>
    <t>#3124</t>
  </si>
  <si>
    <t>27D827D8.27D827D8.27D827D8.27D827D8|9339C66C.9339C66C.9339C66C.9339C66C|1BB14EE4.B11BE44E.4EE41BB1.E44EB11B</t>
  </si>
  <si>
    <t>#3145</t>
  </si>
  <si>
    <t>27D827D8.27D827D8.27D827D8.27D827D8|9339C66C.9339C66C.9339C66C.9339C66C|1BE44EB1.B14EE41B.4EB11BE4.E41BB14E</t>
  </si>
  <si>
    <t>#3060</t>
  </si>
  <si>
    <t>27D827D8.27D827D8.27D827D8.27D827D8|9339C66C.39936CC6.9339C66C.39936CC6|27728DD8.7227D88D.8DD82772.D88D7227</t>
  </si>
  <si>
    <t>#3146</t>
  </si>
  <si>
    <t>27D827D8.27D827D8.27D827D8.27D827D8|9339C66C.39936CC6.9339C66C.39936CC6|27D88D72.728DD827.8D7227D8.D827728D</t>
  </si>
  <si>
    <t>#3109</t>
  </si>
  <si>
    <t>27D827D8.27D827D8.27D827D8.27D827D8|9339C66C.9339C66C.9339C66C.9339C66C|27728DD8.7227D88D.8DD82772.D88D7227</t>
  </si>
  <si>
    <t>#3147</t>
  </si>
  <si>
    <t>27D827D8.27D827D8.27D827D8.27D827D8|9339C66C.9339C66C.9339C66C.9339C66C|27D88D72.728DD827.8D7227D8.D827728D</t>
  </si>
  <si>
    <t>#3095</t>
  </si>
  <si>
    <t>27D827D8.27D827D8.27D827D8.27D827D8|9339C66C.39936CC6.9339C66C.39936CC6|3366CC99.3366CC99.99CC6633.99CC6633</t>
  </si>
  <si>
    <t>#3096</t>
  </si>
  <si>
    <t>27D827D8.27D827D8.27D827D8.27D827D8|9339C66C.39936CC6.9339C66C.39936CC6|3366CC99.3366CC99.CC993366.CC993366</t>
  </si>
  <si>
    <t>#3097</t>
  </si>
  <si>
    <t>27D827D8.27D827D8.27D827D8.27D827D8|9339C66C.39936CC6.9339C66C.39936CC6|3399CC66.3399CC66.CC663399.CC663399</t>
  </si>
  <si>
    <t>#3094</t>
  </si>
  <si>
    <t>27D827D8.27D827D8.27D827D8.27D827D8|9339C66C.39936CC6.9339C66C.39936CC6|36639CC9.36639CC9.9CC93663.9CC93663</t>
  </si>
  <si>
    <t>#3110</t>
  </si>
  <si>
    <t>27D827D8.27D827D8.27D827D8.27D827D8|9339C66C.9339C66C.9339C66C.9339C66C|36639CC9.6336C99C.9CC93663.C99C6336</t>
  </si>
  <si>
    <t>#3148</t>
  </si>
  <si>
    <t>27D827D8.27D827D8.27D827D8.27D827D8|9339C66C.9339C66C.9339C66C.9339C66C|36C99C63.639CC936.9C6336C9.C936639C</t>
  </si>
  <si>
    <t>#3125</t>
  </si>
  <si>
    <t>27D827D8.27D827D8.27D827D8.27D827D8|9339C66C.9339C66C.9339C66C.9339C66C|39936CC6.9339C66C.6CC63993.C66C9339</t>
  </si>
  <si>
    <t>#3149</t>
  </si>
  <si>
    <t>27D827D8.27D827D8.27D827D8.27D827D8|9339C66C.9339C66C.9339C66C.9339C66C|39C66C93.936CC639.6C9339C6.C639936C</t>
  </si>
  <si>
    <t>#3158</t>
  </si>
  <si>
    <t>27D827D8.27D827D8.27D827D8.27D827D8|96699669.C33CC33C.96699669.C33CC33C|3333CCCC.3333CCCC.66669999.66669999</t>
  </si>
  <si>
    <t>#3167</t>
  </si>
  <si>
    <t>27D827D8.27D827D8.27D827D8.27D827D8|96699669.C33CC33C.96699669.C33CC33C|3366CC99.3366CC99.663399CC.663399CC</t>
  </si>
  <si>
    <t>#3317</t>
  </si>
  <si>
    <t>0FF00FF0.5AA55AA5.0FF00FF0.5AA55AA5|9339C66C.39936CC6.9339C66C.39936CC6|669933CC.669933CC.33CC6699.33CC6699</t>
  </si>
  <si>
    <t>#3313</t>
  </si>
  <si>
    <t>0FF00FF0.5AA55AA5.0FF00FF0.5AA55AA5|9339C66C.39936CC6.9339C66C.39936CC6|66999966.66999966.33CCCC33.33CCCC33</t>
  </si>
  <si>
    <t>#3314</t>
  </si>
  <si>
    <t>0FF00FF0.5AA55AA5.0FF00FF0.5AA55AA5|9339C66C.39936CC6.9339C66C.39936CC6|66999966.66999966.CC3333CC.CC3333CC</t>
  </si>
  <si>
    <t>#3311</t>
  </si>
  <si>
    <t>0FF00FF0.5AA55AA5.0FF00FF0.5AA55AA5|9339C66C.39936CC6.9339C66C.39936CC6|6699CC33.6699CC33.CC336699.CC336699</t>
  </si>
  <si>
    <t>#3339</t>
  </si>
  <si>
    <t>0FF00FF0.5AA55AA5.0FF00FF0.5AA55AA5|9339C66C.39936CC6.9339C66C.39936CC6|66CC3399.66CC3399.339966CC.339966CC</t>
  </si>
  <si>
    <t>#3335</t>
  </si>
  <si>
    <t>0FF00FF0.5AA55AA5.0FF00FF0.5AA55AA5|9339C66C.39936CC6.9339C66C.39936CC6|66CC9933.66CC9933.3399CC66.3399CC66</t>
  </si>
  <si>
    <t>#3336</t>
  </si>
  <si>
    <t>0FF00FF0.5AA55AA5.0FF00FF0.5AA55AA5|9339C66C.39936CC6.9339C66C.39936CC6|66CC9933.66CC9933.993366CC.993366CC</t>
  </si>
  <si>
    <t>#3350</t>
  </si>
  <si>
    <t>0FF00FF0.5AA55AA5.0FF00FF0.5AA55AA5|936C936C.39C639C6.936C936C.39C639C6|663399CC.663399CC.3366CC99.3366CC99</t>
  </si>
  <si>
    <t>#3359</t>
  </si>
  <si>
    <t>0FF00FF0.5AA55AA5.0FF00FF0.5AA55AA5|936C936C.39C639C6.936C936C.39C639C6|66669999.66669999.3333CCCC.3333CCCC</t>
  </si>
  <si>
    <t>#3318</t>
  </si>
  <si>
    <t>0FF00FF0.5AA55AA5.0FF00FF0.5AA55AA5|9339C66C.9339C66C.9339C66C.9339C66C|669933CC.669933CC.33CC6699.33CC6699</t>
  </si>
  <si>
    <t>#3315</t>
  </si>
  <si>
    <t>0FF00FF0.5AA55AA5.0FF00FF0.5AA55AA5|9339C66C.9339C66C.9339C66C.9339C66C|66999966.66999966.33CCCC33.33CCCC33</t>
  </si>
  <si>
    <t>#3316</t>
  </si>
  <si>
    <t>0FF00FF0.5AA55AA5.0FF00FF0.5AA55AA5|9339C66C.9339C66C.9339C66C.9339C66C|66999966.66999966.CC3333CC.CC3333CC</t>
  </si>
  <si>
    <t>#3312</t>
  </si>
  <si>
    <t>0FF00FF0.5AA55AA5.0FF00FF0.5AA55AA5|9339C66C.9339C66C.9339C66C.9339C66C|6699CC33.6699CC33.CC336699.CC336699</t>
  </si>
  <si>
    <t>#3340</t>
  </si>
  <si>
    <t>0FF00FF0.5AA55AA5.0FF00FF0.5AA55AA5|9339C66C.9339C66C.9339C66C.9339C66C|66CC3399.66CC3399.339966CC.339966CC</t>
  </si>
  <si>
    <t>#3337</t>
  </si>
  <si>
    <t>0FF00FF0.5AA55AA5.0FF00FF0.5AA55AA5|9339C66C.9339C66C.9339C66C.9339C66C|66CC9933.66CC9933.3399CC66.3399CC66</t>
  </si>
  <si>
    <t>#3338</t>
  </si>
  <si>
    <t>0FF00FF0.5AA55AA5.0FF00FF0.5AA55AA5|9339C66C.9339C66C.9339C66C.9339C66C|66CC9933.66CC9933.993366CC.993366CC</t>
  </si>
  <si>
    <t>#3351</t>
  </si>
  <si>
    <t>0FF00FF0.5AA55AA5.0FF00FF0.5AA55AA5|936C936C.936C936C.936C936C.936C936C|663399CC.663399CC.3366CC99.3366CC99</t>
  </si>
  <si>
    <t>#3360</t>
  </si>
  <si>
    <t>0FF00FF0.5AA55AA5.0FF00FF0.5AA55AA5|936C936C.936C936C.936C936C.936C936C|66669999.66669999.3333CCCC.3333CCCC</t>
  </si>
  <si>
    <t>#3258</t>
  </si>
  <si>
    <t>1BB14EE4.1BB14EE4.1BB14EE4.1BB14EE4|87788778.78877887.87788778.78877887|669933CC.669933CC.33CC6699.33CC6699</t>
  </si>
  <si>
    <t>#3254</t>
  </si>
  <si>
    <t>1BB14EE4.1BB14EE4.1BB14EE4.1BB14EE4|87788778.78877887.87788778.78877887|66999966.66999966.33CCCC33.33CCCC33</t>
  </si>
  <si>
    <t>#3255</t>
  </si>
  <si>
    <t>1BB14EE4.1BB14EE4.1BB14EE4.1BB14EE4|87788778.78877887.87788778.78877887|66999966.66999966.CC3333CC.CC3333CC</t>
  </si>
  <si>
    <t>#3252</t>
  </si>
  <si>
    <t>1BB14EE4.1BB14EE4.1BB14EE4.1BB14EE4|87788778.78877887.87788778.78877887|6699CC33.6699CC33.CC336699.CC336699</t>
  </si>
  <si>
    <t>#3293</t>
  </si>
  <si>
    <t>1BB14EE4.1BB14EE4.1BB14EE4.1BB14EE4|87788778.78877887.87788778.78877887|66CC3399.66CC3399.339966CC.339966CC</t>
  </si>
  <si>
    <t>#3289</t>
  </si>
  <si>
    <t>1BB14EE4.1BB14EE4.1BB14EE4.1BB14EE4|87788778.78877887.87788778.78877887|66CC9933.66CC9933.3399CC66.3399CC66</t>
  </si>
  <si>
    <t>#3290</t>
  </si>
  <si>
    <t>1BB14EE4.1BB14EE4.1BB14EE4.1BB14EE4|87788778.78877887.87788778.78877887|66CC9933.66CC9933.993366CC.993366CC</t>
  </si>
  <si>
    <t>#3352</t>
  </si>
  <si>
    <t>1BE41BE4.1BE41BE4.1BE41BE4.1BE41BE4|87788778.78877887.87788778.78877887|663399CC.663399CC.3366CC99.3366CC99</t>
  </si>
  <si>
    <t>#3361</t>
  </si>
  <si>
    <t>1BE41BE4.1BE41BE4.1BE41BE4.1BE41BE4|87788778.78877887.87788778.78877887|66669999.66669999.3333CCCC.3333CCCC</t>
  </si>
  <si>
    <t>#3259</t>
  </si>
  <si>
    <t>1BB14EE4.1BB14EE4.1BB14EE4.1BB14EE4|87788778.D22DD22D.87788778.D22DD22D|669933CC.669933CC.33CC6699.33CC6699</t>
  </si>
  <si>
    <t>#3256</t>
  </si>
  <si>
    <t>1BB14EE4.1BB14EE4.1BB14EE4.1BB14EE4|87788778.D22DD22D.87788778.D22DD22D|66999966.66999966.33CCCC33.33CCCC33</t>
  </si>
  <si>
    <t>#3257</t>
  </si>
  <si>
    <t>1BB14EE4.1BB14EE4.1BB14EE4.1BB14EE4|87788778.D22DD22D.87788778.D22DD22D|66999966.66999966.CC3333CC.CC3333CC</t>
  </si>
  <si>
    <t>#3253</t>
  </si>
  <si>
    <t>1BB14EE4.1BB14EE4.1BB14EE4.1BB14EE4|87788778.D22DD22D.87788778.D22DD22D|6699CC33.6699CC33.CC336699.CC336699</t>
  </si>
  <si>
    <t>#3294</t>
  </si>
  <si>
    <t>1BB14EE4.1BB14EE4.1BB14EE4.1BB14EE4|87788778.D22DD22D.87788778.D22DD22D|66CC3399.66CC3399.339966CC.339966CC</t>
  </si>
  <si>
    <t>#3291</t>
  </si>
  <si>
    <t>1BB14EE4.1BB14EE4.1BB14EE4.1BB14EE4|87788778.D22DD22D.87788778.D22DD22D|66CC9933.66CC9933.3399CC66.3399CC66</t>
  </si>
  <si>
    <t>#3292</t>
  </si>
  <si>
    <t>1BB14EE4.1BB14EE4.1BB14EE4.1BB14EE4|87788778.D22DD22D.87788778.D22DD22D|66CC9933.66CC9933.993366CC.993366CC</t>
  </si>
  <si>
    <t>#3353</t>
  </si>
  <si>
    <t>1BE41BE4.1BE41BE4.1BE41BE4.1BE41BE4|87788778.D22DD22D.87788778.D22DD22D|663399CC.663399CC.3366CC99.3366CC99</t>
  </si>
  <si>
    <t>#3362</t>
  </si>
  <si>
    <t>1BE41BE4.1BE41BE4.1BE41BE4.1BE41BE4|87788778.D22DD22D.87788778.D22DD22D|66669999.66669999.3333CCCC.3333CCCC</t>
  </si>
  <si>
    <t>#3170</t>
  </si>
  <si>
    <t>1BB14EE4.1BB14EE4.1BB14EE4.1BB14EE4|8D7227D8.D827728D.8D7227D8.D827728D|669933CC.669933CC.33CC6699.33CC6699</t>
  </si>
  <si>
    <t>#3173</t>
  </si>
  <si>
    <t>1BB14EE4.1BB14EE4.1BB14EE4.1BB14EE4|8D7227D8.D827728D.8D7227D8.D827728D|66CC3399.66CC3399.339966CC.339966CC</t>
  </si>
  <si>
    <t>1BB14EE4.1BB14EE4.1BB14EE4.1BB14EE4|8D7227D8.D827728D.8D7227D8.D827728D|6C9339C6.6C9339C6.39C66C93.39C66C93</t>
  </si>
  <si>
    <t>1BB14EE4.1BB14EE4.1BB14EE4.1BB14EE4|8D7227D8.D827728D.8D7227D8.D827728D|6CC63993.6CC63993.39936CC6.39936CC6</t>
  </si>
  <si>
    <t>1BB14EE4.1BB14EE4.1BB14EE4.1BB14EE4|8D7227D8.D827728D.8D7227D8.D827728D|6C9339C6.C639936C.39C66C93.936CC639</t>
  </si>
  <si>
    <t>1BB14EE4.1BB14EE4.1BB14EE4.1BB14EE4|8D7227D8.D827728D.8D7227D8.D827728D|6CC63993.C66C9339.39936CC6.9339C66C</t>
  </si>
  <si>
    <t>#3265</t>
  </si>
  <si>
    <t>1BB14EE4.1BB14EE4.1BB14EE4.1BB14EE4|936C936C.39C639C6.936C936C.39C639C6|4EB11BE4.E41BB14E.1BE44EB1.B14EE41B</t>
  </si>
  <si>
    <t>1BB14EE4.1BB14EE4.1BB14EE4.1BB14EE4|936CC639.39C66C93.C639936C.6C9339C6|4EB11BE4.E41BB14E.4EB11BE4.E41BB14E</t>
  </si>
  <si>
    <t>#3260</t>
  </si>
  <si>
    <t>1BB14EE4.1BB14EE4.1BB14EE4.1BB14EE4|936CC639.39C66C93.C639936C.6C9339C6|4EB14EB1.E41BE41B.4EB14EB1.E41BE41B</t>
  </si>
  <si>
    <t>#3298</t>
  </si>
  <si>
    <t>1BB14EE4.1BB14EE4.1BB14EE4.1BB14EE4|936C936C.39C639C6.936C936C.39C639C6|4EE41BB1.E44EB11B.1BB14EE4.B11BE44E</t>
  </si>
  <si>
    <t>1BB14EE4.1BB14EE4.1BB14EE4.1BB14EE4|936CC639.39C66C93.C639936C.6C9339C6|4EE41BB1.E44EB11B.1BB14EE4.B11BE44E</t>
  </si>
  <si>
    <t>#3319</t>
  </si>
  <si>
    <t>1BE41BE4.1BE41BE4.1BE41BE4.1BE41BE4|9339C66C.39936CC6.9339C66C.39936CC6|4EB11BE4.E41BB14E.1BE44EB1.B14EE41B</t>
  </si>
  <si>
    <t>#3341</t>
  </si>
  <si>
    <t>1BE41BE4.1BE41BE4.1BE41BE4.1BE41BE4|9339C66C.39936CC6.9339C66C.39936CC6|4EE41BB1.E44EB11B.1BB14EE4.B11BE44E</t>
  </si>
  <si>
    <t>#3266</t>
  </si>
  <si>
    <t>1BB14EE4.1BB14EE4.1BB14EE4.1BB14EE4|936C936C.936C936C.936C936C.936C936C|4EB11BE4.E41BB14E.1BE44EB1.B14EE41B</t>
  </si>
  <si>
    <t>1BB14EE4.1BB14EE4.1BB14EE4.1BB14EE4|936CC639.936CC639.936CC639.936CC639|4EB11BE4.E41BB14E.1BE44EB1.B14EE41B</t>
  </si>
  <si>
    <t>1BB14EE4.1BB14EE4.1BB14EE4.1BB14EE4|936CC639.936CC639.C639936C.C639936C|4EB11BE4.E41BB14E.4EB11BE4.E41BB14E</t>
  </si>
  <si>
    <t>#3261</t>
  </si>
  <si>
    <t>1BB14EE4.1BB14EE4.1BB14EE4.1BB14EE4|936CC639.936CC639.C639936C.C639936C|4EB14EB1.E41BE41B.4EB14EB1.E41BE41B</t>
  </si>
  <si>
    <t>#3299</t>
  </si>
  <si>
    <t>1BB14EE4.1BB14EE4.1BB14EE4.1BB14EE4|936C936C.936C936C.936C936C.936C936C|4EE41BB1.E44EB11B.1BB14EE4.B11BE44E</t>
  </si>
  <si>
    <t>1BB14EE4.1BB14EE4.1BB14EE4.1BB14EE4|936CC639.936CC639.936CC639.936CC639|4EE41BB1.E44EB11B.1BB14EE4.B11BE44E</t>
  </si>
  <si>
    <t>1BB14EE4.1BB14EE4.1BB14EE4.1BB14EE4|936CC639.936CC639.C639936C.C639936C|4EE41BB1.E44EB11B.1BB14EE4.B11BE44E</t>
  </si>
  <si>
    <t>#3320</t>
  </si>
  <si>
    <t>1BE41BE4.1BE41BE4.1BE41BE4.1BE41BE4|9339C66C.9339C66C.9339C66C.9339C66C|4EB11BE4.E41BB14E.1BE44EB1.B14EE41B</t>
  </si>
  <si>
    <t>#3342</t>
  </si>
  <si>
    <t>1BE41BE4.1BE41BE4.1BE41BE4.1BE41BE4|9339C66C.9339C66C.9339C66C.9339C66C|4EE41BB1.E44EB11B.1BB14EE4.B11BE44E</t>
  </si>
  <si>
    <t>#3176</t>
  </si>
  <si>
    <t>1BB14EE4.1BB14EE4.1BB14EE4.1BB14EE4|996633CC.996633CC.996633CC.996633CC|4EB11BE4.E41BB14E.1BE44EB1.B14EE41B</t>
  </si>
  <si>
    <t>#3179</t>
  </si>
  <si>
    <t>1BB14EE4.1BB14EE4.1BB14EE4.1BB14EE4|996633CC.996633CC.996633CC.996633CC|4EE41BB1.E44EB11B.1BB14EE4.B11BE44E</t>
  </si>
  <si>
    <t>1BB14EE4.1BB14EE4.1BB14EE4.1BB14EE4|9C6336C9.9C6336C9.9C6336C9.9C6336C9|4EB11BE4.E41BB14E.1BE44EB1.B14EE41B</t>
  </si>
  <si>
    <t>1BB14EE4.1BB14EE4.1BB14EE4.1BB14EE4|9C6336C9.9C6336C9.9C6336C9.9C6336C9|4EE41BB1.E44EB11B.1BB14EE4.B11BE44E</t>
  </si>
  <si>
    <t>1BB14EE4.1BB14EE4.1BB14EE4.1BB14EE4|9C6336C9.C936639C.9C6336C9.C936639C|4EB11BE4.E41BB14E.1BE44EB1.B14EE41B</t>
  </si>
  <si>
    <t>1BB14EE4.1BB14EE4.1BB14EE4.1BB14EE4|9C6336C9.C936639C.9C6336C9.C936639C|4EE41BB1.E44EB11B.1BB14EE4.B11BE44E</t>
  </si>
  <si>
    <t>#3274</t>
  </si>
  <si>
    <t>1BB14EE4.1BB14EE4.1BB14EE4.1BB14EE4|936C936C.39C639C6.936C936C.39C639C6|639CC936.639CC936.C936639C.C936639C</t>
  </si>
  <si>
    <t>#3269</t>
  </si>
  <si>
    <t>1BB14EE4.1BB14EE4.1BB14EE4.1BB14EE4|936CC639.39C66C93.C639936C.6C9339C6|639C639C.639C639C.639C639C.639C639C</t>
  </si>
  <si>
    <t>#3218</t>
  </si>
  <si>
    <t>1BE41BE4.1BE41BE4.1BE41BE4.1BE41BE4|9339C66C.39936CC6.9339C66C.39936CC6|6336C99C.6336C99C.C99C6336.C99C6336</t>
  </si>
  <si>
    <t>#3321</t>
  </si>
  <si>
    <t>1BE41BE4.1BE41BE4.1BE41BE4.1BE41BE4|9339C66C.39936CC6.9339C66C.39936CC6|639CC936.639CC936.C936639C.C936639C</t>
  </si>
  <si>
    <t>#3242</t>
  </si>
  <si>
    <t>1BB14EE4.1BB14EE4.1BB14EE4.1BB14EE4|9339C66C.9339C66C.C66C9339.C66C9339|639C639C.36C936C9.639C639C.36C936C9</t>
  </si>
  <si>
    <t>1BB14EE4.1BB14EE4.1BB14EE4.1BB14EE4|9339C66C.9339C66C.C66C9339.C66C9339|639CC936.36C99C63.639CC936.36C99C63</t>
  </si>
  <si>
    <t>1BB14EE4.1BB14EE4.1BB14EE4.1BB14EE4|9339C66C.9339C66C.C66C9339.C66C9339|639CC936.36C99C63.C936639C.9C6336C9</t>
  </si>
  <si>
    <t>#3248</t>
  </si>
  <si>
    <t>1BB14EE4.1BB14EE4.1BB14EE4.1BB14EE4|936C936C.936C936C.936C936C.936C936C|6336C99C.36639CC9.C99C6336.9CC93663</t>
  </si>
  <si>
    <t>1BB14EE4.1BB14EE4.1BB14EE4.1BB14EE4|936CC639.936CC639.936CC639.936CC639|6336C99C.36639CC9.C99C6336.9CC93663</t>
  </si>
  <si>
    <t>1BB14EE4.1BB14EE4.1BB14EE4.1BB14EE4|936CC639.936CC639.C639936C.C639936C|6336C99C.36639CC9.C99C6336.9CC93663</t>
  </si>
  <si>
    <t>#3275</t>
  </si>
  <si>
    <t>1BB14EE4.1BB14EE4.1BB14EE4.1BB14EE4|936C936C.936C936C.936C936C.936C936C|639CC936.36C99C63.C936639C.9C6336C9</t>
  </si>
  <si>
    <t>#3270</t>
  </si>
  <si>
    <t>1BB14EE4.1BB14EE4.1BB14EE4.1BB14EE4|936CC639.936CC639.C639936C.C639936C|639C639C.36C936C9.639C639C.36C936C9</t>
  </si>
  <si>
    <t>1BB14EE4.1BB14EE4.1BB14EE4.1BB14EE4|936CC639.936CC639.936CC639.936CC639|639CC936.36C99C63.C936639C.9C6336C9</t>
  </si>
  <si>
    <t>1BB14EE4.1BB14EE4.1BB14EE4.1BB14EE4|936CC639.936CC639.C639936C.C639936C|639CC936.36C99C63.639CC936.36C99C63</t>
  </si>
  <si>
    <t>#3307</t>
  </si>
  <si>
    <t>1BE41BE4.1BE41BE4.1BE41BE4.1BE41BE4|9339C66C.9339C66C.9339C66C.9339C66C|6336C99C.36639CC9.C99C6336.9CC93663</t>
  </si>
  <si>
    <t>#3322</t>
  </si>
  <si>
    <t>1BE41BE4.1BE41BE4.1BE41BE4.1BE41BE4|9339C66C.9339C66C.9339C66C.9339C66C|639CC936.36C99C63.C936639C.9C6336C9</t>
  </si>
  <si>
    <t>#3216</t>
  </si>
  <si>
    <t>1BE41BE4.1BE41BE4.1BE41BE4.1BE41BE4|9339C66C.39936CC6.9339C66C.39936CC6|663399CC.663399CC.99CC6633.99CC6633</t>
  </si>
  <si>
    <t>#3217</t>
  </si>
  <si>
    <t>1BE41BE4.1BE41BE4.1BE41BE4.1BE41BE4|9339C66C.39936CC6.9339C66C.39936CC6|663399CC.663399CC.CC993366.CC993366</t>
  </si>
  <si>
    <t>#3220</t>
  </si>
  <si>
    <t>1BE41BE4.1BE41BE4.1BE41BE4.1BE41BE4|9339C66C.39936CC6.9339C66C.39936CC6|66999966.66999966.CC3333CC.CC3333CC</t>
  </si>
  <si>
    <t>#3279</t>
  </si>
  <si>
    <t>1BB14EE4.1BB14EE4.1BB14EE4.1BB14EE4|936C936C.936C936C.936C936C.936C936C|6C9339C6.C639936C.39C66C93.936CC639</t>
  </si>
  <si>
    <t>1BB14EE4.1BB14EE4.1BB14EE4.1BB14EE4|936CC639.936CC639.936CC639.936CC639|6C9339C6.C639936C.39C66C93.936CC639</t>
  </si>
  <si>
    <t>1BB14EE4.1BB14EE4.1BB14EE4.1BB14EE4|936CC639.936CC639.C639936C.C639936C|6C9339C6.C639936C.6C9339C6.C639936C</t>
  </si>
  <si>
    <t>#3271</t>
  </si>
  <si>
    <t>1BB14EE4.1BB14EE4.1BB14EE4.1BB14EE4|936CC639.936CC639.C639936C.C639936C|6C936C93.C639C639.6C936C93.C639C639</t>
  </si>
  <si>
    <t>#3304</t>
  </si>
  <si>
    <t>1BB14EE4.1BB14EE4.1BB14EE4.1BB14EE4|936C936C.936C936C.936C936C.936C936C|6CC63993.C66C9339.39936CC6.9339C66C</t>
  </si>
  <si>
    <t>1BB14EE4.1BB14EE4.1BB14EE4.1BB14EE4|936CC639.936CC639.936CC639.936CC639|6CC63993.C66C9339.39936CC6.9339C66C</t>
  </si>
  <si>
    <t>1BB14EE4.1BB14EE4.1BB14EE4.1BB14EE4|936CC639.936CC639.C639936C.C639936C|6CC63993.C66C9339.39936CC6.9339C66C</t>
  </si>
  <si>
    <t>#3326</t>
  </si>
  <si>
    <t>1BE41BE4.1BE41BE4.1BE41BE4.1BE41BE4|9339C66C.9339C66C.9339C66C.9339C66C|6C9339C6.C639936C.39C66C93.936CC639</t>
  </si>
  <si>
    <t>#3345</t>
  </si>
  <si>
    <t>1BE41BE4.1BE41BE4.1BE41BE4.1BE41BE4|9339C66C.9339C66C.9339C66C.9339C66C|6CC63993.C66C9339.39936CC6.9339C66C</t>
  </si>
  <si>
    <t>#3280</t>
  </si>
  <si>
    <t>1BB14EE4.1BB14EE4.1BB14EE4.1BB14EE4|96699669.C33CC33C.96699669.C33CC33C|669933CC.669933CC.33CC6699.33CC6699</t>
  </si>
  <si>
    <t>#3277</t>
  </si>
  <si>
    <t>1BB14EE4.1BB14EE4.1BB14EE4.1BB14EE4|96699669.C33CC33C.96699669.C33CC33C|66999966.66999966.33CCCC33.33CCCC33</t>
  </si>
  <si>
    <t>#3278</t>
  </si>
  <si>
    <t>1BB14EE4.1BB14EE4.1BB14EE4.1BB14EE4|96699669.C33CC33C.96699669.C33CC33C|66999966.66999966.CC3333CC.CC3333CC</t>
  </si>
  <si>
    <t>#3276</t>
  </si>
  <si>
    <t>1BB14EE4.1BB14EE4.1BB14EE4.1BB14EE4|96699669.C33CC33C.96699669.C33CC33C|6699CC33.6699CC33.CC336699.CC336699</t>
  </si>
  <si>
    <t>#3305</t>
  </si>
  <si>
    <t>1BB14EE4.1BB14EE4.1BB14EE4.1BB14EE4|96699669.C33CC33C.96699669.C33CC33C|66CC3399.66CC3399.339966CC.339966CC</t>
  </si>
  <si>
    <t>#3302</t>
  </si>
  <si>
    <t>1BB14EE4.1BB14EE4.1BB14EE4.1BB14EE4|96699669.C33CC33C.96699669.C33CC33C|66CC9933.66CC9933.3399CC66.3399CC66</t>
  </si>
  <si>
    <t>#3303</t>
  </si>
  <si>
    <t>1BB14EE4.1BB14EE4.1BB14EE4.1BB14EE4|96699669.C33CC33C.96699669.C33CC33C|66CC9933.66CC9933.993366CC.993366CC</t>
  </si>
  <si>
    <t>#3354</t>
  </si>
  <si>
    <t>1BE41BE4.1BE41BE4.1BE41BE4.1BE41BE4|96699669.C33CC33C.96699669.C33CC33C|663399CC.663399CC.3366CC99.3366CC99</t>
  </si>
  <si>
    <t>#3363</t>
  </si>
  <si>
    <t>1BE41BE4.1BE41BE4.1BE41BE4.1BE41BE4|96699669.C33CC33C.96699669.C33CC33C|66669999.66669999.3333CCCC.3333CCCC</t>
  </si>
  <si>
    <t>#3186</t>
  </si>
  <si>
    <t>1BB14EE4.1BB14EE4.1BB14EE4.1BB14EE4|993366CC.993366CC.66CC9933.66CC9933|639C639C.36C936C9.639C639C.36C936C9</t>
  </si>
  <si>
    <t>#3187</t>
  </si>
  <si>
    <t>1BB14EE4.1BB14EE4.1BB14EE4.1BB14EE4|993366CC.993366CC.CC663399.CC663399|639C639C.36C936C9.639C639C.36C936C9</t>
  </si>
  <si>
    <t>#3193</t>
  </si>
  <si>
    <t>1BB14EE4.1BB14EE4.1BB14EE4.1BB14EE4|996633CC.996633CC.33CC9966.33CC9966|6336C99C.36639CC9.C99C6336.9CC93663</t>
  </si>
  <si>
    <t>#3194</t>
  </si>
  <si>
    <t>1BB14EE4.1BB14EE4.1BB14EE4.1BB14EE4|996633CC.996633CC.996633CC.996633CC|6336C99C.36639CC9.C99C6336.9CC93663</t>
  </si>
  <si>
    <t>#3207</t>
  </si>
  <si>
    <t>1BB14EE4.1BB14EE4.1BB14EE4.1BB14EE4|996633CC.996633CC.996633CC.996633CC|639CC936.36C99C63.C936639C.9C6336C9</t>
  </si>
  <si>
    <t>#3208</t>
  </si>
  <si>
    <t>1BB14EE4.1BB14EE4.1BB14EE4.1BB14EE4|99666699.99666699.CC3333CC.CC3333CC|639C639C.36C936C9.639C639C.36C936C9</t>
  </si>
  <si>
    <t>#3182</t>
  </si>
  <si>
    <t>1BB14EE4.1BB14EE4.1BB14EE4.1BB14EE4|993366CC.993366CC.66CC9933.66CC9933|69966996.3CC33CC3.69966996.3CC33CC3</t>
  </si>
  <si>
    <t>#3184</t>
  </si>
  <si>
    <t>1BB14EE4.1BB14EE4.1BB14EE4.1BB14EE4|993366CC.993366CC.CC663399.CC663399|69966996.3CC33CC3.69966996.3CC33CC3</t>
  </si>
  <si>
    <t>#3205</t>
  </si>
  <si>
    <t>1BB14EE4.1BB14EE4.1BB14EE4.1BB14EE4|99666699.99666699.CC3333CC.CC3333CC|69966996.3CC33CC3.69966996.3CC33CC3</t>
  </si>
  <si>
    <t>#3183</t>
  </si>
  <si>
    <t>1BB14EE4.1BB14EE4.1BB14EE4.1BB14EE4|993366CC.993366CC.66CC9933.66CC9933|69966996.C33CC33C.69966996.C33CC33C</t>
  </si>
  <si>
    <t>#3185</t>
  </si>
  <si>
    <t>1BB14EE4.1BB14EE4.1BB14EE4.1BB14EE4|993366CC.993366CC.CC663399.CC663399|69966996.C33CC33C.69966996.C33CC33C</t>
  </si>
  <si>
    <t>#3206</t>
  </si>
  <si>
    <t>1BB14EE4.1BB14EE4.1BB14EE4.1BB14EE4|99666699.99666699.CC3333CC.CC3333CC|69966996.C33CC33C.69966996.C33CC33C</t>
  </si>
  <si>
    <t>#3180</t>
  </si>
  <si>
    <t>1BB14EE4.1BB14EE4.1BB14EE4.1BB14EE4|993366CC.993366CC.66CC9933.66CC9933|6C936C93.C639C639.6C936C93.C639C639</t>
  </si>
  <si>
    <t>#3181</t>
  </si>
  <si>
    <t>1BB14EE4.1BB14EE4.1BB14EE4.1BB14EE4|993366CC.993366CC.CC663399.CC663399|6C936C93.C639C639.6C936C93.C639C639</t>
  </si>
  <si>
    <t>#3202</t>
  </si>
  <si>
    <t>1BB14EE4.1BB14EE4.1BB14EE4.1BB14EE4|996633CC.996633CC.33CC9966.33CC9966|6C9339C6.C639936C.6C9339C6.C639936C</t>
  </si>
  <si>
    <t>#3203</t>
  </si>
  <si>
    <t>1BB14EE4.1BB14EE4.1BB14EE4.1BB14EE4|996633CC.996633CC.996633CC.996633CC|6C9339C6.C639936C.39C66C93.936CC639</t>
  </si>
  <si>
    <t>#3204</t>
  </si>
  <si>
    <t>1BB14EE4.1BB14EE4.1BB14EE4.1BB14EE4|99666699.99666699.CC3333CC.CC3333CC|6C936C93.C639C639.6C936C93.C639C639</t>
  </si>
  <si>
    <t>#3212</t>
  </si>
  <si>
    <t>1BB14EE4.1BB14EE4.1BB14EE4.1BB14EE4|996633CC.996633CC.996633CC.996633CC|6CC63993.C66C9339.39936CC6.9339C66C</t>
  </si>
  <si>
    <t>1BB14EE4.1BB14EE4.1BB14EE4.1BB14EE4|9C6336C9.9C6336C9.9C6336C9.9C6336C9|6336C99C.36639CC9.C99C6336.9CC93663</t>
  </si>
  <si>
    <t>1BB14EE4.1BB14EE4.1BB14EE4.1BB14EE4|9C6336C9.9C6336C9.9C6336C9.9C6336C9|639CC936.36C99C63.C936639C.9C6336C9</t>
  </si>
  <si>
    <t>1BB14EE4.1BB14EE4.1BB14EE4.1BB14EE4|9C6336C9.C936639C.36C99C63.639CC936|6336C99C.6336C99C.C99C6336.C99C6336</t>
  </si>
  <si>
    <t>1BB14EE4.1BB14EE4.1BB14EE4.1BB14EE4|9C6336C9.C936639C.9C6336C9.C936639C|6336C99C.6336C99C.C99C6336.C99C6336</t>
  </si>
  <si>
    <t>1BB14EE4.1BB14EE4.1BB14EE4.1BB14EE4|9C6336C9.C936639C.9C6336C9.C936639C|639CC936.639CC936.C936639C.C936639C</t>
  </si>
  <si>
    <t>#3188</t>
  </si>
  <si>
    <t>1BB14EE4.1BB14EE4.1BB14EE4.1BB14EE4|9C6336C9.C936639C.36C99C63.639CC936|6633CC99.6633CC99.CC996633.CC996633</t>
  </si>
  <si>
    <t>#3189</t>
  </si>
  <si>
    <t>1BB14EE4.1BB14EE4.1BB14EE4.1BB14EE4|9C6336C9.C936639C.9C6336C9.C936639C|6633CC99.6633CC99.CC996633.CC996633</t>
  </si>
  <si>
    <t>#3197</t>
  </si>
  <si>
    <t>1BB14EE4.1BB14EE4.1BB14EE4.1BB14EE4|9C6336C9.C936639C.36C99C63.639CC936|669933CC.669933CC.669933CC.669933CC</t>
  </si>
  <si>
    <t>#3198</t>
  </si>
  <si>
    <t>1BB14EE4.1BB14EE4.1BB14EE4.1BB14EE4|9C6336C9.C936639C.9C6336C9.C936639C|669933CC.669933CC.33CC6699.33CC6699</t>
  </si>
  <si>
    <t>#3199</t>
  </si>
  <si>
    <t>1BB14EE4.1BB14EE4.1BB14EE4.1BB14EE4|9C6336C9.C936639C.9C6336C9.C936639C|6699CC33.6699CC33.CC336699.CC336699</t>
  </si>
  <si>
    <t>#3211</t>
  </si>
  <si>
    <t>1BB14EE4.1BB14EE4.1BB14EE4.1BB14EE4|9C6336C9.C936639C.9C6336C9.C936639C|66CC3399.66CC3399.339966CC.339966CC</t>
  </si>
  <si>
    <t>1BB14EE4.1BB14EE4.1BB14EE4.1BB14EE4|9C6336C9.9C6336C9.9C6336C9.9C6336C9|6C9339C6.C639936C.39C66C93.936CC639</t>
  </si>
  <si>
    <t>1BB14EE4.1BB14EE4.1BB14EE4.1BB14EE4|9C6336C9.9C6336C9.9C6336C9.9C6336C9|6CC63993.C66C9339.39936CC6.9339C66C</t>
  </si>
  <si>
    <t>1BB14EE4.1BB14EE4.1BB14EE4.1BB14EE4|9C6336C9.C936639C.9C6336C9.C936639C|6C9339C6.6C9339C6.39C66C93.39C66C93</t>
  </si>
  <si>
    <t>1BB14EE4.1BB14EE4.1BB14EE4.1BB14EE4|9C6336C9.C936639C.9C6336C9.C936639C|6CC63993.6CC63993.39936CC6.39936CC6</t>
  </si>
  <si>
    <t>#3327</t>
  </si>
  <si>
    <t>1EE11EE1.4BB44BB4.1EE11EE1.4BB44BB4|9339C66C.9339C66C.9339C66C.9339C66C|669933CC.669933CC.33CC6699.33CC6699</t>
  </si>
  <si>
    <t>#3324</t>
  </si>
  <si>
    <t>1EE11EE1.4BB44BB4.1EE11EE1.4BB44BB4|9339C66C.9339C66C.9339C66C.9339C66C|66999966.66999966.33CCCC33.33CCCC33</t>
  </si>
  <si>
    <t>#3325</t>
  </si>
  <si>
    <t>1EE11EE1.4BB44BB4.1EE11EE1.4BB44BB4|9339C66C.9339C66C.9339C66C.9339C66C|66999966.66999966.CC3333CC.CC3333CC</t>
  </si>
  <si>
    <t>#3323</t>
  </si>
  <si>
    <t>1EE11EE1.4BB44BB4.1EE11EE1.4BB44BB4|9339C66C.9339C66C.9339C66C.9339C66C|6699CC33.6699CC33.CC336699.CC336699</t>
  </si>
  <si>
    <t>#3346</t>
  </si>
  <si>
    <t>1EE11EE1.4BB44BB4.1EE11EE1.4BB44BB4|9339C66C.9339C66C.9339C66C.9339C66C|66CC3399.66CC3399.339966CC.339966CC</t>
  </si>
  <si>
    <t>#3343</t>
  </si>
  <si>
    <t>1EE11EE1.4BB44BB4.1EE11EE1.4BB44BB4|9339C66C.9339C66C.9339C66C.9339C66C|66CC9933.66CC9933.3399CC66.3399CC66</t>
  </si>
  <si>
    <t>#3344</t>
  </si>
  <si>
    <t>1EE11EE1.4BB44BB4.1EE11EE1.4BB44BB4|9339C66C.9339C66C.9339C66C.9339C66C|66CC9933.66CC9933.993366CC.993366CC</t>
  </si>
  <si>
    <t>#3355</t>
  </si>
  <si>
    <t>1EE11EE1.4BB44BB4.1EE11EE1.4BB44BB4|936C936C.936C936C.936C936C.936C936C|663399CC.663399CC.3366CC99.3366CC99</t>
  </si>
  <si>
    <t>#3364</t>
  </si>
  <si>
    <t>1EE11EE1.4BB44BB4.1EE11EE1.4BB44BB4|936C936C.936C936C.936C936C.936C936C|66669999.66669999.3333CCCC.3333CCCC</t>
  </si>
  <si>
    <t>#3215</t>
  </si>
  <si>
    <t>1EE11EE1.4BB44BB4.1EE11EE1.4BB44BB4|9933CC66.9933CC66.9933CC66.9933CC66|6336C99C.6336C99C.C99C6336.C99C6336</t>
  </si>
  <si>
    <t>#3213</t>
  </si>
  <si>
    <t>1EE11EE1.4BB44BB4.1EE11EE1.4BB44BB4|9933CC66.9933CC66.9933CC66.9933CC66|663399CC.663399CC.99CC6633.99CC6633</t>
  </si>
  <si>
    <t>#3214</t>
  </si>
  <si>
    <t>1EE11EE1.4BB44BB4.1EE11EE1.4BB44BB4|9933CC66.9933CC66.9933CC66.9933CC66|663399CC.663399CC.CC993366.CC993366</t>
  </si>
  <si>
    <t>#3219</t>
  </si>
  <si>
    <t>1EE11EE1.4BB44BB4.1EE11EE1.4BB44BB4|9933CC66.9933CC66.9933CC66.9933CC66|66999966.66999966.CC3333CC.CC3333CC</t>
  </si>
  <si>
    <t>#3239</t>
  </si>
  <si>
    <t>1BE41BE4.1BE41BE4.1BE41BE4.1BE41BE4|9339C66C.39936CC6.9339C66C.39936CC6|7227D88D.27728DD8.D88D7227.8DD82772</t>
  </si>
  <si>
    <t>#3245</t>
  </si>
  <si>
    <t>1BB14EE4.1BB14EE4.1BB14EE4.1BB14EE4|9339C66C.9339C66C.C66C9339.C66C9339|728D728D.27D827D8.728D728D.27D827D8</t>
  </si>
  <si>
    <t>1BB14EE4.1BB14EE4.1BB14EE4.1BB14EE4|9339C66C.9339C66C.C66C9339.C66C9339|728DD827.27D88D72.728DD827.27D88D72</t>
  </si>
  <si>
    <t>1BB14EE4.1BB14EE4.1BB14EE4.1BB14EE4|9339C66C.9339C66C.C66C9339.C66C9339|728DD827.27D88D72.D827728D.8D7227D8</t>
  </si>
  <si>
    <t>#3251</t>
  </si>
  <si>
    <t>1BB14EE4.1BB14EE4.1BB14EE4.1BB14EE4|936C936C.936C936C.936C936C.936C936C|7227D88D.27728DD8.D88D7227.8DD82772</t>
  </si>
  <si>
    <t>1BB14EE4.1BB14EE4.1BB14EE4.1BB14EE4|936CC639.936CC639.936CC639.936CC639|7227D88D.27728DD8.D88D7227.8DD82772</t>
  </si>
  <si>
    <t>1BB14EE4.1BB14EE4.1BB14EE4.1BB14EE4|936CC639.936CC639.C639936C.C639936C|7227D88D.27728DD8.D88D7227.8DD82772</t>
  </si>
  <si>
    <t>#3284</t>
  </si>
  <si>
    <t>1BB14EE4.1BB14EE4.1BB14EE4.1BB14EE4|936C936C.936C936C.936C936C.936C936C|728DD827.27D88D72.D827728D.8D7227D8</t>
  </si>
  <si>
    <t>#3283</t>
  </si>
  <si>
    <t>1BB14EE4.1BB14EE4.1BB14EE4.1BB14EE4|936CC639.936CC639.C639936C.C639936C|728D728D.27D827D8.728D728D.27D827D8</t>
  </si>
  <si>
    <t>1BB14EE4.1BB14EE4.1BB14EE4.1BB14EE4|936CC639.936CC639.936CC639.936CC639|728DD827.27D88D72.D827728D.8D7227D8</t>
  </si>
  <si>
    <t>1BB14EE4.1BB14EE4.1BB14EE4.1BB14EE4|936CC639.936CC639.C639936C.C639936C|728DD827.27D88D72.728DD827.27D88D72</t>
  </si>
  <si>
    <t>#3308</t>
  </si>
  <si>
    <t>1BE41BE4.1BE41BE4.1BE41BE4.1BE41BE4|9339C66C.9339C66C.9339C66C.9339C66C|7227D88D.27728DD8.D88D7227.8DD82772</t>
  </si>
  <si>
    <t>#3328</t>
  </si>
  <si>
    <t>1BE41BE4.1BE41BE4.1BE41BE4.1BE41BE4|9339C66C.9339C66C.9339C66C.9339C66C|728DD827.27D88D72.D827728D.8D7227D8</t>
  </si>
  <si>
    <t>#3225</t>
  </si>
  <si>
    <t>1BB14EE4.1BB14EE4.1BB14EE4.1BB14EE4|993366CC.993366CC.66CC9933.66CC9933|728D728D.27D827D8.728D728D.27D827D8</t>
  </si>
  <si>
    <t>#3226</t>
  </si>
  <si>
    <t>1BB14EE4.1BB14EE4.1BB14EE4.1BB14EE4|993366CC.993366CC.CC663399.CC663399|728D728D.27D827D8.728D728D.27D827D8</t>
  </si>
  <si>
    <t>#3230</t>
  </si>
  <si>
    <t>1BB14EE4.1BB14EE4.1BB14EE4.1BB14EE4|996633CC.996633CC.33CC9966.33CC9966|7227D88D.27728DD8.D88D7227.8DD82772</t>
  </si>
  <si>
    <t>#3231</t>
  </si>
  <si>
    <t>1BB14EE4.1BB14EE4.1BB14EE4.1BB14EE4|996633CC.996633CC.996633CC.996633CC|7227D88D.27728DD8.D88D7227.8DD82772</t>
  </si>
  <si>
    <t>#3236</t>
  </si>
  <si>
    <t>1BB14EE4.1BB14EE4.1BB14EE4.1BB14EE4|996633CC.996633CC.996633CC.996633CC|728DD827.27D88D72.D827728D.8D7227D8</t>
  </si>
  <si>
    <t>#3237</t>
  </si>
  <si>
    <t>1BB14EE4.1BB14EE4.1BB14EE4.1BB14EE4|99666699.99666699.CC3333CC.CC3333CC|728D728D.27D827D8.728D728D.27D827D8</t>
  </si>
  <si>
    <t>#3221</t>
  </si>
  <si>
    <t>1BB14EE4.1BB14EE4.1BB14EE4.1BB14EE4|993366CC.993366CC.66CC9933.66CC9933|78877887.2DD22DD2.78877887.2DD22DD2</t>
  </si>
  <si>
    <t>#3223</t>
  </si>
  <si>
    <t>1BB14EE4.1BB14EE4.1BB14EE4.1BB14EE4|993366CC.993366CC.CC663399.CC663399|78877887.2DD22DD2.78877887.2DD22DD2</t>
  </si>
  <si>
    <t>#3234</t>
  </si>
  <si>
    <t>1BB14EE4.1BB14EE4.1BB14EE4.1BB14EE4|99666699.99666699.CC3333CC.CC3333CC|78877887.2DD22DD2.78877887.2DD22DD2</t>
  </si>
  <si>
    <t>#3222</t>
  </si>
  <si>
    <t>1BB14EE4.1BB14EE4.1BB14EE4.1BB14EE4|993366CC.993366CC.66CC9933.66CC9933|78877887.87788778.78877887.87788778</t>
  </si>
  <si>
    <t>#3224</t>
  </si>
  <si>
    <t>1BB14EE4.1BB14EE4.1BB14EE4.1BB14EE4|993366CC.993366CC.CC663399.CC663399|78877887.87788778.78877887.87788778</t>
  </si>
  <si>
    <t>#3235</t>
  </si>
  <si>
    <t>1BB14EE4.1BB14EE4.1BB14EE4.1BB14EE4|99666699.99666699.CC3333CC.CC3333CC|78877887.87788778.78877887.87788778</t>
  </si>
  <si>
    <t>1BB14EE4.1BB14EE4.1BB14EE4.1BB14EE4|9C6336C9.9C6336C9.9C6336C9.9C6336C9|7227D88D.27728DD8.D88D7227.8DD82772</t>
  </si>
  <si>
    <t>1BB14EE4.1BB14EE4.1BB14EE4.1BB14EE4|9C6336C9.9C6336C9.9C6336C9.9C6336C9|728DD827.27D88D72.D827728D.8D7227D8</t>
  </si>
  <si>
    <t>1BB14EE4.1BB14EE4.1BB14EE4.1BB14EE4|9C6336C9.C936639C.36C99C63.639CC936|7227D88D.27728DD8.D88D7227.8DD82772</t>
  </si>
  <si>
    <t>1BB14EE4.1BB14EE4.1BB14EE4.1BB14EE4|9C6336C9.C936639C.9C6336C9.C936639C|7227D88D.27728DD8.D88D7227.8DD82772</t>
  </si>
  <si>
    <t>1BB14EE4.1BB14EE4.1BB14EE4.1BB14EE4|9C6336C9.C936639C.9C6336C9.C936639C|728DD827.27D88D72.D827728D.8D7227D8</t>
  </si>
  <si>
    <t>#3238</t>
  </si>
  <si>
    <t>1EE11EE1.4BB44BB4.1EE11EE1.4BB44BB4|9933CC66.9933CC66.9933CC66.9933CC66|7227D88D.27728DD8.D88D7227.8DD82772</t>
  </si>
  <si>
    <t>#3356</t>
  </si>
  <si>
    <t>27D827D8.27D827D8.27D827D8.27D827D8|87788778.78877887.87788778.78877887|663399CC.663399CC.3366CC99.3366CC99</t>
  </si>
  <si>
    <t>#3365</t>
  </si>
  <si>
    <t>27D827D8.27D827D8.27D827D8.27D827D8|87788778.78877887.87788778.78877887|66669999.66669999.3333CCCC.3333CCCC</t>
  </si>
  <si>
    <t>#3357</t>
  </si>
  <si>
    <t>27D827D8.27D827D8.27D827D8.27D827D8|87788778.D22DD22D.87788778.D22DD22D|663399CC.663399CC.3366CC99.3366CC99</t>
  </si>
  <si>
    <t>#3366</t>
  </si>
  <si>
    <t>27D827D8.27D827D8.27D827D8.27D827D8|87788778.D22DD22D.87788778.D22DD22D|66669999.66669999.3333CCCC.3333CCCC</t>
  </si>
  <si>
    <t>#3329</t>
  </si>
  <si>
    <t>27D827D8.27D827D8.27D827D8.27D827D8|9339C66C.39936CC6.9339C66C.39936CC6|4EB11BE4.E41BB14E.1BE44EB1.B14EE41B</t>
  </si>
  <si>
    <t>#3347</t>
  </si>
  <si>
    <t>27D827D8.27D827D8.27D827D8.27D827D8|9339C66C.39936CC6.9339C66C.39936CC6|4EE41BB1.E44EB11B.1BB14EE4.B11BE44E</t>
  </si>
  <si>
    <t>#3330</t>
  </si>
  <si>
    <t>27D827D8.27D827D8.27D827D8.27D827D8|9339C66C.9339C66C.9339C66C.9339C66C|4EB11BE4.E41BB14E.1BE44EB1.B14EE41B</t>
  </si>
  <si>
    <t>#3348</t>
  </si>
  <si>
    <t>27D827D8.27D827D8.27D827D8.27D827D8|9339C66C.9339C66C.9339C66C.9339C66C|4EE41BB1.E44EB11B.1BB14EE4.B11BE44E</t>
  </si>
  <si>
    <t>#3287</t>
  </si>
  <si>
    <t>27D827D8.27D827D8.27D827D8.27D827D8|9339C66C.39936CC6.9339C66C.39936CC6|6336C99C.6336C99C.C99C6336.C99C6336</t>
  </si>
  <si>
    <t>#3331</t>
  </si>
  <si>
    <t>27D827D8.27D827D8.27D827D8.27D827D8|9339C66C.39936CC6.9339C66C.39936CC6|639CC936.639CC936.C936639C.C936639C</t>
  </si>
  <si>
    <t>#3309</t>
  </si>
  <si>
    <t>27D827D8.27D827D8.27D827D8.27D827D8|9339C66C.9339C66C.9339C66C.9339C66C|6336C99C.36639CC9.C99C6336.9CC93663</t>
  </si>
  <si>
    <t>#3332</t>
  </si>
  <si>
    <t>27D827D8.27D827D8.27D827D8.27D827D8|9339C66C.9339C66C.9339C66C.9339C66C|639CC936.36C99C63.C936639C.9C6336C9</t>
  </si>
  <si>
    <t>#3285</t>
  </si>
  <si>
    <t>27D827D8.27D827D8.27D827D8.27D827D8|9339C66C.39936CC6.9339C66C.39936CC6|663399CC.663399CC.99CC6633.99CC6633</t>
  </si>
  <si>
    <t>#3286</t>
  </si>
  <si>
    <t>27D827D8.27D827D8.27D827D8.27D827D8|9339C66C.39936CC6.9339C66C.39936CC6|663399CC.663399CC.CC993366.CC993366</t>
  </si>
  <si>
    <t>#3288</t>
  </si>
  <si>
    <t>27D827D8.27D827D8.27D827D8.27D827D8|9339C66C.39936CC6.9339C66C.39936CC6|66999966.66999966.CC3333CC.CC3333CC</t>
  </si>
  <si>
    <t>#3333</t>
  </si>
  <si>
    <t>27D827D8.27D827D8.27D827D8.27D827D8|9339C66C.9339C66C.9339C66C.9339C66C|6C9339C6.C639936C.39C66C93.936CC639</t>
  </si>
  <si>
    <t>#3349</t>
  </si>
  <si>
    <t>27D827D8.27D827D8.27D827D8.27D827D8|9339C66C.9339C66C.9339C66C.9339C66C|6CC63993.C66C9339.39936CC6.9339C66C</t>
  </si>
  <si>
    <t>#3358</t>
  </si>
  <si>
    <t>27D827D8.27D827D8.27D827D8.27D827D8|96699669.C33CC33C.96699669.C33CC33C|663399CC.663399CC.3366CC99.3366CC99</t>
  </si>
  <si>
    <t>#3367</t>
  </si>
  <si>
    <t>27D827D8.27D827D8.27D827D8.27D827D8|96699669.C33CC33C.96699669.C33CC33C|66669999.66669999.3333CCCC.3333CCCC</t>
  </si>
  <si>
    <t>#3306</t>
  </si>
  <si>
    <t>27D827D8.27D827D8.27D827D8.27D827D8|9339C66C.39936CC6.9339C66C.39936CC6|7227D88D.27728DD8.D88D7227.8DD82772</t>
  </si>
  <si>
    <t>#3310</t>
  </si>
  <si>
    <t>27D827D8.27D827D8.27D827D8.27D827D8|9339C66C.9339C66C.9339C66C.9339C66C|7227D88D.27728DD8.D88D7227.8DD82772</t>
  </si>
  <si>
    <t>#3334</t>
  </si>
  <si>
    <t>27D827D8.27D827D8.27D827D8.27D827D8|9339C66C.9339C66C.9339C66C.9339C66C|728DD827.27D88D72.D827728D.8D7227D8</t>
  </si>
  <si>
    <t>#3499</t>
  </si>
  <si>
    <t>0FF00FF0.5AA55AA5.0FF00FF0.5AA55AA5|9339C66C.39936CC6.9339C66C.39936CC6|99CC3366.99CC3366.336699CC.336699CC</t>
  </si>
  <si>
    <t>#3495</t>
  </si>
  <si>
    <t>0FF00FF0.5AA55AA5.0FF00FF0.5AA55AA5|9339C66C.39936CC6.9339C66C.39936CC6|99CC6633.99CC6633.3366CC99.3366CC99</t>
  </si>
  <si>
    <t>#3496</t>
  </si>
  <si>
    <t>0FF00FF0.5AA55AA5.0FF00FF0.5AA55AA5|9339C66C.39936CC6.9339C66C.39936CC6|99CC6633.99CC6633.663399CC.663399CC</t>
  </si>
  <si>
    <t>#3500</t>
  </si>
  <si>
    <t>0FF00FF0.5AA55AA5.0FF00FF0.5AA55AA5|9339C66C.9339C66C.9339C66C.9339C66C|99CC3366.99CC3366.336699CC.336699CC</t>
  </si>
  <si>
    <t>#3497</t>
  </si>
  <si>
    <t>0FF00FF0.5AA55AA5.0FF00FF0.5AA55AA5|9339C66C.9339C66C.9339C66C.9339C66C|99CC6633.99CC6633.3366CC99.3366CC99</t>
  </si>
  <si>
    <t>#3498</t>
  </si>
  <si>
    <t>0FF00FF0.5AA55AA5.0FF00FF0.5AA55AA5|9339C66C.9339C66C.9339C66C.9339C66C|99CC6633.99CC6633.663399CC.663399CC</t>
  </si>
  <si>
    <t>#3466</t>
  </si>
  <si>
    <t>1BB14EE4.1BB14EE4.1BB14EE4.1BB14EE4|87788778.78877887.87788778.78877887|99CC3366.99CC3366.336699CC.336699CC</t>
  </si>
  <si>
    <t>#3462</t>
  </si>
  <si>
    <t>1BB14EE4.1BB14EE4.1BB14EE4.1BB14EE4|87788778.78877887.87788778.78877887|99CC6633.99CC6633.3366CC99.3366CC99</t>
  </si>
  <si>
    <t>#3463</t>
  </si>
  <si>
    <t>1BB14EE4.1BB14EE4.1BB14EE4.1BB14EE4|87788778.78877887.87788778.78877887|99CC6633.99CC6633.663399CC.663399CC</t>
  </si>
  <si>
    <t>#3467</t>
  </si>
  <si>
    <t>1BB14EE4.1BB14EE4.1BB14EE4.1BB14EE4|87788778.D22DD22D.87788778.D22DD22D|99CC3366.99CC3366.336699CC.336699CC</t>
  </si>
  <si>
    <t>#3464</t>
  </si>
  <si>
    <t>1BB14EE4.1BB14EE4.1BB14EE4.1BB14EE4|87788778.D22DD22D.87788778.D22DD22D|99CC6633.99CC6633.3366CC99.3366CC99</t>
  </si>
  <si>
    <t>#3465</t>
  </si>
  <si>
    <t>1BB14EE4.1BB14EE4.1BB14EE4.1BB14EE4|87788778.D22DD22D.87788778.D22DD22D|99CC6633.99CC6633.663399CC.663399CC</t>
  </si>
  <si>
    <t>#3370</t>
  </si>
  <si>
    <t>1BB14EE4.1BB14EE4.1BB14EE4.1BB14EE4|8D7227D8.D827728D.8D7227D8.D827728D|996633CC.996633CC.33CC9966.33CC9966</t>
  </si>
  <si>
    <t>#3373</t>
  </si>
  <si>
    <t>1BB14EE4.1BB14EE4.1BB14EE4.1BB14EE4|8D7227D8.D827728D.8D7227D8.D827728D|99CC3366.99CC3366.336699CC.336699CC</t>
  </si>
  <si>
    <t>1BB14EE4.1BB14EE4.1BB14EE4.1BB14EE4|8D7227D8.D827728D.8D7227D8.D827728D|9C6336C9.9C6336C9.36C99C63.36C99C63</t>
  </si>
  <si>
    <t>1BB14EE4.1BB14EE4.1BB14EE4.1BB14EE4|8D7227D8.D827728D.8D7227D8.D827728D|9CC93663.9CC93663.36639CC9.36639CC9</t>
  </si>
  <si>
    <t>1BB14EE4.1BB14EE4.1BB14EE4.1BB14EE4|8D7227D8.D827728D.8D7227D8.D827728D|9C6336C9.C936639C.36C99C63.639CC936</t>
  </si>
  <si>
    <t>1BB14EE4.1BB14EE4.1BB14EE4.1BB14EE4|8D7227D8.D827728D.8D7227D8.D827728D|9CC93663.C99C6336.36639CC9.6336C99C</t>
  </si>
  <si>
    <t>#3442</t>
  </si>
  <si>
    <t>1BB14EE4.1BB14EE4.1BB14EE4.1BB14EE4|936C936C.39C639C6.936C936C.39C639C6|8D7227D8.D827728D.27D88D72.728DD827</t>
  </si>
  <si>
    <t>#3438</t>
  </si>
  <si>
    <t>1BB14EE4.1BB14EE4.1BB14EE4.1BB14EE4|936CC639.39C66C93.C639936C.6C9339C6|8D728D72.D827D827.8D728D72.D827D827</t>
  </si>
  <si>
    <t>#3483</t>
  </si>
  <si>
    <t>1BE41BE4.1BE41BE4.1BE41BE4.1BE41BE4|9339C66C.39936CC6.9339C66C.39936CC6|8D7227D8.D827728D.27D88D72.728DD827</t>
  </si>
  <si>
    <t>#3443</t>
  </si>
  <si>
    <t>1BB14EE4.1BB14EE4.1BB14EE4.1BB14EE4|936C936C.936C936C.936C936C.936C936C|8D7227D8.D827728D.27D88D72.728DD827</t>
  </si>
  <si>
    <t>1BB14EE4.1BB14EE4.1BB14EE4.1BB14EE4|936CC639.936CC639.936CC639.936CC639|8D7227D8.D827728D.27D88D72.728DD827</t>
  </si>
  <si>
    <t>1BB14EE4.1BB14EE4.1BB14EE4.1BB14EE4|936CC639.936CC639.C639936C.C639936C|8D7227D8.D827728D.8D7227D8.D827728D</t>
  </si>
  <si>
    <t>#3439</t>
  </si>
  <si>
    <t>1BB14EE4.1BB14EE4.1BB14EE4.1BB14EE4|936CC639.936CC639.C639936C.C639936C|8D728D72.D827D827.8D728D72.D827D827</t>
  </si>
  <si>
    <t>#3470</t>
  </si>
  <si>
    <t>1BB14EE4.1BB14EE4.1BB14EE4.1BB14EE4|936C936C.936C936C.936C936C.936C936C|8DD82772.D88D7227.27728DD8.7227D88D</t>
  </si>
  <si>
    <t>1BB14EE4.1BB14EE4.1BB14EE4.1BB14EE4|936CC639.936CC639.936CC639.936CC639|8DD82772.D88D7227.27728DD8.7227D88D</t>
  </si>
  <si>
    <t>1BB14EE4.1BB14EE4.1BB14EE4.1BB14EE4|936CC639.936CC639.C639936C.C639936C|8DD82772.D88D7227.27728DD8.7227D88D</t>
  </si>
  <si>
    <t>#3484</t>
  </si>
  <si>
    <t>1BE41BE4.1BE41BE4.1BE41BE4.1BE41BE4|9339C66C.9339C66C.9339C66C.9339C66C|8D7227D8.D827728D.27D88D72.728DD827</t>
  </si>
  <si>
    <t>#3501</t>
  </si>
  <si>
    <t>1BE41BE4.1BE41BE4.1BE41BE4.1BE41BE4|9339C66C.9339C66C.9339C66C.9339C66C|8DD82772.D88D7227.27728DD8.7227D88D</t>
  </si>
  <si>
    <t>#3377</t>
  </si>
  <si>
    <t>1BB14EE4.1BB14EE4.1BB14EE4.1BB14EE4|996633CC.996633CC.33CC9966.33CC9966|8D7227D8.D827728D.8D7227D8.D827728D</t>
  </si>
  <si>
    <t>#3378</t>
  </si>
  <si>
    <t>1BB14EE4.1BB14EE4.1BB14EE4.1BB14EE4|996633CC.996633CC.996633CC.996633CC|8D7227D8.D827728D.27D88D72.728DD827</t>
  </si>
  <si>
    <t>#3381</t>
  </si>
  <si>
    <t>1BB14EE4.1BB14EE4.1BB14EE4.1BB14EE4|996633CC.996633CC.996633CC.996633CC|8DD82772.D88D7227.27728DD8.7227D88D</t>
  </si>
  <si>
    <t>1BB14EE4.1BB14EE4.1BB14EE4.1BB14EE4|9C6336C9.9C6336C9.9C6336C9.9C6336C9|8D7227D8.D827728D.27D88D72.728DD827</t>
  </si>
  <si>
    <t>1BB14EE4.1BB14EE4.1BB14EE4.1BB14EE4|9C6336C9.9C6336C9.9C6336C9.9C6336C9|8DD82772.D88D7227.27728DD8.7227D88D</t>
  </si>
  <si>
    <t>1BB14EE4.1BB14EE4.1BB14EE4.1BB14EE4|9C6336C9.C936639C.36C99C63.639CC936|8D7227D8.D827728D.8D7227D8.D827728D</t>
  </si>
  <si>
    <t>1BB14EE4.1BB14EE4.1BB14EE4.1BB14EE4|9C6336C9.C936639C.9C6336C9.C936639C|8D7227D8.D827728D.27D88D72.728DD827</t>
  </si>
  <si>
    <t>1BB14EE4.1BB14EE4.1BB14EE4.1BB14EE4|9C6336C9.C936639C.9C6336C9.C936639C|8DD82772.D88D7227.27728DD8.7227D88D</t>
  </si>
  <si>
    <t>#3433</t>
  </si>
  <si>
    <t>1BB14EE4.1BB14EE4.1BB14EE4.1BB14EE4|936C936C.39C639C6.936C936C.39C639C6|9339C66C.9339C66C.C66C9339.C66C9339</t>
  </si>
  <si>
    <t>1BB14EE4.1BB14EE4.1BB14EE4.1BB14EE4|936CC639.39C66C93.C639936C.6C9339C6|9339C66C.9339C66C.C66C9339.C66C9339</t>
  </si>
  <si>
    <t>#3452</t>
  </si>
  <si>
    <t>1BB14EE4.1BB14EE4.1BB14EE4.1BB14EE4|936C936C.39C639C6.936C936C.39C639C6|936CC639.936CC639.C639936C.C639936C</t>
  </si>
  <si>
    <t>#3447</t>
  </si>
  <si>
    <t>1BB14EE4.1BB14EE4.1BB14EE4.1BB14EE4|936CC639.39C66C93.C639936C.6C9339C6|936C936C.936C936C.936C936C.936C936C</t>
  </si>
  <si>
    <t>1BB14EE4.1BB14EE4.1BB14EE4.1BB14EE4|936CC639.39C66C93.C639936C.6C9339C6|936CC639.936CC639.936CC639.936CC639</t>
  </si>
  <si>
    <t>#3477</t>
  </si>
  <si>
    <t>1BE41BE4.1BE41BE4.1BE41BE4.1BE41BE4|9339C66C.39936CC6.9339C66C.39936CC6|9339C66C.9339C66C.C66C9339.C66C9339</t>
  </si>
  <si>
    <t>#3485</t>
  </si>
  <si>
    <t>1BE41BE4.1BE41BE4.1BE41BE4.1BE41BE4|9339C66C.39936CC6.9339C66C.39936CC6|936CC639.936CC639.C639936C.C639936C</t>
  </si>
  <si>
    <t>#3426</t>
  </si>
  <si>
    <t>1BB14EE4.1BB14EE4.1BB14EE4.1BB14EE4|9339C66C.9339C66C.C66C9339.C66C9339|936C936C.39C639C6.936C936C.39C639C6</t>
  </si>
  <si>
    <t>1BB14EE4.1BB14EE4.1BB14EE4.1BB14EE4|9339C66C.9339C66C.C66C9339.C66C9339|936CC639.39C66C93.936CC639.39C66C93</t>
  </si>
  <si>
    <t>1BB14EE4.1BB14EE4.1BB14EE4.1BB14EE4|9339C66C.9339C66C.C66C9339.C66C9339|936CC639.39C66C93.C639936C.6C9339C6</t>
  </si>
  <si>
    <t>#3434</t>
  </si>
  <si>
    <t>1BB14EE4.1BB14EE4.1BB14EE4.1BB14EE4|936C936C.936C936C.936C936C.936C936C|9339C66C.39936CC6.C66C9339.6CC63993</t>
  </si>
  <si>
    <t>1BB14EE4.1BB14EE4.1BB14EE4.1BB14EE4|936CC639.936CC639.936CC639.936CC639|9339C66C.39936CC6.C66C9339.6CC63993</t>
  </si>
  <si>
    <t>1BB14EE4.1BB14EE4.1BB14EE4.1BB14EE4|936CC639.936CC639.C639936C.C639936C|9339C66C.39936CC6.C66C9339.6CC63993</t>
  </si>
  <si>
    <t>#3453</t>
  </si>
  <si>
    <t>1BB14EE4.1BB14EE4.1BB14EE4.1BB14EE4|936C936C.936C936C.936C936C.936C936C|936CC639.39C66C93.C639936C.6C9339C6</t>
  </si>
  <si>
    <t>#3448</t>
  </si>
  <si>
    <t>1BB14EE4.1BB14EE4.1BB14EE4.1BB14EE4|936CC639.936CC639.C639936C.C639936C|936C936C.39C639C6.936C936C.39C639C6</t>
  </si>
  <si>
    <t>1BB14EE4.1BB14EE4.1BB14EE4.1BB14EE4|936CC639.936CC639.936CC639.936CC639|936CC639.39C66C93.C639936C.6C9339C6</t>
  </si>
  <si>
    <t>1BB14EE4.1BB14EE4.1BB14EE4.1BB14EE4|936CC639.936CC639.C639936C.C639936C|936CC639.39C66C93.936CC639.39C66C93</t>
  </si>
  <si>
    <t>#3478</t>
  </si>
  <si>
    <t>1BE41BE4.1BE41BE4.1BE41BE4.1BE41BE4|9339C66C.9339C66C.9339C66C.9339C66C|9339C66C.39936CC6.C66C9339.6CC63993</t>
  </si>
  <si>
    <t>#3486</t>
  </si>
  <si>
    <t>1BE41BE4.1BE41BE4.1BE41BE4.1BE41BE4|9339C66C.9339C66C.9339C66C.9339C66C|936CC639.39C66C93.C639936C.6C9339C6</t>
  </si>
  <si>
    <t>#3405</t>
  </si>
  <si>
    <t>1BE41BE4.1BE41BE4.1BE41BE4.1BE41BE4|9339C66C.39936CC6.9339C66C.39936CC6|993366CC.993366CC.66CC9933.66CC9933</t>
  </si>
  <si>
    <t>#3406</t>
  </si>
  <si>
    <t>1BE41BE4.1BE41BE4.1BE41BE4.1BE41BE4|9339C66C.39936CC6.9339C66C.39936CC6|993366CC.993366CC.CC663399.CC663399</t>
  </si>
  <si>
    <t>#3408</t>
  </si>
  <si>
    <t>1BE41BE4.1BE41BE4.1BE41BE4.1BE41BE4|9339C66C.39936CC6.9339C66C.39936CC6|99666699.99666699.CC3333CC.CC3333CC</t>
  </si>
  <si>
    <t>#3454</t>
  </si>
  <si>
    <t>1BB14EE4.1BB14EE4.1BB14EE4.1BB14EE4|936C936C.936C936C.936C936C.936C936C|9C6336C9.C936639C.36C99C63.639CC936</t>
  </si>
  <si>
    <t>1BB14EE4.1BB14EE4.1BB14EE4.1BB14EE4|936CC639.936CC639.936CC639.936CC639|9C6336C9.C936639C.36C99C63.639CC936</t>
  </si>
  <si>
    <t>1BB14EE4.1BB14EE4.1BB14EE4.1BB14EE4|936CC639.936CC639.C639936C.C639936C|9C6336C9.C936639C.9C6336C9.C936639C</t>
  </si>
  <si>
    <t>#3449</t>
  </si>
  <si>
    <t>1BB14EE4.1BB14EE4.1BB14EE4.1BB14EE4|936CC639.936CC639.C639936C.C639936C|9C639C63.C936C936.9C639C63.C936C936</t>
  </si>
  <si>
    <t>#3475</t>
  </si>
  <si>
    <t>1BB14EE4.1BB14EE4.1BB14EE4.1BB14EE4|936C936C.936C936C.936C936C.936C936C|9CC93663.C99C6336.36639CC9.6336C99C</t>
  </si>
  <si>
    <t>1BB14EE4.1BB14EE4.1BB14EE4.1BB14EE4|936CC639.936CC639.936CC639.936CC639|9CC93663.C99C6336.36639CC9.6336C99C</t>
  </si>
  <si>
    <t>1BB14EE4.1BB14EE4.1BB14EE4.1BB14EE4|936CC639.936CC639.C639936C.C639936C|9CC93663.C99C6336.36639CC9.6336C99C</t>
  </si>
  <si>
    <t>#3487</t>
  </si>
  <si>
    <t>1BE41BE4.1BE41BE4.1BE41BE4.1BE41BE4|9339C66C.9339C66C.9339C66C.9339C66C|9C6336C9.C936639C.36C99C63.639CC936</t>
  </si>
  <si>
    <t>#3504</t>
  </si>
  <si>
    <t>1BE41BE4.1BE41BE4.1BE41BE4.1BE41BE4|9339C66C.9339C66C.9339C66C.9339C66C|9CC93663.C99C6336.36639CC9.6336C99C</t>
  </si>
  <si>
    <t>#3476</t>
  </si>
  <si>
    <t>1BB14EE4.1BB14EE4.1BB14EE4.1BB14EE4|96699669.C33CC33C.96699669.C33CC33C|99CC3366.99CC3366.336699CC.336699CC</t>
  </si>
  <si>
    <t>#3473</t>
  </si>
  <si>
    <t>1BB14EE4.1BB14EE4.1BB14EE4.1BB14EE4|96699669.C33CC33C.96699669.C33CC33C|99CC6633.99CC6633.3366CC99.3366CC99</t>
  </si>
  <si>
    <t>#3474</t>
  </si>
  <si>
    <t>1BB14EE4.1BB14EE4.1BB14EE4.1BB14EE4|96699669.C33CC33C.96699669.C33CC33C|99CC6633.99CC6633.663399CC.663399CC</t>
  </si>
  <si>
    <t>#3386</t>
  </si>
  <si>
    <t>1BB14EE4.1BB14EE4.1BB14EE4.1BB14EE4|996633CC.996633CC.33CC9966.33CC9966|9339C66C.39936CC6.C66C9339.6CC63993</t>
  </si>
  <si>
    <t>#3387</t>
  </si>
  <si>
    <t>1BB14EE4.1BB14EE4.1BB14EE4.1BB14EE4|996633CC.996633CC.996633CC.996633CC|9339C66C.39936CC6.C66C9339.6CC63993</t>
  </si>
  <si>
    <t>#3398</t>
  </si>
  <si>
    <t>1BB14EE4.1BB14EE4.1BB14EE4.1BB14EE4|996633CC.996633CC.996633CC.996633CC|936CC639.39C66C93.C639936C.6C9339C6</t>
  </si>
  <si>
    <t>#3396</t>
  </si>
  <si>
    <t>1BB14EE4.1BB14EE4.1BB14EE4.1BB14EE4|996633CC.996633CC.33CC9966.33CC9966|9C6336C9.C936639C.9C6336C9.C936639C</t>
  </si>
  <si>
    <t>#3397</t>
  </si>
  <si>
    <t>1BB14EE4.1BB14EE4.1BB14EE4.1BB14EE4|996633CC.996633CC.996633CC.996633CC|9C6336C9.C936639C.36C99C63.639CC936</t>
  </si>
  <si>
    <t>#3402</t>
  </si>
  <si>
    <t>1BB14EE4.1BB14EE4.1BB14EE4.1BB14EE4|996633CC.996633CC.996633CC.996633CC|9CC93663.C99C6336.36639CC9.6336C99C</t>
  </si>
  <si>
    <t>1BB14EE4.1BB14EE4.1BB14EE4.1BB14EE4|9C6336C9.9C6336C9.9C6336C9.9C6336C9|9339C66C.39936CC6.C66C9339.6CC63993</t>
  </si>
  <si>
    <t>1BB14EE4.1BB14EE4.1BB14EE4.1BB14EE4|9C6336C9.9C6336C9.9C6336C9.9C6336C9|936CC639.39C66C93.C639936C.6C9339C6</t>
  </si>
  <si>
    <t>1BB14EE4.1BB14EE4.1BB14EE4.1BB14EE4|9C6336C9.C936639C.9C6336C9.C936639C|9339C66C.9339C66C.C66C9339.C66C9339</t>
  </si>
  <si>
    <t>1BB14EE4.1BB14EE4.1BB14EE4.1BB14EE4|9C6336C9.C936639C.9C6336C9.C936639C|936CC639.936CC639.C639936C.C639936C</t>
  </si>
  <si>
    <t>#3382</t>
  </si>
  <si>
    <t>1BB14EE4.1BB14EE4.1BB14EE4.1BB14EE4|9C6336C9.C936639C.36C99C63.639CC936|9933CC66.9933CC66.CC669933.CC669933</t>
  </si>
  <si>
    <t>#3383</t>
  </si>
  <si>
    <t>1BB14EE4.1BB14EE4.1BB14EE4.1BB14EE4|9C6336C9.C936639C.9C6336C9.C936639C|9933CC66.9933CC66.CC669933.CC669933</t>
  </si>
  <si>
    <t>#3391</t>
  </si>
  <si>
    <t>1BB14EE4.1BB14EE4.1BB14EE4.1BB14EE4|9C6336C9.C936639C.36C99C63.639CC936|996633CC.996633CC.996633CC.996633CC</t>
  </si>
  <si>
    <t>#3392</t>
  </si>
  <si>
    <t>1BB14EE4.1BB14EE4.1BB14EE4.1BB14EE4|9C6336C9.C936639C.9C6336C9.C936639C|996633CC.996633CC.33CC9966.33CC9966</t>
  </si>
  <si>
    <t>#3393</t>
  </si>
  <si>
    <t>1BB14EE4.1BB14EE4.1BB14EE4.1BB14EE4|9C6336C9.C936639C.9C6336C9.C936639C|9966CC33.9966CC33.CC339966.CC339966</t>
  </si>
  <si>
    <t>#3401</t>
  </si>
  <si>
    <t>1BB14EE4.1BB14EE4.1BB14EE4.1BB14EE4|9C6336C9.C936639C.9C6336C9.C936639C|99CC3366.99CC3366.336699CC.336699CC</t>
  </si>
  <si>
    <t>1BB14EE4.1BB14EE4.1BB14EE4.1BB14EE4|9C6336C9.9C6336C9.9C6336C9.9C6336C9|9C6336C9.C936639C.36C99C63.639CC936</t>
  </si>
  <si>
    <t>1BB14EE4.1BB14EE4.1BB14EE4.1BB14EE4|9C6336C9.9C6336C9.9C6336C9.9C6336C9|9CC93663.C99C6336.36639CC9.6336C99C</t>
  </si>
  <si>
    <t>1BB14EE4.1BB14EE4.1BB14EE4.1BB14EE4|9C6336C9.C936639C.36C99C63.639CC936|9C6336C9.9C6336C9.9C6336C9.9C6336C9</t>
  </si>
  <si>
    <t>1BB14EE4.1BB14EE4.1BB14EE4.1BB14EE4|9C6336C9.C936639C.9C6336C9.C936639C|9C6336C9.9C6336C9.36C99C63.36C99C63</t>
  </si>
  <si>
    <t>1BB14EE4.1BB14EE4.1BB14EE4.1BB14EE4|9C6336C9.C936639C.9C6336C9.C936639C|9CC93663.9CC93663.36639CC9.36639CC9</t>
  </si>
  <si>
    <t>#3505</t>
  </si>
  <si>
    <t>1EE11EE1.4BB44BB4.1EE11EE1.4BB44BB4|9339C66C.9339C66C.9339C66C.9339C66C|99CC3366.99CC3366.336699CC.336699CC</t>
  </si>
  <si>
    <t>#3502</t>
  </si>
  <si>
    <t>1EE11EE1.4BB44BB4.1EE11EE1.4BB44BB4|9339C66C.9339C66C.9339C66C.9339C66C|99CC6633.99CC6633.3366CC99.3366CC99</t>
  </si>
  <si>
    <t>#3503</t>
  </si>
  <si>
    <t>1EE11EE1.4BB44BB4.1EE11EE1.4BB44BB4|9339C66C.9339C66C.9339C66C.9339C66C|99CC6633.99CC6633.663399CC.663399CC</t>
  </si>
  <si>
    <t>#3403</t>
  </si>
  <si>
    <t>1EE11EE1.4BB44BB4.1EE11EE1.4BB44BB4|9933CC66.9933CC66.9933CC66.9933CC66|993366CC.993366CC.66CC9933.66CC9933</t>
  </si>
  <si>
    <t>#3404</t>
  </si>
  <si>
    <t>1EE11EE1.4BB44BB4.1EE11EE1.4BB44BB4|9933CC66.9933CC66.9933CC66.9933CC66|993366CC.993366CC.CC663399.CC663399</t>
  </si>
  <si>
    <t>#3407</t>
  </si>
  <si>
    <t>1EE11EE1.4BB44BB4.1EE11EE1.4BB44BB4|9933CC66.9933CC66.9933CC66.9933CC66|99666699.99666699.CC3333CC.CC3333CC</t>
  </si>
  <si>
    <t>#3429</t>
  </si>
  <si>
    <t>1BB14EE4.1BB14EE4.1BB14EE4.1BB14EE4|9339C66C.9339C66C.C66C9339.C66C9339|B14EB14E.1BE41BE4.B14EB14E.1BE41BE4</t>
  </si>
  <si>
    <t>1BB14EE4.1BB14EE4.1BB14EE4.1BB14EE4|9339C66C.9339C66C.C66C9339.C66C9339|B14EE41B.1BE44EB1.B14EE41B.1BE44EB1</t>
  </si>
  <si>
    <t>1BB14EE4.1BB14EE4.1BB14EE4.1BB14EE4|9339C66C.9339C66C.C66C9339.C66C9339|B14EE41B.1BE44EB1.E41BB14E.4EB11BE4</t>
  </si>
  <si>
    <t>#3437</t>
  </si>
  <si>
    <t>1BB14EE4.1BB14EE4.1BB14EE4.1BB14EE4|936C936C.936C936C.936C936C.936C936C|B11BE44E.1BB14EE4.E44EB11B.4EE41BB1</t>
  </si>
  <si>
    <t>1BB14EE4.1BB14EE4.1BB14EE4.1BB14EE4|936CC639.936CC639.936CC639.936CC639|B11BE44E.1BB14EE4.E44EB11B.4EE41BB1</t>
  </si>
  <si>
    <t>1BB14EE4.1BB14EE4.1BB14EE4.1BB14EE4|936CC639.936CC639.C639936C.C639936C|B11BE44E.1BB14EE4.E44EB11B.4EE41BB1</t>
  </si>
  <si>
    <t>#3458</t>
  </si>
  <si>
    <t>1BB14EE4.1BB14EE4.1BB14EE4.1BB14EE4|936C936C.936C936C.936C936C.936C936C|B14EE41B.1BE44EB1.E41BB14E.4EB11BE4</t>
  </si>
  <si>
    <t>#3457</t>
  </si>
  <si>
    <t>1BB14EE4.1BB14EE4.1BB14EE4.1BB14EE4|936CC639.936CC639.C639936C.C639936C|B14EB14E.1BE41BE4.B14EB14E.1BE41BE4</t>
  </si>
  <si>
    <t>1BB14EE4.1BB14EE4.1BB14EE4.1BB14EE4|936CC639.936CC639.936CC639.936CC639|B14EE41B.1BE44EB1.E41BB14E.4EB11BE4</t>
  </si>
  <si>
    <t>1BB14EE4.1BB14EE4.1BB14EE4.1BB14EE4|936CC639.936CC639.C639936C.C639936C|B14EE41B.1BE44EB1.B14EE41B.1BE44EB1</t>
  </si>
  <si>
    <t>#3479</t>
  </si>
  <si>
    <t>1BE41BE4.1BE41BE4.1BE41BE4.1BE41BE4|9339C66C.9339C66C.9339C66C.9339C66C|B11BE44E.1BB14EE4.E44EB11B.4EE41BB1</t>
  </si>
  <si>
    <t>#3488</t>
  </si>
  <si>
    <t>1BE41BE4.1BE41BE4.1BE41BE4.1BE41BE4|9339C66C.9339C66C.9339C66C.9339C66C|B14EE41B.1BE44EB1.E41BB14E.4EB11BE4</t>
  </si>
  <si>
    <t>#3413</t>
  </si>
  <si>
    <t>1BB14EE4.1BB14EE4.1BB14EE4.1BB14EE4|993366CC.993366CC.66CC9933.66CC9933|B14EB14E.1BE41BE4.B14EB14E.1BE41BE4</t>
  </si>
  <si>
    <t>#3414</t>
  </si>
  <si>
    <t>1BB14EE4.1BB14EE4.1BB14EE4.1BB14EE4|993366CC.993366CC.CC663399.CC663399|B14EB14E.1BE41BE4.B14EB14E.1BE41BE4</t>
  </si>
  <si>
    <t>#3417</t>
  </si>
  <si>
    <t>1BB14EE4.1BB14EE4.1BB14EE4.1BB14EE4|996633CC.996633CC.996633CC.996633CC|B11BE44E.1BB14EE4.E44EB11B.4EE41BB1</t>
  </si>
  <si>
    <t>#3422</t>
  </si>
  <si>
    <t>1BB14EE4.1BB14EE4.1BB14EE4.1BB14EE4|996633CC.996633CC.996633CC.996633CC|B14EE41B.1BE44EB1.E41BB14E.4EB11BE4</t>
  </si>
  <si>
    <t>#3423</t>
  </si>
  <si>
    <t>1BB14EE4.1BB14EE4.1BB14EE4.1BB14EE4|99666699.99666699.CC3333CC.CC3333CC|B14EB14E.1BE41BE4.B14EB14E.1BE41BE4</t>
  </si>
  <si>
    <t>#3409</t>
  </si>
  <si>
    <t>1BB14EE4.1BB14EE4.1BB14EE4.1BB14EE4|993366CC.993366CC.66CC9933.66CC9933|B44BB44B.1EE11EE1.B44BB44B.1EE11EE1</t>
  </si>
  <si>
    <t>#3411</t>
  </si>
  <si>
    <t>1BB14EE4.1BB14EE4.1BB14EE4.1BB14EE4|993366CC.993366CC.CC663399.CC663399|B44BB44B.1EE11EE1.B44BB44B.1EE11EE1</t>
  </si>
  <si>
    <t>#3420</t>
  </si>
  <si>
    <t>1BB14EE4.1BB14EE4.1BB14EE4.1BB14EE4|99666699.99666699.CC3333CC.CC3333CC|B44BB44B.1EE11EE1.B44BB44B.1EE11EE1</t>
  </si>
  <si>
    <t>#3410</t>
  </si>
  <si>
    <t>1BB14EE4.1BB14EE4.1BB14EE4.1BB14EE4|993366CC.993366CC.66CC9933.66CC9933|B44BB44B.4BB44BB4.B44BB44B.4BB44BB4</t>
  </si>
  <si>
    <t>#3412</t>
  </si>
  <si>
    <t>1BB14EE4.1BB14EE4.1BB14EE4.1BB14EE4|993366CC.993366CC.CC663399.CC663399|B44BB44B.4BB44BB4.B44BB44B.4BB44BB4</t>
  </si>
  <si>
    <t>#3421</t>
  </si>
  <si>
    <t>1BB14EE4.1BB14EE4.1BB14EE4.1BB14EE4|99666699.99666699.CC3333CC.CC3333CC|B44BB44B.4BB44BB4.B44BB44B.4BB44BB4</t>
  </si>
  <si>
    <t>1BB14EE4.1BB14EE4.1BB14EE4.1BB14EE4|9C6336C9.9C6336C9.9C6336C9.9C6336C9|B11BE44E.1BB14EE4.E44EB11B.4EE41BB1</t>
  </si>
  <si>
    <t>1BB14EE4.1BB14EE4.1BB14EE4.1BB14EE4|9C6336C9.9C6336C9.9C6336C9.9C6336C9|B14EE41B.1BE44EB1.E41BB14E.4EB11BE4</t>
  </si>
  <si>
    <t>1BB14EE4.1BB14EE4.1BB14EE4.1BB14EE4|9C6336C9.C936639C.9C6336C9.C936639C|B11BE44E.1BB14EE4.E44EB11B.4EE41BB1</t>
  </si>
  <si>
    <t>1BB14EE4.1BB14EE4.1BB14EE4.1BB14EE4|9C6336C9.C936639C.9C6336C9.C936639C|B14EE41B.1BE44EB1.E41BB14E.4EB11BE4</t>
  </si>
  <si>
    <t>#3489</t>
  </si>
  <si>
    <t>27D827D8.27D827D8.27D827D8.27D827D8|9339C66C.39936CC6.9339C66C.39936CC6|8D7227D8.D827728D.27D88D72.728DD827</t>
  </si>
  <si>
    <t>#3490</t>
  </si>
  <si>
    <t>27D827D8.27D827D8.27D827D8.27D827D8|9339C66C.9339C66C.9339C66C.9339C66C|8D7227D8.D827728D.27D88D72.728DD827</t>
  </si>
  <si>
    <t>#3506</t>
  </si>
  <si>
    <t>27D827D8.27D827D8.27D827D8.27D827D8|9339C66C.9339C66C.9339C66C.9339C66C|8DD82772.D88D7227.27728DD8.7227D88D</t>
  </si>
  <si>
    <t>#3480</t>
  </si>
  <si>
    <t>27D827D8.27D827D8.27D827D8.27D827D8|9339C66C.39936CC6.9339C66C.39936CC6|9339C66C.9339C66C.C66C9339.C66C9339</t>
  </si>
  <si>
    <t>#3491</t>
  </si>
  <si>
    <t>27D827D8.27D827D8.27D827D8.27D827D8|9339C66C.39936CC6.9339C66C.39936CC6|936CC639.936CC639.C639936C.C639936C</t>
  </si>
  <si>
    <t>#3481</t>
  </si>
  <si>
    <t>27D827D8.27D827D8.27D827D8.27D827D8|9339C66C.9339C66C.9339C66C.9339C66C|9339C66C.39936CC6.C66C9339.6CC63993</t>
  </si>
  <si>
    <t>#3492</t>
  </si>
  <si>
    <t>27D827D8.27D827D8.27D827D8.27D827D8|9339C66C.9339C66C.9339C66C.9339C66C|936CC639.39C66C93.C639936C.6C9339C6</t>
  </si>
  <si>
    <t>#3459</t>
  </si>
  <si>
    <t>27D827D8.27D827D8.27D827D8.27D827D8|9339C66C.39936CC6.9339C66C.39936CC6|993366CC.993366CC.66CC9933.66CC9933</t>
  </si>
  <si>
    <t>#3460</t>
  </si>
  <si>
    <t>27D827D8.27D827D8.27D827D8.27D827D8|9339C66C.39936CC6.9339C66C.39936CC6|993366CC.993366CC.CC663399.CC663399</t>
  </si>
  <si>
    <t>#3461</t>
  </si>
  <si>
    <t>27D827D8.27D827D8.27D827D8.27D827D8|9339C66C.39936CC6.9339C66C.39936CC6|99666699.99666699.CC3333CC.CC3333CC</t>
  </si>
  <si>
    <t>#3493</t>
  </si>
  <si>
    <t>27D827D8.27D827D8.27D827D8.27D827D8|9339C66C.9339C66C.9339C66C.9339C66C|9C6336C9.C936639C.36C99C63.639CC936</t>
  </si>
  <si>
    <t>#3507</t>
  </si>
  <si>
    <t>27D827D8.27D827D8.27D827D8.27D827D8|9339C66C.9339C66C.9339C66C.9339C66C|9CC93663.C99C6336.36639CC9.6336C99C</t>
  </si>
  <si>
    <t>#3482</t>
  </si>
  <si>
    <t>27D827D8.27D827D8.27D827D8.27D827D8|9339C66C.9339C66C.9339C66C.9339C66C|B11BE44E.1BB14EE4.E44EB11B.4EE41BB1</t>
  </si>
  <si>
    <t>#3494</t>
  </si>
  <si>
    <t>27D827D8.27D827D8.27D827D8.27D827D8|9339C66C.9339C66C.9339C66C.9339C66C|B14EE41B.1BE44EB1.E41BB14E.4EB11BE4</t>
  </si>
  <si>
    <t>#3558</t>
  </si>
  <si>
    <t>1BB14EE4.1BB14EE4.1BB14EE4.1BB14EE4|936C936C.39C639C6.936C936C.39C639C6|C639936C.C639936C.936CC639.936CC639</t>
  </si>
  <si>
    <t>1BB14EE4.1BB14EE4.1BB14EE4.1BB14EE4|936CC639.39C66C93.C639936C.6C9339C6|C639936C.C639936C.C639936C.C639936C</t>
  </si>
  <si>
    <t>#3549</t>
  </si>
  <si>
    <t>1BB14EE4.1BB14EE4.1BB14EE4.1BB14EE4|936CC639.39C66C93.C639936C.6C9339C6|C639C639.C639C639.C639C639.C639C639</t>
  </si>
  <si>
    <t>#3576</t>
  </si>
  <si>
    <t>1BB14EE4.1BB14EE4.1BB14EE4.1BB14EE4|936C936C.39C639C6.936C936C.39C639C6|C66C9339.C66C9339.9339C66C.9339C66C</t>
  </si>
  <si>
    <t>1BB14EE4.1BB14EE4.1BB14EE4.1BB14EE4|936CC639.39C66C93.C639936C.6C9339C6|C66C9339.C66C9339.9339C66C.9339C66C</t>
  </si>
  <si>
    <t>#3587</t>
  </si>
  <si>
    <t>1BE41BE4.1BE41BE4.1BE41BE4.1BE41BE4|9339C66C.39936CC6.9339C66C.39936CC6|C639936C.C639936C.936CC639.936CC639</t>
  </si>
  <si>
    <t>#3599</t>
  </si>
  <si>
    <t>1BE41BE4.1BE41BE4.1BE41BE4.1BE41BE4|9339C66C.39936CC6.9339C66C.39936CC6|C66C9339.C66C9339.9339C66C.9339C66C</t>
  </si>
  <si>
    <t>#3559</t>
  </si>
  <si>
    <t>1BB14EE4.1BB14EE4.1BB14EE4.1BB14EE4|936C936C.936C936C.936C936C.936C936C|C639936C.6C9339C6.936CC639.39C66C93</t>
  </si>
  <si>
    <t>1BB14EE4.1BB14EE4.1BB14EE4.1BB14EE4|936CC639.936CC639.936CC639.936CC639|C639936C.6C9339C6.936CC639.39C66C93</t>
  </si>
  <si>
    <t>1BB14EE4.1BB14EE4.1BB14EE4.1BB14EE4|936CC639.936CC639.C639936C.C639936C|C639936C.6C9339C6.C639936C.6C9339C6</t>
  </si>
  <si>
    <t>#3550</t>
  </si>
  <si>
    <t>1BB14EE4.1BB14EE4.1BB14EE4.1BB14EE4|936CC639.936CC639.C639936C.C639936C|C639C639.6C936C93.C639C639.6C936C93</t>
  </si>
  <si>
    <t>#3577</t>
  </si>
  <si>
    <t>1BB14EE4.1BB14EE4.1BB14EE4.1BB14EE4|936C936C.936C936C.936C936C.936C936C|C66C9339.6CC63993.9339C66C.39936CC6</t>
  </si>
  <si>
    <t>1BB14EE4.1BB14EE4.1BB14EE4.1BB14EE4|936CC639.936CC639.936CC639.936CC639|C66C9339.6CC63993.9339C66C.39936CC6</t>
  </si>
  <si>
    <t>1BB14EE4.1BB14EE4.1BB14EE4.1BB14EE4|936CC639.936CC639.C639936C.C639936C|C66C9339.6CC63993.9339C66C.39936CC6</t>
  </si>
  <si>
    <t>#3588</t>
  </si>
  <si>
    <t>1BE41BE4.1BE41BE4.1BE41BE4.1BE41BE4|9339C66C.9339C66C.9339C66C.9339C66C|C639936C.6C9339C6.936CC639.39C66C93</t>
  </si>
  <si>
    <t>#3600</t>
  </si>
  <si>
    <t>1BE41BE4.1BE41BE4.1BE41BE4.1BE41BE4|9339C66C.9339C66C.9339C66C.9339C66C|C66C9339.6CC63993.9339C66C.39936CC6</t>
  </si>
  <si>
    <t>#3560</t>
  </si>
  <si>
    <t>1BB14EE4.1BB14EE4.1BB14EE4.1BB14EE4|936C936C.39C639C6.936C936C.39C639C6|C936639C.C936639C.639CC936.639CC936</t>
  </si>
  <si>
    <t>#3551</t>
  </si>
  <si>
    <t>1BB14EE4.1BB14EE4.1BB14EE4.1BB14EE4|936CC639.39C66C93.C639936C.6C9339C6|C936C936.C936C936.C936C936.C936C936</t>
  </si>
  <si>
    <t>#3589</t>
  </si>
  <si>
    <t>1BE41BE4.1BE41BE4.1BE41BE4.1BE41BE4|9339C66C.39936CC6.9339C66C.39936CC6|C936639C.C936639C.639CC936.639CC936</t>
  </si>
  <si>
    <t>#3561</t>
  </si>
  <si>
    <t>1BB14EE4.1BB14EE4.1BB14EE4.1BB14EE4|936C936C.936C936C.936C936C.936C936C|C936639C.9C6336C9.639CC936.36C99C63</t>
  </si>
  <si>
    <t>1BB14EE4.1BB14EE4.1BB14EE4.1BB14EE4|936CC639.936CC639.936CC639.936CC639|C936639C.9C6336C9.639CC936.36C99C63</t>
  </si>
  <si>
    <t>1BB14EE4.1BB14EE4.1BB14EE4.1BB14EE4|936CC639.936CC639.C639936C.C639936C|C936639C.9C6336C9.C936639C.9C6336C9</t>
  </si>
  <si>
    <t>#3552</t>
  </si>
  <si>
    <t>1BB14EE4.1BB14EE4.1BB14EE4.1BB14EE4|936CC639.936CC639.C639936C.C639936C|C936C936.9C639C63.C936C936.9C639C63</t>
  </si>
  <si>
    <t>#3583</t>
  </si>
  <si>
    <t>1BB14EE4.1BB14EE4.1BB14EE4.1BB14EE4|936C936C.936C936C.936C936C.936C936C|C99C6336.9CC93663.6336C99C.36639CC9</t>
  </si>
  <si>
    <t>1BB14EE4.1BB14EE4.1BB14EE4.1BB14EE4|936CC639.936CC639.936CC639.936CC639|C99C6336.9CC93663.6336C99C.36639CC9</t>
  </si>
  <si>
    <t>1BB14EE4.1BB14EE4.1BB14EE4.1BB14EE4|936CC639.936CC639.C639936C.C639936C|C99C6336.9CC93663.6336C99C.36639CC9</t>
  </si>
  <si>
    <t>#3590</t>
  </si>
  <si>
    <t>1BE41BE4.1BE41BE4.1BE41BE4.1BE41BE4|9339C66C.9339C66C.9339C66C.9339C66C|C936639C.9C6336C9.639CC936.36C99C63</t>
  </si>
  <si>
    <t>#3605</t>
  </si>
  <si>
    <t>1BE41BE4.1BE41BE4.1BE41BE4.1BE41BE4|9339C66C.9339C66C.9339C66C.9339C66C|C99C6336.9CC93663.6336C99C.36639CC9</t>
  </si>
  <si>
    <t>#3531</t>
  </si>
  <si>
    <t>1BE41BE4.1BE41BE4.1BE41BE4.1BE41BE4|9339C66C.39936CC6.9339C66C.39936CC6|CC3333CC.CC3333CC.66999966.66999966</t>
  </si>
  <si>
    <t>#3532</t>
  </si>
  <si>
    <t>1BE41BE4.1BE41BE4.1BE41BE4.1BE41BE4|9339C66C.39936CC6.9339C66C.39936CC6|CC3333CC.CC3333CC.99666699.99666699</t>
  </si>
  <si>
    <t>#3534</t>
  </si>
  <si>
    <t>1BE41BE4.1BE41BE4.1BE41BE4.1BE41BE4|9339C66C.39936CC6.9339C66C.39936CC6|CC663399.CC663399.993366CC.993366CC</t>
  </si>
  <si>
    <t>#3519</t>
  </si>
  <si>
    <t>1BB14EE4.1BB14EE4.1BB14EE4.1BB14EE4|996633CC.996633CC.33CC9966.33CC9966|C639936C.6C9339C6.C639936C.6C9339C6</t>
  </si>
  <si>
    <t>#3520</t>
  </si>
  <si>
    <t>1BB14EE4.1BB14EE4.1BB14EE4.1BB14EE4|996633CC.996633CC.996633CC.996633CC|C639936C.6C9339C6.936CC639.39C66C93</t>
  </si>
  <si>
    <t>#3524</t>
  </si>
  <si>
    <t>1BB14EE4.1BB14EE4.1BB14EE4.1BB14EE4|996633CC.996633CC.996633CC.996633CC|C66C9339.6CC63993.9339C66C.39936CC6</t>
  </si>
  <si>
    <t>#3517</t>
  </si>
  <si>
    <t>1BB14EE4.1BB14EE4.1BB14EE4.1BB14EE4|996633CC.996633CC.33CC9966.33CC9966|C936639C.9C6336C9.C936639C.9C6336C9</t>
  </si>
  <si>
    <t>#3518</t>
  </si>
  <si>
    <t>1BB14EE4.1BB14EE4.1BB14EE4.1BB14EE4|996633CC.996633CC.996633CC.996633CC|C936639C.9C6336C9.639CC936.36C99C63</t>
  </si>
  <si>
    <t>#3528</t>
  </si>
  <si>
    <t>1BB14EE4.1BB14EE4.1BB14EE4.1BB14EE4|996633CC.996633CC.996633CC.996633CC|C99C6336.9CC93663.6336C99C.36639CC9</t>
  </si>
  <si>
    <t>1BB14EE4.1BB14EE4.1BB14EE4.1BB14EE4|9C6336C9.9C6336C9.9C6336C9.9C6336C9|C639936C.6C9339C6.936CC639.39C66C93</t>
  </si>
  <si>
    <t>1BB14EE4.1BB14EE4.1BB14EE4.1BB14EE4|9C6336C9.9C6336C9.9C6336C9.9C6336C9|C66C9339.6CC63993.9339C66C.39936CC6</t>
  </si>
  <si>
    <t>1BB14EE4.1BB14EE4.1BB14EE4.1BB14EE4|9C6336C9.C936639C.9C6336C9.C936639C|C639936C.C639936C.936CC639.936CC639</t>
  </si>
  <si>
    <t>1BB14EE4.1BB14EE4.1BB14EE4.1BB14EE4|9C6336C9.C936639C.9C6336C9.C936639C|C66C9339.C66C9339.9339C66C.9339C66C</t>
  </si>
  <si>
    <t>1BB14EE4.1BB14EE4.1BB14EE4.1BB14EE4|9C6336C9.9C6336C9.9C6336C9.9C6336C9|C936639C.9C6336C9.639CC936.36C99C63</t>
  </si>
  <si>
    <t>1BB14EE4.1BB14EE4.1BB14EE4.1BB14EE4|9C6336C9.9C6336C9.9C6336C9.9C6336C9|C99C6336.9CC93663.6336C99C.36639CC9</t>
  </si>
  <si>
    <t>1BB14EE4.1BB14EE4.1BB14EE4.1BB14EE4|9C6336C9.C936639C.36C99C63.639CC936|C936639C.C936639C.C936639C.C936639C</t>
  </si>
  <si>
    <t>1BB14EE4.1BB14EE4.1BB14EE4.1BB14EE4|9C6336C9.C936639C.9C6336C9.C936639C|C936639C.C936639C.639CC936.639CC936</t>
  </si>
  <si>
    <t>1BB14EE4.1BB14EE4.1BB14EE4.1BB14EE4|9C6336C9.C936639C.9C6336C9.C936639C|C99C6336.C99C6336.6336C99C.6336C99C</t>
  </si>
  <si>
    <t>#3508</t>
  </si>
  <si>
    <t>1BB14EE4.1BB14EE4.1BB14EE4.1BB14EE4|9C6336C9.C936639C.36C99C63.639CC936|CC336699.CC336699.CC336699.CC336699</t>
  </si>
  <si>
    <t>#3509</t>
  </si>
  <si>
    <t>1BB14EE4.1BB14EE4.1BB14EE4.1BB14EE4|9C6336C9.C936639C.9C6336C9.C936639C|CC336699.CC336699.6699CC33.6699CC33</t>
  </si>
  <si>
    <t>#3510</t>
  </si>
  <si>
    <t>1BB14EE4.1BB14EE4.1BB14EE4.1BB14EE4|9C6336C9.C936639C.36C99C63.639CC936|CC339966.CC339966.CC339966.CC339966</t>
  </si>
  <si>
    <t>#3511</t>
  </si>
  <si>
    <t>1BB14EE4.1BB14EE4.1BB14EE4.1BB14EE4|9C6336C9.C936639C.9C6336C9.C936639C|CC339966.CC339966.9966CC33.9966CC33</t>
  </si>
  <si>
    <t>#3521</t>
  </si>
  <si>
    <t>1BB14EE4.1BB14EE4.1BB14EE4.1BB14EE4|9C6336C9.C936639C.9C6336C9.C936639C|CC669933.CC669933.9933CC66.9933CC66</t>
  </si>
  <si>
    <t>#3525</t>
  </si>
  <si>
    <t>1BB14EE4.1BB14EE4.1BB14EE4.1BB14EE4|9C6336C9.C936639C.9C6336C9.C936639C|CC996633.CC996633.6633CC99.6633CC99</t>
  </si>
  <si>
    <t>#3529</t>
  </si>
  <si>
    <t>1EE11EE1.4BB44BB4.1EE11EE1.4BB44BB4|9933CC66.9933CC66.9933CC66.9933CC66|CC3333CC.CC3333CC.66999966.66999966</t>
  </si>
  <si>
    <t>#3530</t>
  </si>
  <si>
    <t>1EE11EE1.4BB44BB4.1EE11EE1.4BB44BB4|9933CC66.9933CC66.9933CC66.9933CC66|CC3333CC.CC3333CC.99666699.99666699</t>
  </si>
  <si>
    <t>#3533</t>
  </si>
  <si>
    <t>1EE11EE1.4BB44BB4.1EE11EE1.4BB44BB4|9933CC66.9933CC66.9933CC66.9933CC66|CC663399.CC663399.993366CC.993366CC</t>
  </si>
  <si>
    <t>#3565</t>
  </si>
  <si>
    <t>1BB14EE4.1BB14EE4.1BB14EE4.1BB14EE4|936C936C.936C936C.936C936C.936C936C|D827728D.8D7227D8.728DD827.27D88D72</t>
  </si>
  <si>
    <t>1BB14EE4.1BB14EE4.1BB14EE4.1BB14EE4|936CC639.936CC639.936CC639.936CC639|D827728D.8D7227D8.728DD827.27D88D72</t>
  </si>
  <si>
    <t>1BB14EE4.1BB14EE4.1BB14EE4.1BB14EE4|936CC639.936CC639.C639936C.C639936C|D827728D.8D7227D8.D827728D.8D7227D8</t>
  </si>
  <si>
    <t>#3562</t>
  </si>
  <si>
    <t>1BB14EE4.1BB14EE4.1BB14EE4.1BB14EE4|936CC639.936CC639.C639936C.C639936C|D827D827.8D728D72.D827D827.8D728D72</t>
  </si>
  <si>
    <t>#3586</t>
  </si>
  <si>
    <t>1BB14EE4.1BB14EE4.1BB14EE4.1BB14EE4|936C936C.936C936C.936C936C.936C936C|D88D7227.8DD82772.7227D88D.27728DD8</t>
  </si>
  <si>
    <t>1BB14EE4.1BB14EE4.1BB14EE4.1BB14EE4|936CC639.936CC639.936CC639.936CC639|D88D7227.8DD82772.7227D88D.27728DD8</t>
  </si>
  <si>
    <t>1BB14EE4.1BB14EE4.1BB14EE4.1BB14EE4|936CC639.936CC639.C639936C.C639936C|D88D7227.8DD82772.7227D88D.27728DD8</t>
  </si>
  <si>
    <t>#3591</t>
  </si>
  <si>
    <t>1BE41BE4.1BE41BE4.1BE41BE4.1BE41BE4|9339C66C.9339C66C.9339C66C.9339C66C|D827728D.8D7227D8.728DD827.27D88D72</t>
  </si>
  <si>
    <t>#3606</t>
  </si>
  <si>
    <t>1BE41BE4.1BE41BE4.1BE41BE4.1BE41BE4|9339C66C.9339C66C.9339C66C.9339C66C|D88D7227.8DD82772.7227D88D.27728DD8</t>
  </si>
  <si>
    <t>#3538</t>
  </si>
  <si>
    <t>1BB14EE4.1BB14EE4.1BB14EE4.1BB14EE4|996633CC.996633CC.33CC9966.33CC9966|D827728D.8D7227D8.D827728D.8D7227D8</t>
  </si>
  <si>
    <t>#3539</t>
  </si>
  <si>
    <t>1BB14EE4.1BB14EE4.1BB14EE4.1BB14EE4|996633CC.996633CC.996633CC.996633CC|D827728D.8D7227D8.728DD827.27D88D72</t>
  </si>
  <si>
    <t>#3542</t>
  </si>
  <si>
    <t>1BB14EE4.1BB14EE4.1BB14EE4.1BB14EE4|996633CC.996633CC.996633CC.996633CC|D88D7227.8DD82772.7227D88D.27728DD8</t>
  </si>
  <si>
    <t>1BB14EE4.1BB14EE4.1BB14EE4.1BB14EE4|9C6336C9.9C6336C9.9C6336C9.9C6336C9|D827728D.8D7227D8.728DD827.27D88D72</t>
  </si>
  <si>
    <t>1BB14EE4.1BB14EE4.1BB14EE4.1BB14EE4|9C6336C9.9C6336C9.9C6336C9.9C6336C9|D88D7227.8DD82772.7227D88D.27728DD8</t>
  </si>
  <si>
    <t>1BB14EE4.1BB14EE4.1BB14EE4.1BB14EE4|9C6336C9.C936639C.36C99C63.639CC936|D827728D.8D7227D8.D827728D.8D7227D8</t>
  </si>
  <si>
    <t>1BB14EE4.1BB14EE4.1BB14EE4.1BB14EE4|9C6336C9.C936639C.9C6336C9.C936639C|D827728D.8D7227D8.728DD827.27D88D72</t>
  </si>
  <si>
    <t>1BB14EE4.1BB14EE4.1BB14EE4.1BB14EE4|9C6336C9.C936639C.9C6336C9.C936639C|D88D7227.8DD82772.7227D88D.27728DD8</t>
  </si>
  <si>
    <t>#3569</t>
  </si>
  <si>
    <t>1BB14EE4.1BB14EE4.1BB14EE4.1BB14EE4|936C936C.936C936C.936C936C.936C936C|E41BB14E.4EB11BE4.B14EE41B.1BE44EB1</t>
  </si>
  <si>
    <t>1BB14EE4.1BB14EE4.1BB14EE4.1BB14EE4|936CC639.936CC639.936CC639.936CC639|E41BB14E.4EB11BE4.B14EE41B.1BE44EB1</t>
  </si>
  <si>
    <t>1BB14EE4.1BB14EE4.1BB14EE4.1BB14EE4|936CC639.936CC639.C639936C.C639936C|E41BB14E.4EB11BE4.E41BB14E.4EB11BE4</t>
  </si>
  <si>
    <t>#3566</t>
  </si>
  <si>
    <t>1BB14EE4.1BB14EE4.1BB14EE4.1BB14EE4|936CC639.936CC639.C639936C.C639936C|E41BE41B.4EB14EB1.E41BE41B.4EB14EB1</t>
  </si>
  <si>
    <t>#3580</t>
  </si>
  <si>
    <t>1BB14EE4.1BB14EE4.1BB14EE4.1BB14EE4|936C936C.936C936C.936C936C.936C936C|E44EB11B.4EE41BB1.B11BE44E.1BB14EE4</t>
  </si>
  <si>
    <t>1BB14EE4.1BB14EE4.1BB14EE4.1BB14EE4|936CC639.936CC639.936CC639.936CC639|E44EB11B.4EE41BB1.B11BE44E.1BB14EE4</t>
  </si>
  <si>
    <t>1BB14EE4.1BB14EE4.1BB14EE4.1BB14EE4|936CC639.936CC639.C639936C.C639936C|E44EB11B.4EE41BB1.B11BE44E.1BB14EE4</t>
  </si>
  <si>
    <t>#3592</t>
  </si>
  <si>
    <t>1BE41BE4.1BE41BE4.1BE41BE4.1BE41BE4|9339C66C.9339C66C.9339C66C.9339C66C|E41BB14E.4EB11BE4.B14EE41B.1BE44EB1</t>
  </si>
  <si>
    <t>#3601</t>
  </si>
  <si>
    <t>1BE41BE4.1BE41BE4.1BE41BE4.1BE41BE4|9339C66C.9339C66C.9339C66C.9339C66C|E44EB11B.4EE41BB1.B11BE44E.1BB14EE4</t>
  </si>
  <si>
    <t>#3545</t>
  </si>
  <si>
    <t>1BB14EE4.1BB14EE4.1BB14EE4.1BB14EE4|996633CC.996633CC.996633CC.996633CC|E41BB14E.4EB11BE4.B14EE41B.1BE44EB1</t>
  </si>
  <si>
    <t>#3548</t>
  </si>
  <si>
    <t>1BB14EE4.1BB14EE4.1BB14EE4.1BB14EE4|996633CC.996633CC.996633CC.996633CC|E44EB11B.4EE41BB1.B11BE44E.1BB14EE4</t>
  </si>
  <si>
    <t>1BB14EE4.1BB14EE4.1BB14EE4.1BB14EE4|9C6336C9.9C6336C9.9C6336C9.9C6336C9|E41BB14E.4EB11BE4.B14EE41B.1BE44EB1</t>
  </si>
  <si>
    <t>1BB14EE4.1BB14EE4.1BB14EE4.1BB14EE4|9C6336C9.9C6336C9.9C6336C9.9C6336C9|E44EB11B.4EE41BB1.B11BE44E.1BB14EE4</t>
  </si>
  <si>
    <t>1BB14EE4.1BB14EE4.1BB14EE4.1BB14EE4|9C6336C9.C936639C.9C6336C9.C936639C|E41BB14E.4EB11BE4.B14EE41B.1BE44EB1</t>
  </si>
  <si>
    <t>1BB14EE4.1BB14EE4.1BB14EE4.1BB14EE4|9C6336C9.C936639C.9C6336C9.C936639C|E44EB11B.4EE41BB1.B11BE44E.1BB14EE4</t>
  </si>
  <si>
    <t>#3593</t>
  </si>
  <si>
    <t>27D827D8.27D827D8.27D827D8.27D827D8|9339C66C.39936CC6.9339C66C.39936CC6|C639936C.C639936C.936CC639.936CC639</t>
  </si>
  <si>
    <t>#3602</t>
  </si>
  <si>
    <t>27D827D8.27D827D8.27D827D8.27D827D8|9339C66C.39936CC6.9339C66C.39936CC6|C66C9339.C66C9339.9339C66C.9339C66C</t>
  </si>
  <si>
    <t>#3594</t>
  </si>
  <si>
    <t>27D827D8.27D827D8.27D827D8.27D827D8|9339C66C.9339C66C.9339C66C.9339C66C|C639936C.6C9339C6.936CC639.39C66C93</t>
  </si>
  <si>
    <t>#3603</t>
  </si>
  <si>
    <t>27D827D8.27D827D8.27D827D8.27D827D8|9339C66C.9339C66C.9339C66C.9339C66C|C66C9339.6CC63993.9339C66C.39936CC6</t>
  </si>
  <si>
    <t>#3595</t>
  </si>
  <si>
    <t>27D827D8.27D827D8.27D827D8.27D827D8|9339C66C.39936CC6.9339C66C.39936CC6|C936639C.C936639C.639CC936.639CC936</t>
  </si>
  <si>
    <t>#3596</t>
  </si>
  <si>
    <t>27D827D8.27D827D8.27D827D8.27D827D8|9339C66C.9339C66C.9339C66C.9339C66C|C936639C.9C6336C9.639CC936.36C99C63</t>
  </si>
  <si>
    <t>#3607</t>
  </si>
  <si>
    <t>27D827D8.27D827D8.27D827D8.27D827D8|9339C66C.9339C66C.9339C66C.9339C66C|C99C6336.9CC93663.6336C99C.36639CC9</t>
  </si>
  <si>
    <t>#3570</t>
  </si>
  <si>
    <t>27D827D8.27D827D8.27D827D8.27D827D8|9339C66C.39936CC6.9339C66C.39936CC6|CC3333CC.CC3333CC.66999966.66999966</t>
  </si>
  <si>
    <t>#3571</t>
  </si>
  <si>
    <t>27D827D8.27D827D8.27D827D8.27D827D8|9339C66C.39936CC6.9339C66C.39936CC6|CC3333CC.CC3333CC.99666699.99666699</t>
  </si>
  <si>
    <t>#3572</t>
  </si>
  <si>
    <t>27D827D8.27D827D8.27D827D8.27D827D8|9339C66C.39936CC6.9339C66C.39936CC6|CC663399.CC663399.993366CC.993366CC</t>
  </si>
  <si>
    <t>#3597</t>
  </si>
  <si>
    <t>27D827D8.27D827D8.27D827D8.27D827D8|9339C66C.9339C66C.9339C66C.9339C66C|D827728D.8D7227D8.728DD827.27D88D72</t>
  </si>
  <si>
    <t>#3608</t>
  </si>
  <si>
    <t>27D827D8.27D827D8.27D827D8.27D827D8|9339C66C.9339C66C.9339C66C.9339C66C|D88D7227.8DD82772.7227D88D.27728DD8</t>
  </si>
  <si>
    <t>#3598</t>
  </si>
  <si>
    <t>27D827D8.27D827D8.27D827D8.27D827D8|9339C66C.9339C66C.9339C66C.9339C66C|E41BB14E.4EB11BE4.B14EE41B.1BE44EB1</t>
  </si>
  <si>
    <t>#3604</t>
  </si>
  <si>
    <t>27D827D8.27D827D8.27D827D8.27D827D8|9339C66C.9339C66C.9339C66C.9339C66C|E44EB11B.4EE41BB1.B11BE44E.1BB14EE4</t>
  </si>
  <si>
    <t>#3683</t>
  </si>
  <si>
    <t>1BB14EE4.1BB14EE4.1BB14EE4.1BB14EE4|C66C9339.C66C9339.9339C66C.9339C66C|1BE41BE4.B14EB14E.1BE41BE4.B14EB14E</t>
  </si>
  <si>
    <t>1BB14EE4.1BB14EE4.1BB14EE4.1BB14EE4|C66C9339.C66C9339.9339C66C.9339C66C|1BE44EB1.B14EE41B.1BE44EB1.B14EE41B</t>
  </si>
  <si>
    <t>1BB14EE4.1BB14EE4.1BB14EE4.1BB14EE4|C66C9339.C66C9339.9339C66C.9339C66C|1BE44EB1.B14EE41B.4EB11BE4.E41BB14E</t>
  </si>
  <si>
    <t>#3613</t>
  </si>
  <si>
    <t>1BB14EE4.1BB14EE4.1BB14EE4.1BB14EE4|CC3333CC.CC3333CC.66999966.66999966|1BE41BE4.B14EB14E.1BE41BE4.B14EB14E</t>
  </si>
  <si>
    <t>#3614</t>
  </si>
  <si>
    <t>1BB14EE4.1BB14EE4.1BB14EE4.1BB14EE4|CC3333CC.CC3333CC.99666699.99666699|1BE41BE4.B14EB14E.1BE41BE4.B14EB14E</t>
  </si>
  <si>
    <t>#3617</t>
  </si>
  <si>
    <t>1BB14EE4.1BB14EE4.1BB14EE4.1BB14EE4|CC663399.CC663399.993366CC.993366CC|1BE41BE4.B14EB14E.1BE41BE4.B14EB14E</t>
  </si>
  <si>
    <t>#3609</t>
  </si>
  <si>
    <t>1BB14EE4.1BB14EE4.1BB14EE4.1BB14EE4|CC3333CC.CC3333CC.66999966.66999966|1EE11EE1.B44BB44B.1EE11EE1.B44BB44B</t>
  </si>
  <si>
    <t>#3611</t>
  </si>
  <si>
    <t>1BB14EE4.1BB14EE4.1BB14EE4.1BB14EE4|CC3333CC.CC3333CC.99666699.99666699|1EE11EE1.B44BB44B.1EE11EE1.B44BB44B</t>
  </si>
  <si>
    <t>#3615</t>
  </si>
  <si>
    <t>1BB14EE4.1BB14EE4.1BB14EE4.1BB14EE4|CC663399.CC663399.993366CC.993366CC|1EE11EE1.B44BB44B.1EE11EE1.B44BB44B</t>
  </si>
  <si>
    <t>#3610</t>
  </si>
  <si>
    <t>1BB14EE4.1BB14EE4.1BB14EE4.1BB14EE4|CC3333CC.CC3333CC.66999966.66999966|1EE11EE1.E11EE11E.1EE11EE1.E11EE11E</t>
  </si>
  <si>
    <t>#3612</t>
  </si>
  <si>
    <t>1BB14EE4.1BB14EE4.1BB14EE4.1BB14EE4|CC3333CC.CC3333CC.99666699.99666699|1EE11EE1.E11EE11E.1EE11EE1.E11EE11E</t>
  </si>
  <si>
    <t>#3616</t>
  </si>
  <si>
    <t>1BB14EE4.1BB14EE4.1BB14EE4.1BB14EE4|CC663399.CC663399.993366CC.993366CC|1EE11EE1.E11EE11E.1EE11EE1.E11EE11E</t>
  </si>
  <si>
    <t>#3686</t>
  </si>
  <si>
    <t>1BB14EE4.1BB14EE4.1BB14EE4.1BB14EE4|C66C9339.C66C9339.9339C66C.9339C66C|27D827D8.728D728D.27D827D8.728D728D</t>
  </si>
  <si>
    <t>1BB14EE4.1BB14EE4.1BB14EE4.1BB14EE4|C66C9339.C66C9339.9339C66C.9339C66C|27D88D72.728DD827.27D88D72.728DD827</t>
  </si>
  <si>
    <t>1BB14EE4.1BB14EE4.1BB14EE4.1BB14EE4|C66C9339.C66C9339.9339C66C.9339C66C|27D88D72.728DD827.8D7227D8.D827728D</t>
  </si>
  <si>
    <t>#3622</t>
  </si>
  <si>
    <t>1BB14EE4.1BB14EE4.1BB14EE4.1BB14EE4|CC3333CC.CC3333CC.66999966.66999966|27D827D8.728D728D.27D827D8.728D728D</t>
  </si>
  <si>
    <t>#3623</t>
  </si>
  <si>
    <t>1BB14EE4.1BB14EE4.1BB14EE4.1BB14EE4|CC3333CC.CC3333CC.99666699.99666699|27D827D8.728D728D.27D827D8.728D728D</t>
  </si>
  <si>
    <t>#3626</t>
  </si>
  <si>
    <t>1BB14EE4.1BB14EE4.1BB14EE4.1BB14EE4|CC663399.CC663399.993366CC.993366CC|27D827D8.728D728D.27D827D8.728D728D</t>
  </si>
  <si>
    <t>#3618</t>
  </si>
  <si>
    <t>1BB14EE4.1BB14EE4.1BB14EE4.1BB14EE4|CC3333CC.CC3333CC.66999966.66999966|2DD22DD2.78877887.2DD22DD2.78877887</t>
  </si>
  <si>
    <t>#3620</t>
  </si>
  <si>
    <t>1BB14EE4.1BB14EE4.1BB14EE4.1BB14EE4|CC3333CC.CC3333CC.99666699.99666699|2DD22DD2.78877887.2DD22DD2.78877887</t>
  </si>
  <si>
    <t>#3624</t>
  </si>
  <si>
    <t>1BB14EE4.1BB14EE4.1BB14EE4.1BB14EE4|CC663399.CC663399.993366CC.993366CC|2DD22DD2.78877887.2DD22DD2.78877887</t>
  </si>
  <si>
    <t>#3619</t>
  </si>
  <si>
    <t>1BB14EE4.1BB14EE4.1BB14EE4.1BB14EE4|CC3333CC.CC3333CC.66999966.66999966|2DD22DD2.D22DD22D.2DD22DD2.D22DD22D</t>
  </si>
  <si>
    <t>#3621</t>
  </si>
  <si>
    <t>1BB14EE4.1BB14EE4.1BB14EE4.1BB14EE4|CC3333CC.CC3333CC.99666699.99666699|2DD22DD2.D22DD22D.2DD22DD2.D22DD22D</t>
  </si>
  <si>
    <t>#3625</t>
  </si>
  <si>
    <t>1BB14EE4.1BB14EE4.1BB14EE4.1BB14EE4|CC663399.CC663399.993366CC.993366CC|2DD22DD2.D22DD22D.2DD22DD2.D22DD22D</t>
  </si>
  <si>
    <t>#3655</t>
  </si>
  <si>
    <t>1BB14EE4.1BB14EE4.1BB14EE4.1BB14EE4|C33CC33C.69966996.C33CC33C.69966996|336699CC.336699CC.99CC3366.99CC3366</t>
  </si>
  <si>
    <t>#3651</t>
  </si>
  <si>
    <t>1BB14EE4.1BB14EE4.1BB14EE4.1BB14EE4|C33CC33C.69966996.C33CC33C.69966996|3366CC99.3366CC99.99CC6633.99CC6633</t>
  </si>
  <si>
    <t>#3652</t>
  </si>
  <si>
    <t>1BB14EE4.1BB14EE4.1BB14EE4.1BB14EE4|C33CC33C.69966996.C33CC33C.69966996|3366CC99.3366CC99.CC993366.CC993366</t>
  </si>
  <si>
    <t>#3664</t>
  </si>
  <si>
    <t>1BB14EE4.1BB14EE4.1BB14EE4.1BB14EE4|C33CC33C.69966996.C33CC33C.69966996|339966CC.339966CC.66CC3399.66CC3399</t>
  </si>
  <si>
    <t>#3660</t>
  </si>
  <si>
    <t>1BB14EE4.1BB14EE4.1BB14EE4.1BB14EE4|C33CC33C.69966996.C33CC33C.69966996|3399CC66.3399CC66.66CC9933.66CC9933</t>
  </si>
  <si>
    <t>#3661</t>
  </si>
  <si>
    <t>1BB14EE4.1BB14EE4.1BB14EE4.1BB14EE4|C33CC33C.69966996.C33CC33C.69966996|3399CC66.3399CC66.CC663399.CC663399</t>
  </si>
  <si>
    <t>#3675</t>
  </si>
  <si>
    <t>1BB14EE4.1BB14EE4.1BB14EE4.1BB14EE4|C33CC33C.69966996.C33CC33C.69966996|33CC6699.33CC6699.669933CC.669933CC</t>
  </si>
  <si>
    <t>#3673</t>
  </si>
  <si>
    <t>1BB14EE4.1BB14EE4.1BB14EE4.1BB14EE4|C33CC33C.69966996.C33CC33C.69966996|33CC9966.33CC9966.996633CC.996633CC</t>
  </si>
  <si>
    <t>#3669</t>
  </si>
  <si>
    <t>1BB14EE4.1BB14EE4.1BB14EE4.1BB14EE4|C33CC33C.69966996.C33CC33C.69966996|33CCCC33.33CCCC33.66999966.66999966</t>
  </si>
  <si>
    <t>#3670</t>
  </si>
  <si>
    <t>1BB14EE4.1BB14EE4.1BB14EE4.1BB14EE4|C33CC33C.69966996.C33CC33C.69966996|33CCCC33.33CCCC33.99666699.99666699</t>
  </si>
  <si>
    <t>#3693</t>
  </si>
  <si>
    <t>1BE41BE4.1BE41BE4.1BE41BE4.1BE41BE4|C33CC33C.69966996.C33CC33C.69966996|3333CCCC.3333CCCC.66669999.66669999</t>
  </si>
  <si>
    <t>#3699</t>
  </si>
  <si>
    <t>1BE41BE4.1BE41BE4.1BE41BE4.1BE41BE4|C33CC33C.69966996.C33CC33C.69966996|3366CC99.3366CC99.663399CC.663399CC</t>
  </si>
  <si>
    <t>#3656</t>
  </si>
  <si>
    <t>1BB14EE4.1BB14EE4.1BB14EE4.1BB14EE4|C33CC33C.96699669.C33CC33C.96699669|336699CC.336699CC.99CC3366.99CC3366</t>
  </si>
  <si>
    <t>#3653</t>
  </si>
  <si>
    <t>1BB14EE4.1BB14EE4.1BB14EE4.1BB14EE4|C33CC33C.96699669.C33CC33C.96699669|3366CC99.3366CC99.99CC6633.99CC6633</t>
  </si>
  <si>
    <t>#3654</t>
  </si>
  <si>
    <t>1BB14EE4.1BB14EE4.1BB14EE4.1BB14EE4|C33CC33C.96699669.C33CC33C.96699669|3366CC99.3366CC99.CC993366.CC993366</t>
  </si>
  <si>
    <t>#3665</t>
  </si>
  <si>
    <t>1BB14EE4.1BB14EE4.1BB14EE4.1BB14EE4|C33CC33C.96699669.C33CC33C.96699669|339966CC.339966CC.66CC3399.66CC3399</t>
  </si>
  <si>
    <t>#3662</t>
  </si>
  <si>
    <t>1BB14EE4.1BB14EE4.1BB14EE4.1BB14EE4|C33CC33C.96699669.C33CC33C.96699669|3399CC66.3399CC66.66CC9933.66CC9933</t>
  </si>
  <si>
    <t>#3663</t>
  </si>
  <si>
    <t>1BB14EE4.1BB14EE4.1BB14EE4.1BB14EE4|C33CC33C.96699669.C33CC33C.96699669|3399CC66.3399CC66.CC663399.CC663399</t>
  </si>
  <si>
    <t>#3676</t>
  </si>
  <si>
    <t>1BB14EE4.1BB14EE4.1BB14EE4.1BB14EE4|C33CC33C.96699669.C33CC33C.96699669|33CC6699.33CC6699.669933CC.669933CC</t>
  </si>
  <si>
    <t>#3674</t>
  </si>
  <si>
    <t>1BB14EE4.1BB14EE4.1BB14EE4.1BB14EE4|C33CC33C.96699669.C33CC33C.96699669|33CC9966.33CC9966.996633CC.996633CC</t>
  </si>
  <si>
    <t>#3671</t>
  </si>
  <si>
    <t>1BB14EE4.1BB14EE4.1BB14EE4.1BB14EE4|C33CC33C.96699669.C33CC33C.96699669|33CCCC33.33CCCC33.66999966.66999966</t>
  </si>
  <si>
    <t>#3672</t>
  </si>
  <si>
    <t>1BB14EE4.1BB14EE4.1BB14EE4.1BB14EE4|C33CC33C.96699669.C33CC33C.96699669|33CCCC33.33CCCC33.99666699.99666699</t>
  </si>
  <si>
    <t>#3694</t>
  </si>
  <si>
    <t>1BE41BE4.1BE41BE4.1BE41BE4.1BE41BE4|C33CC33C.96699669.C33CC33C.96699669|3333CCCC.3333CCCC.66669999.66669999</t>
  </si>
  <si>
    <t>#3700</t>
  </si>
  <si>
    <t>1BE41BE4.1BE41BE4.1BE41BE4.1BE41BE4|C33CC33C.96699669.C33CC33C.96699669|3366CC99.3366CC99.663399CC.663399CC</t>
  </si>
  <si>
    <t>#3691</t>
  </si>
  <si>
    <t>1BB14EE4.1BB14EE4.1BB14EE4.1BB14EE4|C66C9339.C66C9339.9339C66C.9339C66C|36C936C9.639C639C.36C936C9.639C639C</t>
  </si>
  <si>
    <t>1BB14EE4.1BB14EE4.1BB14EE4.1BB14EE4|C66C9339.C66C9339.9339C66C.9339C66C|36C99C63.639CC936.36C99C63.639CC936</t>
  </si>
  <si>
    <t>1BB14EE4.1BB14EE4.1BB14EE4.1BB14EE4|C66C9339.C66C9339.9339C66C.9339C66C|36C99C63.639CC936.9C6336C9.C936639C</t>
  </si>
  <si>
    <t>#3692</t>
  </si>
  <si>
    <t>1BB14EE4.1BB14EE4.1BB14EE4.1BB14EE4|C66C9339.C66C9339.9339C66C.9339C66C|39C639C6.936C936C.39C639C6.936C936C</t>
  </si>
  <si>
    <t>1BB14EE4.1BB14EE4.1BB14EE4.1BB14EE4|C66C9339.C66C9339.9339C66C.9339C66C|39C66C93.936CC639.39C66C93.936CC639</t>
  </si>
  <si>
    <t>1BB14EE4.1BB14EE4.1BB14EE4.1BB14EE4|C66C9339.C66C9339.9339C66C.9339C66C|39C66C93.936CC639.6C9339C6.C639936C</t>
  </si>
  <si>
    <t>#3633</t>
  </si>
  <si>
    <t>1BB14EE4.1BB14EE4.1BB14EE4.1BB14EE4|CC3333CC.CC3333CC.66999966.66999966|36C936C9.639C639C.36C936C9.639C639C</t>
  </si>
  <si>
    <t>#3634</t>
  </si>
  <si>
    <t>1BB14EE4.1BB14EE4.1BB14EE4.1BB14EE4|CC3333CC.CC3333CC.99666699.99666699|36C936C9.639C639C.36C936C9.639C639C</t>
  </si>
  <si>
    <t>#3638</t>
  </si>
  <si>
    <t>1BB14EE4.1BB14EE4.1BB14EE4.1BB14EE4|CC663399.CC663399.993366CC.993366CC|36C936C9.639C639C.36C936C9.639C639C</t>
  </si>
  <si>
    <t>#3631</t>
  </si>
  <si>
    <t>1BB14EE4.1BB14EE4.1BB14EE4.1BB14EE4|CC3333CC.CC3333CC.66999966.66999966|39C639C6.936C936C.39C639C6.936C936C</t>
  </si>
  <si>
    <t>#3632</t>
  </si>
  <si>
    <t>1BB14EE4.1BB14EE4.1BB14EE4.1BB14EE4|CC3333CC.CC3333CC.99666699.99666699|39C639C6.936C936C.39C639C6.936C936C</t>
  </si>
  <si>
    <t>#3637</t>
  </si>
  <si>
    <t>1BB14EE4.1BB14EE4.1BB14EE4.1BB14EE4|CC663399.CC663399.993366CC.993366CC|39C639C6.936C936C.39C639C6.936C936C</t>
  </si>
  <si>
    <t>#3627</t>
  </si>
  <si>
    <t>1BB14EE4.1BB14EE4.1BB14EE4.1BB14EE4|CC3333CC.CC3333CC.66999966.66999966|3CC33CC3.69966996.3CC33CC3.69966996</t>
  </si>
  <si>
    <t>#3629</t>
  </si>
  <si>
    <t>1BB14EE4.1BB14EE4.1BB14EE4.1BB14EE4|CC3333CC.CC3333CC.99666699.99666699|3CC33CC3.69966996.3CC33CC3.69966996</t>
  </si>
  <si>
    <t>#3635</t>
  </si>
  <si>
    <t>1BB14EE4.1BB14EE4.1BB14EE4.1BB14EE4|CC663399.CC663399.993366CC.993366CC|3CC33CC3.69966996.3CC33CC3.69966996</t>
  </si>
  <si>
    <t>#3628</t>
  </si>
  <si>
    <t>1BB14EE4.1BB14EE4.1BB14EE4.1BB14EE4|CC3333CC.CC3333CC.66999966.66999966|3CC33CC3.96699669.3CC33CC3.96699669</t>
  </si>
  <si>
    <t>#3630</t>
  </si>
  <si>
    <t>1BB14EE4.1BB14EE4.1BB14EE4.1BB14EE4|CC3333CC.CC3333CC.99666699.99666699|3CC33CC3.96699669.3CC33CC3.96699669</t>
  </si>
  <si>
    <t>#3636</t>
  </si>
  <si>
    <t>1BB14EE4.1BB14EE4.1BB14EE4.1BB14EE4|CC663399.CC663399.993366CC.993366CC|3CC33CC3.96699669.3CC33CC3.96699669</t>
  </si>
  <si>
    <t>#3659</t>
  </si>
  <si>
    <t>1BB14EE4.1BB14EE4.1BB14EE4.1BB14EE4|D22DD22D.87788778.D22DD22D.87788778|336699CC.336699CC.99CC3366.99CC3366</t>
  </si>
  <si>
    <t>#3657</t>
  </si>
  <si>
    <t>1BB14EE4.1BB14EE4.1BB14EE4.1BB14EE4|D22DD22D.87788778.D22DD22D.87788778|3366CC99.3366CC99.99CC6633.99CC6633</t>
  </si>
  <si>
    <t>#3658</t>
  </si>
  <si>
    <t>1BB14EE4.1BB14EE4.1BB14EE4.1BB14EE4|D22DD22D.87788778.D22DD22D.87788778|3366CC99.3366CC99.CC993366.CC993366</t>
  </si>
  <si>
    <t>#3668</t>
  </si>
  <si>
    <t>1BB14EE4.1BB14EE4.1BB14EE4.1BB14EE4|D22DD22D.87788778.D22DD22D.87788778|339966CC.339966CC.66CC3399.66CC3399</t>
  </si>
  <si>
    <t>#3666</t>
  </si>
  <si>
    <t>1BB14EE4.1BB14EE4.1BB14EE4.1BB14EE4|D22DD22D.87788778.D22DD22D.87788778|3399CC66.3399CC66.66CC9933.66CC9933</t>
  </si>
  <si>
    <t>#3667</t>
  </si>
  <si>
    <t>1BB14EE4.1BB14EE4.1BB14EE4.1BB14EE4|D22DD22D.87788778.D22DD22D.87788778|3399CC66.3399CC66.CC663399.CC663399</t>
  </si>
  <si>
    <t>#3680</t>
  </si>
  <si>
    <t>1BB14EE4.1BB14EE4.1BB14EE4.1BB14EE4|D22DD22D.87788778.D22DD22D.87788778|33CC6699.33CC6699.669933CC.669933CC</t>
  </si>
  <si>
    <t>#3679</t>
  </si>
  <si>
    <t>1BB14EE4.1BB14EE4.1BB14EE4.1BB14EE4|D22DD22D.87788778.D22DD22D.87788778|33CC9966.33CC9966.996633CC.996633CC</t>
  </si>
  <si>
    <t>#3677</t>
  </si>
  <si>
    <t>1BB14EE4.1BB14EE4.1BB14EE4.1BB14EE4|D22DD22D.87788778.D22DD22D.87788778|33CCCC33.33CCCC33.66999966.66999966</t>
  </si>
  <si>
    <t>#3678</t>
  </si>
  <si>
    <t>1BB14EE4.1BB14EE4.1BB14EE4.1BB14EE4|D22DD22D.87788778.D22DD22D.87788778|33CCCC33.33CCCC33.99666699.99666699</t>
  </si>
  <si>
    <t>#3695</t>
  </si>
  <si>
    <t>1BE41BE4.1BE41BE4.1BE41BE4.1BE41BE4|D22DD22D.87788778.D22DD22D.87788778|3333CCCC.3333CCCC.66669999.66669999</t>
  </si>
  <si>
    <t>#3701</t>
  </si>
  <si>
    <t>1BE41BE4.1BE41BE4.1BE41BE4.1BE41BE4|D22DD22D.87788778.D22DD22D.87788778|3366CC99.3366CC99.663399CC.663399CC</t>
  </si>
  <si>
    <t>#3641</t>
  </si>
  <si>
    <t>1BB14EE4.1BB14EE4.1BB14EE4.1BB14EE4|D827728D.8D7227D8.D827728D.8D7227D8|336699CC.336699CC.99CC3366.99CC3366</t>
  </si>
  <si>
    <t>#3644</t>
  </si>
  <si>
    <t>1BB14EE4.1BB14EE4.1BB14EE4.1BB14EE4|D827728D.8D7227D8.D827728D.8D7227D8|339966CC.339966CC.66CC3399.66CC3399</t>
  </si>
  <si>
    <t>#3649</t>
  </si>
  <si>
    <t>1BB14EE4.1BB14EE4.1BB14EE4.1BB14EE4|D827728D.8D7227D8.D827728D.8D7227D8|33CC6699.33CC6699.669933CC.669933CC</t>
  </si>
  <si>
    <t>#3650</t>
  </si>
  <si>
    <t>1BB14EE4.1BB14EE4.1BB14EE4.1BB14EE4|D827728D.8D7227D8.D827728D.8D7227D8|33CC9966.33CC9966.996633CC.996633CC</t>
  </si>
  <si>
    <t>1BB14EE4.1BB14EE4.1BB14EE4.1BB14EE4|D827728D.8D7227D8.D827728D.8D7227D8|36639CC9.36639CC9.9CC93663.9CC93663</t>
  </si>
  <si>
    <t>1BB14EE4.1BB14EE4.1BB14EE4.1BB14EE4|D827728D.8D7227D8.D827728D.8D7227D8|36C99C63.36C99C63.9C6336C9.9C6336C9</t>
  </si>
  <si>
    <t>1BB14EE4.1BB14EE4.1BB14EE4.1BB14EE4|D827728D.8D7227D8.D827728D.8D7227D8|36639CC9.6336C99C.9CC93663.C99C6336</t>
  </si>
  <si>
    <t>1BB14EE4.1BB14EE4.1BB14EE4.1BB14EE4|D827728D.8D7227D8.D827728D.8D7227D8|36C99C63.639CC936.9C6336C9.C936639C</t>
  </si>
  <si>
    <t>1BB14EE4.1BB14EE4.1BB14EE4.1BB14EE4|D827728D.8D7227D8.D827728D.8D7227D8|39936CC6.39936CC6.6CC63993.6CC63993</t>
  </si>
  <si>
    <t>1BB14EE4.1BB14EE4.1BB14EE4.1BB14EE4|D827728D.8D7227D8.D827728D.8D7227D8|39C66C93.39C66C93.6C9339C6.6C9339C6</t>
  </si>
  <si>
    <t>1BB14EE4.1BB14EE4.1BB14EE4.1BB14EE4|D827728D.8D7227D8.D827728D.8D7227D8|39936CC6.9339C66C.6CC63993.C66C9339</t>
  </si>
  <si>
    <t>1BB14EE4.1BB14EE4.1BB14EE4.1BB14EE4|D827728D.8D7227D8.D827728D.8D7227D8|39C66C93.936CC639.6C9339C6.C639936C</t>
  </si>
  <si>
    <t>#3696</t>
  </si>
  <si>
    <t>27D827D8.27D827D8.27D827D8.27D827D8|C33CC33C.69966996.C33CC33C.69966996|3333CCCC.3333CCCC.66669999.66669999</t>
  </si>
  <si>
    <t>#3702</t>
  </si>
  <si>
    <t>27D827D8.27D827D8.27D827D8.27D827D8|C33CC33C.69966996.C33CC33C.69966996|3366CC99.3366CC99.663399CC.663399CC</t>
  </si>
  <si>
    <t>#3697</t>
  </si>
  <si>
    <t>27D827D8.27D827D8.27D827D8.27D827D8|C33CC33C.96699669.C33CC33C.96699669|3333CCCC.3333CCCC.66669999.66669999</t>
  </si>
  <si>
    <t>#3703</t>
  </si>
  <si>
    <t>27D827D8.27D827D8.27D827D8.27D827D8|C33CC33C.96699669.C33CC33C.96699669|3366CC99.3366CC99.663399CC.663399CC</t>
  </si>
  <si>
    <t>#3698</t>
  </si>
  <si>
    <t>27D827D8.27D827D8.27D827D8.27D827D8|D22DD22D.87788778.D22DD22D.87788778|3333CCCC.3333CCCC.66669999.66669999</t>
  </si>
  <si>
    <t>#3704</t>
  </si>
  <si>
    <t>27D827D8.27D827D8.27D827D8.27D827D8|D22DD22D.87788778.D22DD22D.87788778|3366CC99.3366CC99.663399CC.663399CC</t>
  </si>
  <si>
    <t>#3738</t>
  </si>
  <si>
    <t>1BB14EE4.1BB14EE4.1BB14EE4.1BB14EE4|C33CC33C.69966996.C33CC33C.69966996|669933CC.669933CC.33CC6699.33CC6699</t>
  </si>
  <si>
    <t>#3734</t>
  </si>
  <si>
    <t>1BB14EE4.1BB14EE4.1BB14EE4.1BB14EE4|C33CC33C.69966996.C33CC33C.69966996|66999966.66999966.33CCCC33.33CCCC33</t>
  </si>
  <si>
    <t>#3735</t>
  </si>
  <si>
    <t>1BB14EE4.1BB14EE4.1BB14EE4.1BB14EE4|C33CC33C.69966996.C33CC33C.69966996|66999966.66999966.CC3333CC.CC3333CC</t>
  </si>
  <si>
    <t>#3732</t>
  </si>
  <si>
    <t>1BB14EE4.1BB14EE4.1BB14EE4.1BB14EE4|C33CC33C.69966996.C33CC33C.69966996|6699CC33.6699CC33.CC336699.CC336699</t>
  </si>
  <si>
    <t>#3748</t>
  </si>
  <si>
    <t>1BB14EE4.1BB14EE4.1BB14EE4.1BB14EE4|C33CC33C.69966996.C33CC33C.69966996|66CC3399.66CC3399.339966CC.339966CC</t>
  </si>
  <si>
    <t>#3744</t>
  </si>
  <si>
    <t>1BB14EE4.1BB14EE4.1BB14EE4.1BB14EE4|C33CC33C.69966996.C33CC33C.69966996|66CC9933.66CC9933.3399CC66.3399CC66</t>
  </si>
  <si>
    <t>#3745</t>
  </si>
  <si>
    <t>1BB14EE4.1BB14EE4.1BB14EE4.1BB14EE4|C33CC33C.69966996.C33CC33C.69966996|66CC9933.66CC9933.993366CC.993366CC</t>
  </si>
  <si>
    <t>#3759</t>
  </si>
  <si>
    <t>1BE41BE4.1BE41BE4.1BE41BE4.1BE41BE4|C33CC33C.69966996.C33CC33C.69966996|663399CC.663399CC.3366CC99.3366CC99</t>
  </si>
  <si>
    <t>#3765</t>
  </si>
  <si>
    <t>1BE41BE4.1BE41BE4.1BE41BE4.1BE41BE4|C33CC33C.69966996.C33CC33C.69966996|66669999.66669999.3333CCCC.3333CCCC</t>
  </si>
  <si>
    <t>#3739</t>
  </si>
  <si>
    <t>1BB14EE4.1BB14EE4.1BB14EE4.1BB14EE4|C33CC33C.96699669.C33CC33C.96699669|669933CC.669933CC.33CC6699.33CC6699</t>
  </si>
  <si>
    <t>#3736</t>
  </si>
  <si>
    <t>1BB14EE4.1BB14EE4.1BB14EE4.1BB14EE4|C33CC33C.96699669.C33CC33C.96699669|66999966.66999966.33CCCC33.33CCCC33</t>
  </si>
  <si>
    <t>#3737</t>
  </si>
  <si>
    <t>1BB14EE4.1BB14EE4.1BB14EE4.1BB14EE4|C33CC33C.96699669.C33CC33C.96699669|66999966.66999966.CC3333CC.CC3333CC</t>
  </si>
  <si>
    <t>#3733</t>
  </si>
  <si>
    <t>1BB14EE4.1BB14EE4.1BB14EE4.1BB14EE4|C33CC33C.96699669.C33CC33C.96699669|6699CC33.6699CC33.CC336699.CC336699</t>
  </si>
  <si>
    <t>#3749</t>
  </si>
  <si>
    <t>1BB14EE4.1BB14EE4.1BB14EE4.1BB14EE4|C33CC33C.96699669.C33CC33C.96699669|66CC3399.66CC3399.339966CC.339966CC</t>
  </si>
  <si>
    <t>#3746</t>
  </si>
  <si>
    <t>1BB14EE4.1BB14EE4.1BB14EE4.1BB14EE4|C33CC33C.96699669.C33CC33C.96699669|66CC9933.66CC9933.3399CC66.3399CC66</t>
  </si>
  <si>
    <t>#3747</t>
  </si>
  <si>
    <t>1BB14EE4.1BB14EE4.1BB14EE4.1BB14EE4|C33CC33C.96699669.C33CC33C.96699669|66CC9933.66CC9933.993366CC.993366CC</t>
  </si>
  <si>
    <t>#3760</t>
  </si>
  <si>
    <t>1BE41BE4.1BE41BE4.1BE41BE4.1BE41BE4|C33CC33C.96699669.C33CC33C.96699669|663399CC.663399CC.3366CC99.3366CC99</t>
  </si>
  <si>
    <t>#3766</t>
  </si>
  <si>
    <t>1BE41BE4.1BE41BE4.1BE41BE4.1BE41BE4|C33CC33C.96699669.C33CC33C.96699669|66669999.66669999.3333CCCC.3333CCCC</t>
  </si>
  <si>
    <t>#3755</t>
  </si>
  <si>
    <t>1BB14EE4.1BB14EE4.1BB14EE4.1BB14EE4|C66C9339.C66C9339.9339C66C.9339C66C|639C639C.36C936C9.639C639C.36C936C9</t>
  </si>
  <si>
    <t>1BB14EE4.1BB14EE4.1BB14EE4.1BB14EE4|C66C9339.C66C9339.9339C66C.9339C66C|639CC936.36C99C63.639CC936.36C99C63</t>
  </si>
  <si>
    <t>1BB14EE4.1BB14EE4.1BB14EE4.1BB14EE4|C66C9339.C66C9339.9339C66C.9339C66C|639CC936.36C99C63.C936639C.9C6336C9</t>
  </si>
  <si>
    <t>#3711</t>
  </si>
  <si>
    <t>1BB14EE4.1BB14EE4.1BB14EE4.1BB14EE4|CC3333CC.CC3333CC.66999966.66999966|639C639C.36C936C9.639C639C.36C936C9</t>
  </si>
  <si>
    <t>#3712</t>
  </si>
  <si>
    <t>1BB14EE4.1BB14EE4.1BB14EE4.1BB14EE4|CC3333CC.CC3333CC.99666699.99666699|639C639C.36C936C9.639C639C.36C936C9</t>
  </si>
  <si>
    <t>#3716</t>
  </si>
  <si>
    <t>1BB14EE4.1BB14EE4.1BB14EE4.1BB14EE4|CC663399.CC663399.993366CC.993366CC|639C639C.36C936C9.639C639C.36C936C9</t>
  </si>
  <si>
    <t>#3707</t>
  </si>
  <si>
    <t>1BB14EE4.1BB14EE4.1BB14EE4.1BB14EE4|CC3333CC.CC3333CC.66999966.66999966|69966996.3CC33CC3.69966996.3CC33CC3</t>
  </si>
  <si>
    <t>#3709</t>
  </si>
  <si>
    <t>1BB14EE4.1BB14EE4.1BB14EE4.1BB14EE4|CC3333CC.CC3333CC.99666699.99666699|69966996.3CC33CC3.69966996.3CC33CC3</t>
  </si>
  <si>
    <t>#3714</t>
  </si>
  <si>
    <t>1BB14EE4.1BB14EE4.1BB14EE4.1BB14EE4|CC663399.CC663399.993366CC.993366CC|69966996.3CC33CC3.69966996.3CC33CC3</t>
  </si>
  <si>
    <t>#3708</t>
  </si>
  <si>
    <t>1BB14EE4.1BB14EE4.1BB14EE4.1BB14EE4|CC3333CC.CC3333CC.66999966.66999966|69966996.C33CC33C.69966996.C33CC33C</t>
  </si>
  <si>
    <t>#3710</t>
  </si>
  <si>
    <t>1BB14EE4.1BB14EE4.1BB14EE4.1BB14EE4|CC3333CC.CC3333CC.99666699.99666699|69966996.C33CC33C.69966996.C33CC33C</t>
  </si>
  <si>
    <t>#3715</t>
  </si>
  <si>
    <t>1BB14EE4.1BB14EE4.1BB14EE4.1BB14EE4|CC663399.CC663399.993366CC.993366CC|69966996.C33CC33C.69966996.C33CC33C</t>
  </si>
  <si>
    <t>#3705</t>
  </si>
  <si>
    <t>1BB14EE4.1BB14EE4.1BB14EE4.1BB14EE4|CC3333CC.CC3333CC.66999966.66999966|6C936C93.C639C639.6C936C93.C639C639</t>
  </si>
  <si>
    <t>#3706</t>
  </si>
  <si>
    <t>1BB14EE4.1BB14EE4.1BB14EE4.1BB14EE4|CC3333CC.CC3333CC.99666699.99666699|6C936C93.C639C639.6C936C93.C639C639</t>
  </si>
  <si>
    <t>#3713</t>
  </si>
  <si>
    <t>1BB14EE4.1BB14EE4.1BB14EE4.1BB14EE4|CC663399.CC663399.993366CC.993366CC|6C936C93.C639C639.6C936C93.C639C639</t>
  </si>
  <si>
    <t>#3758</t>
  </si>
  <si>
    <t>1BB14EE4.1BB14EE4.1BB14EE4.1BB14EE4|C66C9339.C66C9339.9339C66C.9339C66C|728D728D.27D827D8.728D728D.27D827D8</t>
  </si>
  <si>
    <t>1BB14EE4.1BB14EE4.1BB14EE4.1BB14EE4|C66C9339.C66C9339.9339C66C.9339C66C|728DD827.27D88D72.728DD827.27D88D72</t>
  </si>
  <si>
    <t>1BB14EE4.1BB14EE4.1BB14EE4.1BB14EE4|C66C9339.C66C9339.9339C66C.9339C66C|728DD827.27D88D72.D827728D.8D7227D8</t>
  </si>
  <si>
    <t>#3721</t>
  </si>
  <si>
    <t>1BB14EE4.1BB14EE4.1BB14EE4.1BB14EE4|CC3333CC.CC3333CC.66999966.66999966|728D728D.27D827D8.728D728D.27D827D8</t>
  </si>
  <si>
    <t>#3722</t>
  </si>
  <si>
    <t>1BB14EE4.1BB14EE4.1BB14EE4.1BB14EE4|CC3333CC.CC3333CC.99666699.99666699|728D728D.27D827D8.728D728D.27D827D8</t>
  </si>
  <si>
    <t>#3725</t>
  </si>
  <si>
    <t>1BB14EE4.1BB14EE4.1BB14EE4.1BB14EE4|CC663399.CC663399.993366CC.993366CC|728D728D.27D827D8.728D728D.27D827D8</t>
  </si>
  <si>
    <t>#3717</t>
  </si>
  <si>
    <t>1BB14EE4.1BB14EE4.1BB14EE4.1BB14EE4|CC3333CC.CC3333CC.66999966.66999966|78877887.2DD22DD2.78877887.2DD22DD2</t>
  </si>
  <si>
    <t>#3719</t>
  </si>
  <si>
    <t>1BB14EE4.1BB14EE4.1BB14EE4.1BB14EE4|CC3333CC.CC3333CC.99666699.99666699|78877887.2DD22DD2.78877887.2DD22DD2</t>
  </si>
  <si>
    <t>#3723</t>
  </si>
  <si>
    <t>1BB14EE4.1BB14EE4.1BB14EE4.1BB14EE4|CC663399.CC663399.993366CC.993366CC|78877887.2DD22DD2.78877887.2DD22DD2</t>
  </si>
  <si>
    <t>#3718</t>
  </si>
  <si>
    <t>1BB14EE4.1BB14EE4.1BB14EE4.1BB14EE4|CC3333CC.CC3333CC.66999966.66999966|78877887.87788778.78877887.87788778</t>
  </si>
  <si>
    <t>#3720</t>
  </si>
  <si>
    <t>1BB14EE4.1BB14EE4.1BB14EE4.1BB14EE4|CC3333CC.CC3333CC.99666699.99666699|78877887.87788778.78877887.87788778</t>
  </si>
  <si>
    <t>#3724</t>
  </si>
  <si>
    <t>1BB14EE4.1BB14EE4.1BB14EE4.1BB14EE4|CC663399.CC663399.993366CC.993366CC|78877887.87788778.78877887.87788778</t>
  </si>
  <si>
    <t>#3743</t>
  </si>
  <si>
    <t>1BB14EE4.1BB14EE4.1BB14EE4.1BB14EE4|D22DD22D.87788778.D22DD22D.87788778|669933CC.669933CC.33CC6699.33CC6699</t>
  </si>
  <si>
    <t>#3741</t>
  </si>
  <si>
    <t>1BB14EE4.1BB14EE4.1BB14EE4.1BB14EE4|D22DD22D.87788778.D22DD22D.87788778|66999966.66999966.33CCCC33.33CCCC33</t>
  </si>
  <si>
    <t>#3742</t>
  </si>
  <si>
    <t>1BB14EE4.1BB14EE4.1BB14EE4.1BB14EE4|D22DD22D.87788778.D22DD22D.87788778|66999966.66999966.CC3333CC.CC3333CC</t>
  </si>
  <si>
    <t>#3740</t>
  </si>
  <si>
    <t>1BB14EE4.1BB14EE4.1BB14EE4.1BB14EE4|D22DD22D.87788778.D22DD22D.87788778|6699CC33.6699CC33.CC336699.CC336699</t>
  </si>
  <si>
    <t>#3752</t>
  </si>
  <si>
    <t>1BB14EE4.1BB14EE4.1BB14EE4.1BB14EE4|D22DD22D.87788778.D22DD22D.87788778|66CC3399.66CC3399.339966CC.339966CC</t>
  </si>
  <si>
    <t>#3750</t>
  </si>
  <si>
    <t>1BB14EE4.1BB14EE4.1BB14EE4.1BB14EE4|D22DD22D.87788778.D22DD22D.87788778|66CC9933.66CC9933.3399CC66.3399CC66</t>
  </si>
  <si>
    <t>#3751</t>
  </si>
  <si>
    <t>1BB14EE4.1BB14EE4.1BB14EE4.1BB14EE4|D22DD22D.87788778.D22DD22D.87788778|66CC9933.66CC9933.993366CC.993366CC</t>
  </si>
  <si>
    <t>#3761</t>
  </si>
  <si>
    <t>1BE41BE4.1BE41BE4.1BE41BE4.1BE41BE4|D22DD22D.87788778.D22DD22D.87788778|663399CC.663399CC.3366CC99.3366CC99</t>
  </si>
  <si>
    <t>#3767</t>
  </si>
  <si>
    <t>1BE41BE4.1BE41BE4.1BE41BE4.1BE41BE4|D22DD22D.87788778.D22DD22D.87788778|66669999.66669999.3333CCCC.3333CCCC</t>
  </si>
  <si>
    <t>#3728</t>
  </si>
  <si>
    <t>1BB14EE4.1BB14EE4.1BB14EE4.1BB14EE4|D827728D.8D7227D8.D827728D.8D7227D8|669933CC.669933CC.33CC6699.33CC6699</t>
  </si>
  <si>
    <t>#3731</t>
  </si>
  <si>
    <t>1BB14EE4.1BB14EE4.1BB14EE4.1BB14EE4|D827728D.8D7227D8.D827728D.8D7227D8|66CC3399.66CC3399.339966CC.339966CC</t>
  </si>
  <si>
    <t>1BB14EE4.1BB14EE4.1BB14EE4.1BB14EE4|D827728D.8D7227D8.D827728D.8D7227D8|6C9339C6.6C9339C6.39C66C93.39C66C93</t>
  </si>
  <si>
    <t>1BB14EE4.1BB14EE4.1BB14EE4.1BB14EE4|D827728D.8D7227D8.D827728D.8D7227D8|6CC63993.6CC63993.39936CC6.39936CC6</t>
  </si>
  <si>
    <t>1BB14EE4.1BB14EE4.1BB14EE4.1BB14EE4|D827728D.8D7227D8.D827728D.8D7227D8|6C9339C6.C639936C.39C66C93.936CC639</t>
  </si>
  <si>
    <t>1BB14EE4.1BB14EE4.1BB14EE4.1BB14EE4|D827728D.8D7227D8.D827728D.8D7227D8|6CC63993.C66C9339.39936CC6.9339C66C</t>
  </si>
  <si>
    <t>#3762</t>
  </si>
  <si>
    <t>27D827D8.27D827D8.27D827D8.27D827D8|C33CC33C.69966996.C33CC33C.69966996|663399CC.663399CC.3366CC99.3366CC99</t>
  </si>
  <si>
    <t>#3768</t>
  </si>
  <si>
    <t>27D827D8.27D827D8.27D827D8.27D827D8|C33CC33C.69966996.C33CC33C.69966996|66669999.66669999.3333CCCC.3333CCCC</t>
  </si>
  <si>
    <t>#3763</t>
  </si>
  <si>
    <t>27D827D8.27D827D8.27D827D8.27D827D8|C33CC33C.96699669.C33CC33C.96699669|663399CC.663399CC.3366CC99.3366CC99</t>
  </si>
  <si>
    <t>#3769</t>
  </si>
  <si>
    <t>27D827D8.27D827D8.27D827D8.27D827D8|C33CC33C.96699669.C33CC33C.96699669|66669999.66669999.3333CCCC.3333CCCC</t>
  </si>
  <si>
    <t>#3764</t>
  </si>
  <si>
    <t>27D827D8.27D827D8.27D827D8.27D827D8|D22DD22D.87788778.D22DD22D.87788778|663399CC.663399CC.3366CC99.3366CC99</t>
  </si>
  <si>
    <t>#3770</t>
  </si>
  <si>
    <t>27D827D8.27D827D8.27D827D8.27D827D8|D22DD22D.87788778.D22DD22D.87788778|66669999.66669999.3333CCCC.3333CCCC</t>
  </si>
  <si>
    <t>#3790</t>
  </si>
  <si>
    <t>1BB14EE4.1BB14EE4.1BB14EE4.1BB14EE4|C33CC33C.69966996.C33CC33C.69966996|99CC3366.99CC3366.336699CC.336699CC</t>
  </si>
  <si>
    <t>#3786</t>
  </si>
  <si>
    <t>1BB14EE4.1BB14EE4.1BB14EE4.1BB14EE4|C33CC33C.69966996.C33CC33C.69966996|99CC6633.99CC6633.3366CC99.3366CC99</t>
  </si>
  <si>
    <t>#3787</t>
  </si>
  <si>
    <t>1BB14EE4.1BB14EE4.1BB14EE4.1BB14EE4|C33CC33C.69966996.C33CC33C.69966996|99CC6633.99CC6633.663399CC.663399CC</t>
  </si>
  <si>
    <t>#3791</t>
  </si>
  <si>
    <t>1BB14EE4.1BB14EE4.1BB14EE4.1BB14EE4|C33CC33C.96699669.C33CC33C.96699669|99CC3366.99CC3366.336699CC.336699CC</t>
  </si>
  <si>
    <t>#3788</t>
  </si>
  <si>
    <t>1BB14EE4.1BB14EE4.1BB14EE4.1BB14EE4|C33CC33C.96699669.C33CC33C.96699669|99CC6633.99CC6633.3366CC99.3366CC99</t>
  </si>
  <si>
    <t>#3789</t>
  </si>
  <si>
    <t>1BB14EE4.1BB14EE4.1BB14EE4.1BB14EE4|C33CC33C.96699669.C33CC33C.96699669|99CC6633.99CC6633.663399CC.663399CC</t>
  </si>
  <si>
    <t>#3797</t>
  </si>
  <si>
    <t>1BB14EE4.1BB14EE4.1BB14EE4.1BB14EE4|C66C9339.C66C9339.9339C66C.9339C66C|936C936C.39C639C6.936C936C.39C639C6</t>
  </si>
  <si>
    <t>1BB14EE4.1BB14EE4.1BB14EE4.1BB14EE4|C66C9339.C66C9339.9339C66C.9339C66C|936CC639.39C66C93.936CC639.39C66C93</t>
  </si>
  <si>
    <t>1BB14EE4.1BB14EE4.1BB14EE4.1BB14EE4|C66C9339.C66C9339.9339C66C.9339C66C|936CC639.39C66C93.C639936C.6C9339C6</t>
  </si>
  <si>
    <t>#3800</t>
  </si>
  <si>
    <t>1BB14EE4.1BB14EE4.1BB14EE4.1BB14EE4|C66C9339.C66C9339.9339C66C.9339C66C|B14EB14E.1BE41BE4.B14EB14E.1BE41BE4</t>
  </si>
  <si>
    <t>1BB14EE4.1BB14EE4.1BB14EE4.1BB14EE4|C66C9339.C66C9339.9339C66C.9339C66C|B14EE41B.1BE44EB1.B14EE41B.1BE44EB1</t>
  </si>
  <si>
    <t>1BB14EE4.1BB14EE4.1BB14EE4.1BB14EE4|C66C9339.C66C9339.9339C66C.9339C66C|B14EE41B.1BE44EB1.E41BB14E.4EB11BE4</t>
  </si>
  <si>
    <t>#3775</t>
  </si>
  <si>
    <t>1BB14EE4.1BB14EE4.1BB14EE4.1BB14EE4|CC3333CC.CC3333CC.66999966.66999966|B14EB14E.1BE41BE4.B14EB14E.1BE41BE4</t>
  </si>
  <si>
    <t>#3776</t>
  </si>
  <si>
    <t>1BB14EE4.1BB14EE4.1BB14EE4.1BB14EE4|CC3333CC.CC3333CC.99666699.99666699|B14EB14E.1BE41BE4.B14EB14E.1BE41BE4</t>
  </si>
  <si>
    <t>#3779</t>
  </si>
  <si>
    <t>1BB14EE4.1BB14EE4.1BB14EE4.1BB14EE4|CC663399.CC663399.993366CC.993366CC|B14EB14E.1BE41BE4.B14EB14E.1BE41BE4</t>
  </si>
  <si>
    <t>#3771</t>
  </si>
  <si>
    <t>1BB14EE4.1BB14EE4.1BB14EE4.1BB14EE4|CC3333CC.CC3333CC.66999966.66999966|B44BB44B.1EE11EE1.B44BB44B.1EE11EE1</t>
  </si>
  <si>
    <t>#3773</t>
  </si>
  <si>
    <t>1BB14EE4.1BB14EE4.1BB14EE4.1BB14EE4|CC3333CC.CC3333CC.99666699.99666699|B44BB44B.1EE11EE1.B44BB44B.1EE11EE1</t>
  </si>
  <si>
    <t>#3777</t>
  </si>
  <si>
    <t>1BB14EE4.1BB14EE4.1BB14EE4.1BB14EE4|CC663399.CC663399.993366CC.993366CC|B44BB44B.1EE11EE1.B44BB44B.1EE11EE1</t>
  </si>
  <si>
    <t>#3772</t>
  </si>
  <si>
    <t>1BB14EE4.1BB14EE4.1BB14EE4.1BB14EE4|CC3333CC.CC3333CC.66999966.66999966|B44BB44B.4BB44BB4.B44BB44B.4BB44BB4</t>
  </si>
  <si>
    <t>#3774</t>
  </si>
  <si>
    <t>1BB14EE4.1BB14EE4.1BB14EE4.1BB14EE4|CC3333CC.CC3333CC.99666699.99666699|B44BB44B.4BB44BB4.B44BB44B.4BB44BB4</t>
  </si>
  <si>
    <t>#3778</t>
  </si>
  <si>
    <t>1BB14EE4.1BB14EE4.1BB14EE4.1BB14EE4|CC663399.CC663399.993366CC.993366CC|B44BB44B.4BB44BB4.B44BB44B.4BB44BB4</t>
  </si>
  <si>
    <t>#3794</t>
  </si>
  <si>
    <t>1BB14EE4.1BB14EE4.1BB14EE4.1BB14EE4|D22DD22D.87788778.D22DD22D.87788778|99CC3366.99CC3366.336699CC.336699CC</t>
  </si>
  <si>
    <t>#3792</t>
  </si>
  <si>
    <t>1BB14EE4.1BB14EE4.1BB14EE4.1BB14EE4|D22DD22D.87788778.D22DD22D.87788778|99CC6633.99CC6633.3366CC99.3366CC99</t>
  </si>
  <si>
    <t>#3793</t>
  </si>
  <si>
    <t>1BB14EE4.1BB14EE4.1BB14EE4.1BB14EE4|D22DD22D.87788778.D22DD22D.87788778|99CC6633.99CC6633.663399CC.663399CC</t>
  </si>
  <si>
    <t>#3782</t>
  </si>
  <si>
    <t>1BB14EE4.1BB14EE4.1BB14EE4.1BB14EE4|D827728D.8D7227D8.D827728D.8D7227D8|996633CC.996633CC.33CC9966.33CC9966</t>
  </si>
  <si>
    <t>#3785</t>
  </si>
  <si>
    <t>1BB14EE4.1BB14EE4.1BB14EE4.1BB14EE4|D827728D.8D7227D8.D827728D.8D7227D8|99CC3366.99CC3366.336699CC.336699CC</t>
  </si>
  <si>
    <t>1BB14EE4.1BB14EE4.1BB14EE4.1BB14EE4|D827728D.8D7227D8.D827728D.8D7227D8|9C6336C9.9C6336C9.36C99C63.36C99C63</t>
  </si>
  <si>
    <t>1BB14EE4.1BB14EE4.1BB14EE4.1BB14EE4|D827728D.8D7227D8.D827728D.8D7227D8|9CC93663.9CC93663.36639CC9.36639CC9</t>
  </si>
  <si>
    <t>1BB14EE4.1BB14EE4.1BB14EE4.1BB14EE4|D827728D.8D7227D8.D827728D.8D7227D8|9C6336C9.C936639C.36C99C63.639CC936</t>
  </si>
  <si>
    <t>1BB14EE4.1BB14EE4.1BB14EE4.1BB14EE4|D827728D.8D7227D8.D827728D.8D7227D8|9CC93663.C99C6336.36639CC9.6336C99C</t>
  </si>
  <si>
    <t>#3882</t>
  </si>
  <si>
    <t>4BB44BB4.1EE11EE1.4BB44BB4.1EE11EE1|1BB14EE4.B11BE44E.1BB14EE4.B11BE44E|336699CC.336699CC.99CC3366.99CC3366</t>
  </si>
  <si>
    <t>#3878</t>
  </si>
  <si>
    <t>4BB44BB4.1EE11EE1.4BB44BB4.1EE11EE1|1BB14EE4.B11BE44E.1BB14EE4.B11BE44E|3366CC99.3366CC99.99CC6633.99CC6633</t>
  </si>
  <si>
    <t>#3879</t>
  </si>
  <si>
    <t>4BB44BB4.1EE11EE1.4BB44BB4.1EE11EE1|1BB14EE4.B11BE44E.1BB14EE4.B11BE44E|3366CC99.3366CC99.CC993366.CC993366</t>
  </si>
  <si>
    <t>#3893</t>
  </si>
  <si>
    <t>4BB44BB4.1EE11EE1.4BB44BB4.1EE11EE1|1BB14EE4.B11BE44E.1BB14EE4.B11BE44E|339966CC.339966CC.66CC3399.66CC3399</t>
  </si>
  <si>
    <t>#3889</t>
  </si>
  <si>
    <t>4BB44BB4.1EE11EE1.4BB44BB4.1EE11EE1|1BB14EE4.B11BE44E.1BB14EE4.B11BE44E|3399CC66.3399CC66.66CC9933.66CC9933</t>
  </si>
  <si>
    <t>#3890</t>
  </si>
  <si>
    <t>4BB44BB4.1EE11EE1.4BB44BB4.1EE11EE1|1BB14EE4.B11BE44E.1BB14EE4.B11BE44E|3399CC66.3399CC66.CC663399.CC663399</t>
  </si>
  <si>
    <t>#3907</t>
  </si>
  <si>
    <t>4BB44BB4.1EE11EE1.4BB44BB4.1EE11EE1|1BB14EE4.B11BE44E.1BB14EE4.B11BE44E|33CC6699.33CC6699.669933CC.669933CC</t>
  </si>
  <si>
    <t>#3905</t>
  </si>
  <si>
    <t>4BB44BB4.1EE11EE1.4BB44BB4.1EE11EE1|1BB14EE4.B11BE44E.1BB14EE4.B11BE44E|33CC9966.33CC9966.996633CC.996633CC</t>
  </si>
  <si>
    <t>#3901</t>
  </si>
  <si>
    <t>4BB44BB4.1EE11EE1.4BB44BB4.1EE11EE1|1BB14EE4.B11BE44E.1BB14EE4.B11BE44E|33CCCC33.33CCCC33.66999966.66999966</t>
  </si>
  <si>
    <t>#3902</t>
  </si>
  <si>
    <t>4BB44BB4.1EE11EE1.4BB44BB4.1EE11EE1|1BB14EE4.B11BE44E.1BB14EE4.B11BE44E|33CCCC33.33CCCC33.99666699.99666699</t>
  </si>
  <si>
    <t>#3919</t>
  </si>
  <si>
    <t>4BB44BB4.1EE11EE1.4BB44BB4.1EE11EE1|1BE41BE4.B14EB14E.1BE41BE4.B14EB14E|3333CCCC.3333CCCC.66669999.66669999</t>
  </si>
  <si>
    <t>#3925</t>
  </si>
  <si>
    <t>4BB44BB4.1EE11EE1.4BB44BB4.1EE11EE1|1BE41BE4.B14EB14E.1BE41BE4.B14EB14E|3366CC99.3366CC99.663399CC.663399CC</t>
  </si>
  <si>
    <t>#3883</t>
  </si>
  <si>
    <t>4BB44BB4.4BB44BB4.4BB44BB4.4BB44BB4|1BB14EE4.B11BE44E.1BB14EE4.B11BE44E|336699CC.336699CC.99CC3366.99CC3366</t>
  </si>
  <si>
    <t>#3880</t>
  </si>
  <si>
    <t>4BB44BB4.4BB44BB4.4BB44BB4.4BB44BB4|1BB14EE4.B11BE44E.1BB14EE4.B11BE44E|3366CC99.3366CC99.99CC6633.99CC6633</t>
  </si>
  <si>
    <t>#3881</t>
  </si>
  <si>
    <t>4BB44BB4.4BB44BB4.4BB44BB4.4BB44BB4|1BB14EE4.B11BE44E.1BB14EE4.B11BE44E|3366CC99.3366CC99.CC993366.CC993366</t>
  </si>
  <si>
    <t>#3894</t>
  </si>
  <si>
    <t>4BB44BB4.4BB44BB4.4BB44BB4.4BB44BB4|1BB14EE4.B11BE44E.1BB14EE4.B11BE44E|339966CC.339966CC.66CC3399.66CC3399</t>
  </si>
  <si>
    <t>#3891</t>
  </si>
  <si>
    <t>4BB44BB4.4BB44BB4.4BB44BB4.4BB44BB4|1BB14EE4.B11BE44E.1BB14EE4.B11BE44E|3399CC66.3399CC66.66CC9933.66CC9933</t>
  </si>
  <si>
    <t>#3892</t>
  </si>
  <si>
    <t>4BB44BB4.4BB44BB4.4BB44BB4.4BB44BB4|1BB14EE4.B11BE44E.1BB14EE4.B11BE44E|3399CC66.3399CC66.CC663399.CC663399</t>
  </si>
  <si>
    <t>#3908</t>
  </si>
  <si>
    <t>4BB44BB4.4BB44BB4.4BB44BB4.4BB44BB4|1BB14EE4.B11BE44E.1BB14EE4.B11BE44E|33CC6699.33CC6699.669933CC.669933CC</t>
  </si>
  <si>
    <t>#3906</t>
  </si>
  <si>
    <t>4BB44BB4.4BB44BB4.4BB44BB4.4BB44BB4|1BB14EE4.B11BE44E.1BB14EE4.B11BE44E|33CC9966.33CC9966.996633CC.996633CC</t>
  </si>
  <si>
    <t>#3903</t>
  </si>
  <si>
    <t>4BB44BB4.4BB44BB4.4BB44BB4.4BB44BB4|1BB14EE4.B11BE44E.1BB14EE4.B11BE44E|33CCCC33.33CCCC33.66999966.66999966</t>
  </si>
  <si>
    <t>#3904</t>
  </si>
  <si>
    <t>4BB44BB4.4BB44BB4.4BB44BB4.4BB44BB4|1BB14EE4.B11BE44E.1BB14EE4.B11BE44E|33CCCC33.33CCCC33.99666699.99666699</t>
  </si>
  <si>
    <t>#3920</t>
  </si>
  <si>
    <t>4BB44BB4.4BB44BB4.4BB44BB4.4BB44BB4|1BE41BE4.B14EB14E.1BE41BE4.B14EB14E|3333CCCC.3333CCCC.66669999.66669999</t>
  </si>
  <si>
    <t>#3926</t>
  </si>
  <si>
    <t>4BB44BB4.4BB44BB4.4BB44BB4.4BB44BB4|1BE41BE4.B14EB14E.1BE41BE4.B14EB14E|3366CC99.3366CC99.663399CC.663399CC</t>
  </si>
  <si>
    <t>#3817</t>
  </si>
  <si>
    <t>4BB44BB4.1EE11EE1.4BB44BB4.1EE11EE1|27728DD8.7227D88D.27728DD8.7227D88D|336699CC.336699CC.99CC3366.99CC3366</t>
  </si>
  <si>
    <t>#3813</t>
  </si>
  <si>
    <t>4BB44BB4.1EE11EE1.4BB44BB4.1EE11EE1|27728DD8.7227D88D.27728DD8.7227D88D|3366CC99.3366CC99.99CC6633.99CC6633</t>
  </si>
  <si>
    <t>#3814</t>
  </si>
  <si>
    <t>4BB44BB4.1EE11EE1.4BB44BB4.1EE11EE1|27728DD8.7227D88D.27728DD8.7227D88D|3366CC99.3366CC99.CC993366.CC993366</t>
  </si>
  <si>
    <t>#3832</t>
  </si>
  <si>
    <t>4BB44BB4.1EE11EE1.4BB44BB4.1EE11EE1|27728DD8.7227D88D.27728DD8.7227D88D|339966CC.339966CC.66CC3399.66CC3399</t>
  </si>
  <si>
    <t>#3828</t>
  </si>
  <si>
    <t>4BB44BB4.1EE11EE1.4BB44BB4.1EE11EE1|27728DD8.7227D88D.27728DD8.7227D88D|3399CC66.3399CC66.66CC9933.66CC9933</t>
  </si>
  <si>
    <t>#3829</t>
  </si>
  <si>
    <t>4BB44BB4.1EE11EE1.4BB44BB4.1EE11EE1|27728DD8.7227D88D.27728DD8.7227D88D|3399CC66.3399CC66.CC663399.CC663399</t>
  </si>
  <si>
    <t>#3851</t>
  </si>
  <si>
    <t>4BB44BB4.1EE11EE1.4BB44BB4.1EE11EE1|27728DD8.7227D88D.27728DD8.7227D88D|33CC6699.33CC6699.669933CC.669933CC</t>
  </si>
  <si>
    <t>#3849</t>
  </si>
  <si>
    <t>4BB44BB4.1EE11EE1.4BB44BB4.1EE11EE1|27728DD8.7227D88D.27728DD8.7227D88D|33CC9966.33CC9966.996633CC.996633CC</t>
  </si>
  <si>
    <t>#3845</t>
  </si>
  <si>
    <t>4BB44BB4.1EE11EE1.4BB44BB4.1EE11EE1|27728DD8.7227D88D.27728DD8.7227D88D|33CCCC33.33CCCC33.66999966.66999966</t>
  </si>
  <si>
    <t>#3846</t>
  </si>
  <si>
    <t>4BB44BB4.1EE11EE1.4BB44BB4.1EE11EE1|27728DD8.7227D88D.27728DD8.7227D88D|33CCCC33.33CCCC33.99666699.99666699</t>
  </si>
  <si>
    <t>#3921</t>
  </si>
  <si>
    <t>4BB44BB4.1EE11EE1.4BB44BB4.1EE11EE1|27D827D8.728D728D.27D827D8.728D728D|3333CCCC.3333CCCC.66669999.66669999</t>
  </si>
  <si>
    <t>#3927</t>
  </si>
  <si>
    <t>4BB44BB4.1EE11EE1.4BB44BB4.1EE11EE1|27D827D8.728D728D.27D827D8.728D728D|3366CC99.3366CC99.663399CC.663399CC</t>
  </si>
  <si>
    <t>#3818</t>
  </si>
  <si>
    <t>4BB44BB4.4BB44BB4.4BB44BB4.4BB44BB4|27728DD8.7227D88D.27728DD8.7227D88D|336699CC.336699CC.99CC3366.99CC3366</t>
  </si>
  <si>
    <t>#3815</t>
  </si>
  <si>
    <t>4BB44BB4.4BB44BB4.4BB44BB4.4BB44BB4|27728DD8.7227D88D.27728DD8.7227D88D|3366CC99.3366CC99.99CC6633.99CC6633</t>
  </si>
  <si>
    <t>#3816</t>
  </si>
  <si>
    <t>4BB44BB4.4BB44BB4.4BB44BB4.4BB44BB4|27728DD8.7227D88D.27728DD8.7227D88D|3366CC99.3366CC99.CC993366.CC993366</t>
  </si>
  <si>
    <t>#3833</t>
  </si>
  <si>
    <t>4BB44BB4.4BB44BB4.4BB44BB4.4BB44BB4|27728DD8.7227D88D.27728DD8.7227D88D|339966CC.339966CC.66CC3399.66CC3399</t>
  </si>
  <si>
    <t>#3830</t>
  </si>
  <si>
    <t>4BB44BB4.4BB44BB4.4BB44BB4.4BB44BB4|27728DD8.7227D88D.27728DD8.7227D88D|3399CC66.3399CC66.66CC9933.66CC9933</t>
  </si>
  <si>
    <t>#3831</t>
  </si>
  <si>
    <t>4BB44BB4.4BB44BB4.4BB44BB4.4BB44BB4|27728DD8.7227D88D.27728DD8.7227D88D|3399CC66.3399CC66.CC663399.CC663399</t>
  </si>
  <si>
    <t>#3852</t>
  </si>
  <si>
    <t>4BB44BB4.4BB44BB4.4BB44BB4.4BB44BB4|27728DD8.7227D88D.27728DD8.7227D88D|33CC6699.33CC6699.669933CC.669933CC</t>
  </si>
  <si>
    <t>#3850</t>
  </si>
  <si>
    <t>4BB44BB4.4BB44BB4.4BB44BB4.4BB44BB4|27728DD8.7227D88D.27728DD8.7227D88D|33CC9966.33CC9966.996633CC.996633CC</t>
  </si>
  <si>
    <t>#3847</t>
  </si>
  <si>
    <t>4BB44BB4.4BB44BB4.4BB44BB4.4BB44BB4|27728DD8.7227D88D.27728DD8.7227D88D|33CCCC33.33CCCC33.66999966.66999966</t>
  </si>
  <si>
    <t>#3848</t>
  </si>
  <si>
    <t>4BB44BB4.4BB44BB4.4BB44BB4.4BB44BB4|27728DD8.7227D88D.27728DD8.7227D88D|33CCCC33.33CCCC33.99666699.99666699</t>
  </si>
  <si>
    <t>#3922</t>
  </si>
  <si>
    <t>4BB44BB4.4BB44BB4.4BB44BB4.4BB44BB4|27D827D8.728D728D.27D827D8.728D728D|3333CCCC.3333CCCC.66669999.66669999</t>
  </si>
  <si>
    <t>#3928</t>
  </si>
  <si>
    <t>4BB44BB4.4BB44BB4.4BB44BB4.4BB44BB4|27D827D8.728D728D.27D827D8.728D728D|3366CC99.3366CC99.663399CC.663399CC</t>
  </si>
  <si>
    <t>#3837</t>
  </si>
  <si>
    <t>4BB44BB4.1EE11EE1.4BB44BB4.1EE11EE1|336699CC.336699CC.336699CC.336699CC|1BB14EE4.B11BE44E.4EE41BB1.E44EB11B</t>
  </si>
  <si>
    <t>#3834</t>
  </si>
  <si>
    <t>4BB44BB4.1EE11EE1.4BB44BB4.1EE11EE1|3366CC99.3366CC99.663399CC.663399CC|1BB14EE4.B11BE44E.4EE41BB1.E44EB11B</t>
  </si>
  <si>
    <t>#3858</t>
  </si>
  <si>
    <t>4BB44BB4.1EE11EE1.4BB44BB4.1EE11EE1|336699CC.336699CC.336699CC.336699CC|1BE44EB1.B14EE41B.4EB11BE4.E41BB14E</t>
  </si>
  <si>
    <t>#3856</t>
  </si>
  <si>
    <t>4BB44BB4.1EE11EE1.4BB44BB4.1EE11EE1|3366CC99.3366CC99.663399CC.663399CC|1BE41BE4.B14EB14E.1BE41BE4.B14EB14E</t>
  </si>
  <si>
    <t>#3853</t>
  </si>
  <si>
    <t>4BB44BB4.1EE11EE1.4BB44BB4.1EE11EE1|3366CC99.3366CC99.663399CC.663399CC|1BE44EB1.B14EE41B.1BE44EB1.B14EE41B</t>
  </si>
  <si>
    <t>#3895</t>
  </si>
  <si>
    <t>4BB44BB4.1EE11EE1.4BB44BB4.1EE11EE1|339966CC.339966CC.339966CC.339966CC|1BB14EE4.B11BE44E.4EE41BB1.E44EB11B</t>
  </si>
  <si>
    <t>#3909</t>
  </si>
  <si>
    <t>4BB44BB4.1EE11EE1.4BB44BB4.1EE11EE1|339966CC.339966CC.339966CC.339966CC|1BE44EB1.B14EE41B.4EB11BE4.E41BB14E</t>
  </si>
  <si>
    <t>#3803</t>
  </si>
  <si>
    <t>4BB44BB4.4BB44BB4.4BB44BB4.4BB44BB4|3333CCCC.3333CCCC.66669999.66669999|1BE41BE4.B14EB14E.1BE41BE4.B14EB14E</t>
  </si>
  <si>
    <t>#3801</t>
  </si>
  <si>
    <t>4BB44BB4.4BB44BB4.4BB44BB4.4BB44BB4|3333CCCC.3333CCCC.66669999.66669999|1BE44EB1.B14EE41B.1BE44EB1.B14EE41B</t>
  </si>
  <si>
    <t>#3802</t>
  </si>
  <si>
    <t>4BB44BB4.4BB44BB4.4BB44BB4.4BB44BB4|3333CCCC.3333CCCC.66669999.66669999|1BE44EB1.B14EE41B.4EB11BE4.E41BB14E</t>
  </si>
  <si>
    <t>#3838</t>
  </si>
  <si>
    <t>4BB44BB4.4BB44BB4.4BB44BB4.4BB44BB4|336699CC.336699CC.336699CC.336699CC|1BB14EE4.B11BE44E.4EE41BB1.E44EB11B</t>
  </si>
  <si>
    <t>#3835</t>
  </si>
  <si>
    <t>4BB44BB4.4BB44BB4.4BB44BB4.4BB44BB4|3366CC99.3366CC99.3366CC99.3366CC99|1BB14EE4.B11BE44E.4EE41BB1.E44EB11B</t>
  </si>
  <si>
    <t>#3836</t>
  </si>
  <si>
    <t>4BB44BB4.4BB44BB4.4BB44BB4.4BB44BB4|3366CC99.3366CC99.663399CC.663399CC|1BB14EE4.B11BE44E.4EE41BB1.E44EB11B</t>
  </si>
  <si>
    <t>#3859</t>
  </si>
  <si>
    <t>4BB44BB4.4BB44BB4.4BB44BB4.4BB44BB4|336699CC.336699CC.336699CC.336699CC|1BE44EB1.B14EE41B.4EB11BE4.E41BB14E</t>
  </si>
  <si>
    <t>#3857</t>
  </si>
  <si>
    <t>4BB44BB4.4BB44BB4.4BB44BB4.4BB44BB4|3366CC99.3366CC99.663399CC.663399CC|1BE41BE4.B14EB14E.1BE41BE4.B14EB14E</t>
  </si>
  <si>
    <t>#3854</t>
  </si>
  <si>
    <t>4BB44BB4.4BB44BB4.4BB44BB4.4BB44BB4|3366CC99.3366CC99.3366CC99.3366CC99|1BE44EB1.B14EE41B.4EB11BE4.E41BB14E</t>
  </si>
  <si>
    <t>#3855</t>
  </si>
  <si>
    <t>4BB44BB4.4BB44BB4.4BB44BB4.4BB44BB4|3366CC99.3366CC99.663399CC.663399CC|1BE44EB1.B14EE41B.1BE44EB1.B14EE41B</t>
  </si>
  <si>
    <t>#3896</t>
  </si>
  <si>
    <t>4BB44BB4.4BB44BB4.4BB44BB4.4BB44BB4|339966CC.339966CC.339966CC.339966CC|1BB14EE4.B11BE44E.4EE41BB1.E44EB11B</t>
  </si>
  <si>
    <t>#3910</t>
  </si>
  <si>
    <t>4BB44BB4.4BB44BB4.4BB44BB4.4BB44BB4|339966CC.339966CC.339966CC.339966CC|1BE44EB1.B14EE41B.4EB11BE4.E41BB14E</t>
  </si>
  <si>
    <t>#3864</t>
  </si>
  <si>
    <t>4BB44BB4.1EE11EE1.4BB44BB4.1EE11EE1|336699CC.336699CC.336699CC.336699CC|27D88D72.728DD827.8D7227D8.D827728D</t>
  </si>
  <si>
    <t>#3862</t>
  </si>
  <si>
    <t>4BB44BB4.1EE11EE1.4BB44BB4.1EE11EE1|3366CC99.3366CC99.663399CC.663399CC|27D827D8.728D728D.27D827D8.728D728D</t>
  </si>
  <si>
    <t>#3911</t>
  </si>
  <si>
    <t>4BB44BB4.1EE11EE1.4BB44BB4.1EE11EE1|339966CC.339966CC.339966CC.339966CC|27D88D72.728DD827.8D7227D8.D827728D</t>
  </si>
  <si>
    <t>#3806</t>
  </si>
  <si>
    <t>4BB44BB4.4BB44BB4.4BB44BB4.4BB44BB4|3333CCCC.3333CCCC.66669999.66669999|27D827D8.728D728D.27D827D8.728D728D</t>
  </si>
  <si>
    <t>#3804</t>
  </si>
  <si>
    <t>4BB44BB4.4BB44BB4.4BB44BB4.4BB44BB4|3333CCCC.3333CCCC.66669999.66669999|27D88D72.728DD827.27D88D72.728DD827</t>
  </si>
  <si>
    <t>#3805</t>
  </si>
  <si>
    <t>4BB44BB4.4BB44BB4.4BB44BB4.4BB44BB4|3333CCCC.3333CCCC.66669999.66669999|27D88D72.728DD827.8D7227D8.D827728D</t>
  </si>
  <si>
    <t>#3821</t>
  </si>
  <si>
    <t>4BB44BB4.4BB44BB4.4BB44BB4.4BB44BB4|336699CC.336699CC.336699CC.336699CC|27728DD8.7227D88D.8DD82772.D88D7227</t>
  </si>
  <si>
    <t>#3819</t>
  </si>
  <si>
    <t>4BB44BB4.4BB44BB4.4BB44BB4.4BB44BB4|3366CC99.3366CC99.3366CC99.3366CC99|27728DD8.7227D88D.8DD82772.D88D7227</t>
  </si>
  <si>
    <t>#3820</t>
  </si>
  <si>
    <t>4BB44BB4.4BB44BB4.4BB44BB4.4BB44BB4|3366CC99.3366CC99.663399CC.663399CC|27728DD8.7227D88D.8DD82772.D88D7227</t>
  </si>
  <si>
    <t>#3865</t>
  </si>
  <si>
    <t>4BB44BB4.4BB44BB4.4BB44BB4.4BB44BB4|336699CC.336699CC.336699CC.336699CC|27D88D72.728DD827.8D7227D8.D827728D</t>
  </si>
  <si>
    <t>#3863</t>
  </si>
  <si>
    <t>4BB44BB4.4BB44BB4.4BB44BB4.4BB44BB4|3366CC99.3366CC99.663399CC.663399CC|27D827D8.728D728D.27D827D8.728D728D</t>
  </si>
  <si>
    <t>#3860</t>
  </si>
  <si>
    <t>4BB44BB4.4BB44BB4.4BB44BB4.4BB44BB4|3366CC99.3366CC99.3366CC99.3366CC99|27D88D72.728DD827.8D7227D8.D827728D</t>
  </si>
  <si>
    <t>#3861</t>
  </si>
  <si>
    <t>4BB44BB4.4BB44BB4.4BB44BB4.4BB44BB4|3366CC99.3366CC99.663399CC.663399CC|27D88D72.728DD827.27D88D72.728DD827</t>
  </si>
  <si>
    <t>#3884</t>
  </si>
  <si>
    <t>4BB44BB4.4BB44BB4.4BB44BB4.4BB44BB4|339966CC.339966CC.339966CC.339966CC|27728DD8.7227D88D.8DD82772.D88D7227</t>
  </si>
  <si>
    <t>#3912</t>
  </si>
  <si>
    <t>4BB44BB4.4BB44BB4.4BB44BB4.4BB44BB4|339966CC.339966CC.339966CC.339966CC|27D88D72.728DD827.8D7227D8.D827728D</t>
  </si>
  <si>
    <t>#3811</t>
  </si>
  <si>
    <t>4BB44BB4.4BB44BB4.4BB44BB4.4BB44BB4|3333CCCC.3333CCCC.66669999.66669999|36C936C9.639C639C.36C936C9.639C639C</t>
  </si>
  <si>
    <t>#3807</t>
  </si>
  <si>
    <t>4BB44BB4.4BB44BB4.4BB44BB4.4BB44BB4|3333CCCC.3333CCCC.66669999.66669999|36C99C63.639CC936.36C99C63.639CC936</t>
  </si>
  <si>
    <t>#3808</t>
  </si>
  <si>
    <t>4BB44BB4.4BB44BB4.4BB44BB4.4BB44BB4|3333CCCC.3333CCCC.66669999.66669999|36C99C63.639CC936.9C6336C9.C936639C</t>
  </si>
  <si>
    <t>#3826</t>
  </si>
  <si>
    <t>4BB44BB4.4BB44BB4.4BB44BB4.4BB44BB4|336699CC.336699CC.336699CC.336699CC|36639CC9.6336C99C.9CC93663.C99C6336</t>
  </si>
  <si>
    <t>#3822</t>
  </si>
  <si>
    <t>4BB44BB4.4BB44BB4.4BB44BB4.4BB44BB4|3366CC99.3366CC99.3366CC99.3366CC99|36639CC9.6336C99C.9CC93663.C99C6336</t>
  </si>
  <si>
    <t>#3823</t>
  </si>
  <si>
    <t>4BB44BB4.4BB44BB4.4BB44BB4.4BB44BB4|3366CC99.3366CC99.663399CC.663399CC|36639CC9.6336C99C.9CC93663.C99C6336</t>
  </si>
  <si>
    <t>#3874</t>
  </si>
  <si>
    <t>4BB44BB4.4BB44BB4.4BB44BB4.4BB44BB4|336699CC.336699CC.336699CC.336699CC|36C99C63.639CC936.9C6336C9.C936639C</t>
  </si>
  <si>
    <t>#3870</t>
  </si>
  <si>
    <t>4BB44BB4.4BB44BB4.4BB44BB4.4BB44BB4|3366CC99.3366CC99.663399CC.663399CC|36C936C9.639C639C.36C936C9.639C639C</t>
  </si>
  <si>
    <t>#3866</t>
  </si>
  <si>
    <t>4BB44BB4.4BB44BB4.4BB44BB4.4BB44BB4|3366CC99.3366CC99.3366CC99.3366CC99|36C99C63.639CC936.9C6336C9.C936639C</t>
  </si>
  <si>
    <t>#3867</t>
  </si>
  <si>
    <t>4BB44BB4.4BB44BB4.4BB44BB4.4BB44BB4|3366CC99.3366CC99.663399CC.663399CC|36C99C63.639CC936.36C99C63.639CC936</t>
  </si>
  <si>
    <t>#3887</t>
  </si>
  <si>
    <t>4BB44BB4.4BB44BB4.4BB44BB4.4BB44BB4|339966CC.339966CC.339966CC.339966CC|36639CC9.6336C99C.9CC93663.C99C6336</t>
  </si>
  <si>
    <t>#3915</t>
  </si>
  <si>
    <t>4BB44BB4.4BB44BB4.4BB44BB4.4BB44BB4|339966CC.339966CC.339966CC.339966CC|36C99C63.639CC936.9C6336C9.C936639C</t>
  </si>
  <si>
    <t>#3812</t>
  </si>
  <si>
    <t>4BB44BB4.4BB44BB4.4BB44BB4.4BB44BB4|3333CCCC.3333CCCC.66669999.66669999|39C639C6.936C936C.39C639C6.936C936C</t>
  </si>
  <si>
    <t>#3809</t>
  </si>
  <si>
    <t>4BB44BB4.4BB44BB4.4BB44BB4.4BB44BB4|3333CCCC.3333CCCC.66669999.66669999|39C66C93.936CC639.39C66C93.936CC639</t>
  </si>
  <si>
    <t>#3810</t>
  </si>
  <si>
    <t>4BB44BB4.4BB44BB4.4BB44BB4.4BB44BB4|3333CCCC.3333CCCC.66669999.66669999|39C66C93.936CC639.6C9339C6.C639936C</t>
  </si>
  <si>
    <t>#3843</t>
  </si>
  <si>
    <t>4BB44BB4.4BB44BB4.4BB44BB4.4BB44BB4|336699CC.336699CC.336699CC.336699CC|39936CC6.9339C66C.6CC63993.C66C9339</t>
  </si>
  <si>
    <t>#3839</t>
  </si>
  <si>
    <t>4BB44BB4.4BB44BB4.4BB44BB4.4BB44BB4|3366CC99.3366CC99.3366CC99.3366CC99|39936CC6.9339C66C.6CC63993.C66C9339</t>
  </si>
  <si>
    <t>#3840</t>
  </si>
  <si>
    <t>4BB44BB4.4BB44BB4.4BB44BB4.4BB44BB4|3366CC99.3366CC99.663399CC.663399CC|39936CC6.9339C66C.6CC63993.C66C9339</t>
  </si>
  <si>
    <t>#3876</t>
  </si>
  <si>
    <t>4BB44BB4.4BB44BB4.4BB44BB4.4BB44BB4|336699CC.336699CC.336699CC.336699CC|39C66C93.936CC639.6C9339C6.C639936C</t>
  </si>
  <si>
    <t>#3871</t>
  </si>
  <si>
    <t>4BB44BB4.4BB44BB4.4BB44BB4.4BB44BB4|3366CC99.3366CC99.663399CC.663399CC|39C639C6.936C936C.39C639C6.936C936C</t>
  </si>
  <si>
    <t>#3868</t>
  </si>
  <si>
    <t>4BB44BB4.4BB44BB4.4BB44BB4.4BB44BB4|3366CC99.3366CC99.3366CC99.3366CC99|39C66C93.936CC639.6C9339C6.C639936C</t>
  </si>
  <si>
    <t>#3869</t>
  </si>
  <si>
    <t>4BB44BB4.4BB44BB4.4BB44BB4.4BB44BB4|3366CC99.3366CC99.663399CC.663399CC|39C66C93.936CC639.39C66C93.936CC639</t>
  </si>
  <si>
    <t>#3899</t>
  </si>
  <si>
    <t>4BB44BB4.4BB44BB4.4BB44BB4.4BB44BB4|339966CC.339966CC.339966CC.339966CC|39936CC6.9339C66C.6CC63993.C66C9339</t>
  </si>
  <si>
    <t>#3917</t>
  </si>
  <si>
    <t>4BB44BB4.4BB44BB4.4BB44BB4.4BB44BB4|339966CC.339966CC.339966CC.339966CC|39C66C93.936CC639.6C9339C6.C639936C</t>
  </si>
  <si>
    <t>#3827</t>
  </si>
  <si>
    <t>4BB44BB4.4BB44BB4.4BB44BB4.4BB44BB4|36639CC9.6336C99C.36639CC9.6336C99C|336699CC.336699CC.99CC3366.99CC3366</t>
  </si>
  <si>
    <t>#3824</t>
  </si>
  <si>
    <t>4BB44BB4.4BB44BB4.4BB44BB4.4BB44BB4|36639CC9.6336C99C.36639CC9.6336C99C|3366CC99.3366CC99.99CC6633.99CC6633</t>
  </si>
  <si>
    <t>#3825</t>
  </si>
  <si>
    <t>4BB44BB4.4BB44BB4.4BB44BB4.4BB44BB4|36639CC9.6336C99C.36639CC9.6336C99C|3366CC99.3366CC99.CC993366.CC993366</t>
  </si>
  <si>
    <t>#3844</t>
  </si>
  <si>
    <t>4BB44BB4.4BB44BB4.4BB44BB4.4BB44BB4|36639CC9.6336C99C.36639CC9.6336C99C|339966CC.339966CC.66CC3399.66CC3399</t>
  </si>
  <si>
    <t>#3841</t>
  </si>
  <si>
    <t>4BB44BB4.4BB44BB4.4BB44BB4.4BB44BB4|36639CC9.6336C99C.36639CC9.6336C99C|3399CC66.3399CC66.66CC9933.66CC9933</t>
  </si>
  <si>
    <t>#3842</t>
  </si>
  <si>
    <t>4BB44BB4.4BB44BB4.4BB44BB4.4BB44BB4|36639CC9.6336C99C.36639CC9.6336C99C|3399CC66.3399CC66.CC663399.CC663399</t>
  </si>
  <si>
    <t>#3877</t>
  </si>
  <si>
    <t>4BB44BB4.4BB44BB4.4BB44BB4.4BB44BB4|36639CC9.6336C99C.36639CC9.6336C99C|33CC6699.33CC6699.669933CC.669933CC</t>
  </si>
  <si>
    <t>#3875</t>
  </si>
  <si>
    <t>4BB44BB4.4BB44BB4.4BB44BB4.4BB44BB4|36639CC9.6336C99C.36639CC9.6336C99C|33CC9966.33CC9966.996633CC.996633CC</t>
  </si>
  <si>
    <t>#3872</t>
  </si>
  <si>
    <t>4BB44BB4.4BB44BB4.4BB44BB4.4BB44BB4|36639CC9.6336C99C.36639CC9.6336C99C|33CCCC33.33CCCC33.66999966.66999966</t>
  </si>
  <si>
    <t>#3873</t>
  </si>
  <si>
    <t>4BB44BB4.4BB44BB4.4BB44BB4.4BB44BB4|36639CC9.6336C99C.36639CC9.6336C99C|33CCCC33.33CCCC33.99666699.99666699</t>
  </si>
  <si>
    <t>#3923</t>
  </si>
  <si>
    <t>4BB44BB4.4BB44BB4.4BB44BB4.4BB44BB4|36C936C9.639C639C.36C936C9.639C639C|3333CCCC.3333CCCC.66669999.66669999</t>
  </si>
  <si>
    <t>#3929</t>
  </si>
  <si>
    <t>4BB44BB4.4BB44BB4.4BB44BB4.4BB44BB4|36C936C9.639C639C.36C936C9.639C639C|3366CC99.3366CC99.663399CC.663399CC</t>
  </si>
  <si>
    <t>#3888</t>
  </si>
  <si>
    <t>4BB44BB4.4BB44BB4.4BB44BB4.4BB44BB4|39936CC6.9339C66C.39936CC6.9339C66C|336699CC.336699CC.99CC3366.99CC3366</t>
  </si>
  <si>
    <t>#3885</t>
  </si>
  <si>
    <t>4BB44BB4.4BB44BB4.4BB44BB4.4BB44BB4|39936CC6.9339C66C.39936CC6.9339C66C|3366CC99.3366CC99.99CC6633.99CC6633</t>
  </si>
  <si>
    <t>#3886</t>
  </si>
  <si>
    <t>4BB44BB4.4BB44BB4.4BB44BB4.4BB44BB4|39936CC6.9339C66C.39936CC6.9339C66C|3366CC99.3366CC99.CC993366.CC993366</t>
  </si>
  <si>
    <t>#3900</t>
  </si>
  <si>
    <t>4BB44BB4.4BB44BB4.4BB44BB4.4BB44BB4|39936CC6.9339C66C.39936CC6.9339C66C|339966CC.339966CC.66CC3399.66CC3399</t>
  </si>
  <si>
    <t>#3897</t>
  </si>
  <si>
    <t>4BB44BB4.4BB44BB4.4BB44BB4.4BB44BB4|39936CC6.9339C66C.39936CC6.9339C66C|3399CC66.3399CC66.66CC9933.66CC9933</t>
  </si>
  <si>
    <t>#3898</t>
  </si>
  <si>
    <t>4BB44BB4.4BB44BB4.4BB44BB4.4BB44BB4|39936CC6.9339C66C.39936CC6.9339C66C|3399CC66.3399CC66.CC663399.CC663399</t>
  </si>
  <si>
    <t>#3918</t>
  </si>
  <si>
    <t>4BB44BB4.4BB44BB4.4BB44BB4.4BB44BB4|39936CC6.9339C66C.39936CC6.9339C66C|33CC6699.33CC6699.669933CC.669933CC</t>
  </si>
  <si>
    <t>#3916</t>
  </si>
  <si>
    <t>4BB44BB4.4BB44BB4.4BB44BB4.4BB44BB4|39936CC6.9339C66C.39936CC6.9339C66C|33CC9966.33CC9966.996633CC.996633CC</t>
  </si>
  <si>
    <t>#3913</t>
  </si>
  <si>
    <t>4BB44BB4.4BB44BB4.4BB44BB4.4BB44BB4|39936CC6.9339C66C.39936CC6.9339C66C|33CCCC33.33CCCC33.66999966.66999966</t>
  </si>
  <si>
    <t>#3914</t>
  </si>
  <si>
    <t>4BB44BB4.4BB44BB4.4BB44BB4.4BB44BB4|39936CC6.9339C66C.39936CC6.9339C66C|33CCCC33.33CCCC33.99666699.99666699</t>
  </si>
  <si>
    <t>#3924</t>
  </si>
  <si>
    <t>4BB44BB4.4BB44BB4.4BB44BB4.4BB44BB4|39C639C6.936C936C.39C639C6.936C936C|3333CCCC.3333CCCC.66669999.66669999</t>
  </si>
  <si>
    <t>#3930</t>
  </si>
  <si>
    <t>4BB44BB4.4BB44BB4.4BB44BB4.4BB44BB4|39C639C6.936C936C.39C639C6.936C936C|3366CC99.3366CC99.663399CC.663399CC</t>
  </si>
  <si>
    <t>#4001</t>
  </si>
  <si>
    <t>4BB44BB4.1EE11EE1.4BB44BB4.1EE11EE1|1BB14EE4.B11BE44E.1BB14EE4.B11BE44E|669933CC.669933CC.33CC6699.33CC6699</t>
  </si>
  <si>
    <t>#3997</t>
  </si>
  <si>
    <t>4BB44BB4.1EE11EE1.4BB44BB4.1EE11EE1|1BB14EE4.B11BE44E.1BB14EE4.B11BE44E|66999966.66999966.33CCCC33.33CCCC33</t>
  </si>
  <si>
    <t>#3998</t>
  </si>
  <si>
    <t>4BB44BB4.1EE11EE1.4BB44BB4.1EE11EE1|1BB14EE4.B11BE44E.1BB14EE4.B11BE44E|66999966.66999966.CC3333CC.CC3333CC</t>
  </si>
  <si>
    <t>#3995</t>
  </si>
  <si>
    <t>4BB44BB4.1EE11EE1.4BB44BB4.1EE11EE1|1BB14EE4.B11BE44E.1BB14EE4.B11BE44E|6699CC33.6699CC33.CC336699.CC336699</t>
  </si>
  <si>
    <t>#4017</t>
  </si>
  <si>
    <t>4BB44BB4.1EE11EE1.4BB44BB4.1EE11EE1|1BB14EE4.B11BE44E.1BB14EE4.B11BE44E|66CC3399.66CC3399.339966CC.339966CC</t>
  </si>
  <si>
    <t>#4013</t>
  </si>
  <si>
    <t>4BB44BB4.1EE11EE1.4BB44BB4.1EE11EE1|1BB14EE4.B11BE44E.1BB14EE4.B11BE44E|66CC9933.66CC9933.3399CC66.3399CC66</t>
  </si>
  <si>
    <t>#4014</t>
  </si>
  <si>
    <t>4BB44BB4.1EE11EE1.4BB44BB4.1EE11EE1|1BB14EE4.B11BE44E.1BB14EE4.B11BE44E|66CC9933.66CC9933.993366CC.993366CC</t>
  </si>
  <si>
    <t>#4025</t>
  </si>
  <si>
    <t>4BB44BB4.1EE11EE1.4BB44BB4.1EE11EE1|1BE41BE4.B14EB14E.1BE41BE4.B14EB14E|663399CC.663399CC.3366CC99.3366CC99</t>
  </si>
  <si>
    <t>#4031</t>
  </si>
  <si>
    <t>4BB44BB4.1EE11EE1.4BB44BB4.1EE11EE1|1BE41BE4.B14EB14E.1BE41BE4.B14EB14E|66669999.66669999.3333CCCC.3333CCCC</t>
  </si>
  <si>
    <t>#4002</t>
  </si>
  <si>
    <t>4BB44BB4.4BB44BB4.4BB44BB4.4BB44BB4|1BB14EE4.B11BE44E.1BB14EE4.B11BE44E|669933CC.669933CC.33CC6699.33CC6699</t>
  </si>
  <si>
    <t>#3999</t>
  </si>
  <si>
    <t>4BB44BB4.4BB44BB4.4BB44BB4.4BB44BB4|1BB14EE4.B11BE44E.1BB14EE4.B11BE44E|66999966.66999966.33CCCC33.33CCCC33</t>
  </si>
  <si>
    <t>#4000</t>
  </si>
  <si>
    <t>4BB44BB4.4BB44BB4.4BB44BB4.4BB44BB4|1BB14EE4.B11BE44E.1BB14EE4.B11BE44E|66999966.66999966.CC3333CC.CC3333CC</t>
  </si>
  <si>
    <t>#3996</t>
  </si>
  <si>
    <t>4BB44BB4.4BB44BB4.4BB44BB4.4BB44BB4|1BB14EE4.B11BE44E.1BB14EE4.B11BE44E|6699CC33.6699CC33.CC336699.CC336699</t>
  </si>
  <si>
    <t>#4018</t>
  </si>
  <si>
    <t>4BB44BB4.4BB44BB4.4BB44BB4.4BB44BB4|1BB14EE4.B11BE44E.1BB14EE4.B11BE44E|66CC3399.66CC3399.339966CC.339966CC</t>
  </si>
  <si>
    <t>#4015</t>
  </si>
  <si>
    <t>4BB44BB4.4BB44BB4.4BB44BB4.4BB44BB4|1BB14EE4.B11BE44E.1BB14EE4.B11BE44E|66CC9933.66CC9933.3399CC66.3399CC66</t>
  </si>
  <si>
    <t>#4016</t>
  </si>
  <si>
    <t>4BB44BB4.4BB44BB4.4BB44BB4.4BB44BB4|1BB14EE4.B11BE44E.1BB14EE4.B11BE44E|66CC9933.66CC9933.993366CC.993366CC</t>
  </si>
  <si>
    <t>#4026</t>
  </si>
  <si>
    <t>4BB44BB4.4BB44BB4.4BB44BB4.4BB44BB4|1BE41BE4.B14EB14E.1BE41BE4.B14EB14E|663399CC.663399CC.3366CC99.3366CC99</t>
  </si>
  <si>
    <t>#4032</t>
  </si>
  <si>
    <t>4BB44BB4.4BB44BB4.4BB44BB4.4BB44BB4|1BE41BE4.B14EB14E.1BE41BE4.B14EB14E|66669999.66669999.3333CCCC.3333CCCC</t>
  </si>
  <si>
    <t>#3949</t>
  </si>
  <si>
    <t>4BB44BB4.1EE11EE1.4BB44BB4.1EE11EE1|27728DD8.7227D88D.27728DD8.7227D88D|669933CC.669933CC.33CC6699.33CC6699</t>
  </si>
  <si>
    <t>#3945</t>
  </si>
  <si>
    <t>4BB44BB4.1EE11EE1.4BB44BB4.1EE11EE1|27728DD8.7227D88D.27728DD8.7227D88D|66999966.66999966.33CCCC33.33CCCC33</t>
  </si>
  <si>
    <t>#3946</t>
  </si>
  <si>
    <t>4BB44BB4.1EE11EE1.4BB44BB4.1EE11EE1|27728DD8.7227D88D.27728DD8.7227D88D|66999966.66999966.CC3333CC.CC3333CC</t>
  </si>
  <si>
    <t>#3943</t>
  </si>
  <si>
    <t>4BB44BB4.1EE11EE1.4BB44BB4.1EE11EE1|27728DD8.7227D88D.27728DD8.7227D88D|6699CC33.6699CC33.CC336699.CC336699</t>
  </si>
  <si>
    <t>#3980</t>
  </si>
  <si>
    <t>4BB44BB4.1EE11EE1.4BB44BB4.1EE11EE1|27728DD8.7227D88D.27728DD8.7227D88D|66CC3399.66CC3399.339966CC.339966CC</t>
  </si>
  <si>
    <t>#3976</t>
  </si>
  <si>
    <t>4BB44BB4.1EE11EE1.4BB44BB4.1EE11EE1|27728DD8.7227D88D.27728DD8.7227D88D|66CC9933.66CC9933.3399CC66.3399CC66</t>
  </si>
  <si>
    <t>#3977</t>
  </si>
  <si>
    <t>4BB44BB4.1EE11EE1.4BB44BB4.1EE11EE1|27728DD8.7227D88D.27728DD8.7227D88D|66CC9933.66CC9933.993366CC.993366CC</t>
  </si>
  <si>
    <t>#4027</t>
  </si>
  <si>
    <t>4BB44BB4.1EE11EE1.4BB44BB4.1EE11EE1|27D827D8.728D728D.27D827D8.728D728D|663399CC.663399CC.3366CC99.3366CC99</t>
  </si>
  <si>
    <t>#4033</t>
  </si>
  <si>
    <t>4BB44BB4.1EE11EE1.4BB44BB4.1EE11EE1|27D827D8.728D728D.27D827D8.728D728D|66669999.66669999.3333CCCC.3333CCCC</t>
  </si>
  <si>
    <t>#3950</t>
  </si>
  <si>
    <t>4BB44BB4.4BB44BB4.4BB44BB4.4BB44BB4|27728DD8.7227D88D.27728DD8.7227D88D|669933CC.669933CC.33CC6699.33CC6699</t>
  </si>
  <si>
    <t>#3947</t>
  </si>
  <si>
    <t>4BB44BB4.4BB44BB4.4BB44BB4.4BB44BB4|27728DD8.7227D88D.27728DD8.7227D88D|66999966.66999966.33CCCC33.33CCCC33</t>
  </si>
  <si>
    <t>#3948</t>
  </si>
  <si>
    <t>4BB44BB4.4BB44BB4.4BB44BB4.4BB44BB4|27728DD8.7227D88D.27728DD8.7227D88D|66999966.66999966.CC3333CC.CC3333CC</t>
  </si>
  <si>
    <t>#3944</t>
  </si>
  <si>
    <t>4BB44BB4.4BB44BB4.4BB44BB4.4BB44BB4|27728DD8.7227D88D.27728DD8.7227D88D|6699CC33.6699CC33.CC336699.CC336699</t>
  </si>
  <si>
    <t>#3981</t>
  </si>
  <si>
    <t>4BB44BB4.4BB44BB4.4BB44BB4.4BB44BB4|27728DD8.7227D88D.27728DD8.7227D88D|66CC3399.66CC3399.339966CC.339966CC</t>
  </si>
  <si>
    <t>#3978</t>
  </si>
  <si>
    <t>4BB44BB4.4BB44BB4.4BB44BB4.4BB44BB4|27728DD8.7227D88D.27728DD8.7227D88D|66CC9933.66CC9933.3399CC66.3399CC66</t>
  </si>
  <si>
    <t>#3979</t>
  </si>
  <si>
    <t>4BB44BB4.4BB44BB4.4BB44BB4.4BB44BB4|27728DD8.7227D88D.27728DD8.7227D88D|66CC9933.66CC9933.993366CC.993366CC</t>
  </si>
  <si>
    <t>#4028</t>
  </si>
  <si>
    <t>4BB44BB4.4BB44BB4.4BB44BB4.4BB44BB4|27D827D8.728D728D.27D827D8.728D728D|663399CC.663399CC.3366CC99.3366CC99</t>
  </si>
  <si>
    <t>#4034</t>
  </si>
  <si>
    <t>4BB44BB4.4BB44BB4.4BB44BB4.4BB44BB4|27D827D8.728D728D.27D827D8.728D728D|66669999.66669999.3333CCCC.3333CCCC</t>
  </si>
  <si>
    <t>#3956</t>
  </si>
  <si>
    <t>4BB44BB4.1EE11EE1.4BB44BB4.1EE11EE1|336699CC.336699CC.336699CC.336699CC|4EB11BE4.E41BB14E.1BE44EB1.B14EE41B</t>
  </si>
  <si>
    <t>#3953</t>
  </si>
  <si>
    <t>4BB44BB4.1EE11EE1.4BB44BB4.1EE11EE1|3366CC99.3366CC99.663399CC.663399CC|4EB11BE4.E41BB14E.4EB11BE4.E41BB14E</t>
  </si>
  <si>
    <t>#3951</t>
  </si>
  <si>
    <t>4BB44BB4.1EE11EE1.4BB44BB4.1EE11EE1|3366CC99.3366CC99.663399CC.663399CC|4EB14EB1.E41BE41B.4EB14EB1.E41BE41B</t>
  </si>
  <si>
    <t>#3985</t>
  </si>
  <si>
    <t>4BB44BB4.1EE11EE1.4BB44BB4.1EE11EE1|336699CC.336699CC.336699CC.336699CC|4EE41BB1.E44EB11B.1BB14EE4.B11BE44E</t>
  </si>
  <si>
    <t>#3982</t>
  </si>
  <si>
    <t>4BB44BB4.1EE11EE1.4BB44BB4.1EE11EE1|3366CC99.3366CC99.663399CC.663399CC|4EE41BB1.E44EB11B.1BB14EE4.B11BE44E</t>
  </si>
  <si>
    <t>#4003</t>
  </si>
  <si>
    <t>4BB44BB4.1EE11EE1.4BB44BB4.1EE11EE1|339966CC.339966CC.339966CC.339966CC|4EB11BE4.E41BB14E.1BE44EB1.B14EE41B</t>
  </si>
  <si>
    <t>#4019</t>
  </si>
  <si>
    <t>4BB44BB4.1EE11EE1.4BB44BB4.1EE11EE1|339966CC.339966CC.339966CC.339966CC|4EE41BB1.E44EB11B.1BB14EE4.B11BE44E</t>
  </si>
  <si>
    <t>#3957</t>
  </si>
  <si>
    <t>4BB44BB4.4BB44BB4.4BB44BB4.4BB44BB4|336699CC.336699CC.336699CC.336699CC|4EB11BE4.E41BB14E.1BE44EB1.B14EE41B</t>
  </si>
  <si>
    <t>#3954</t>
  </si>
  <si>
    <t>4BB44BB4.4BB44BB4.4BB44BB4.4BB44BB4|3366CC99.3366CC99.3366CC99.3366CC99|4EB11BE4.E41BB14E.1BE44EB1.B14EE41B</t>
  </si>
  <si>
    <t>#3955</t>
  </si>
  <si>
    <t>4BB44BB4.4BB44BB4.4BB44BB4.4BB44BB4|3366CC99.3366CC99.663399CC.663399CC|4EB11BE4.E41BB14E.4EB11BE4.E41BB14E</t>
  </si>
  <si>
    <t>#3952</t>
  </si>
  <si>
    <t>4BB44BB4.4BB44BB4.4BB44BB4.4BB44BB4|3366CC99.3366CC99.663399CC.663399CC|4EB14EB1.E41BE41B.4EB14EB1.E41BE41B</t>
  </si>
  <si>
    <t>#3986</t>
  </si>
  <si>
    <t>4BB44BB4.4BB44BB4.4BB44BB4.4BB44BB4|336699CC.336699CC.336699CC.336699CC|4EE41BB1.E44EB11B.1BB14EE4.B11BE44E</t>
  </si>
  <si>
    <t>#3983</t>
  </si>
  <si>
    <t>4BB44BB4.4BB44BB4.4BB44BB4.4BB44BB4|3366CC99.3366CC99.3366CC99.3366CC99|4EE41BB1.E44EB11B.1BB14EE4.B11BE44E</t>
  </si>
  <si>
    <t>#3984</t>
  </si>
  <si>
    <t>4BB44BB4.4BB44BB4.4BB44BB4.4BB44BB4|3366CC99.3366CC99.663399CC.663399CC|4EE41BB1.E44EB11B.1BB14EE4.B11BE44E</t>
  </si>
  <si>
    <t>#4004</t>
  </si>
  <si>
    <t>4BB44BB4.4BB44BB4.4BB44BB4.4BB44BB4|339966CC.339966CC.339966CC.339966CC|4EB11BE4.E41BB14E.1BE44EB1.B14EE41B</t>
  </si>
  <si>
    <t>#4020</t>
  </si>
  <si>
    <t>4BB44BB4.4BB44BB4.4BB44BB4.4BB44BB4|339966CC.339966CC.339966CC.339966CC|4EE41BB1.E44EB11B.1BB14EE4.B11BE44E</t>
  </si>
  <si>
    <t>#3965</t>
  </si>
  <si>
    <t>4BB44BB4.1EE11EE1.4BB44BB4.1EE11EE1|336699CC.336699CC.336699CC.336699CC|639CC936.639CC936.C936639C.C936639C</t>
  </si>
  <si>
    <t>#3960</t>
  </si>
  <si>
    <t>4BB44BB4.1EE11EE1.4BB44BB4.1EE11EE1|3366CC99.3366CC99.663399CC.663399CC|639C639C.639C639C.639C639C.639C639C</t>
  </si>
  <si>
    <t>#4005</t>
  </si>
  <si>
    <t>4BB44BB4.1EE11EE1.4BB44BB4.1EE11EE1|339966CC.339966CC.339966CC.339966CC|639CC936.639CC936.C936639C.C936639C</t>
  </si>
  <si>
    <t>#3933</t>
  </si>
  <si>
    <t>4BB44BB4.4BB44BB4.4BB44BB4.4BB44BB4|3333CCCC.3333CCCC.66669999.66669999|639C639C.36C936C9.639C639C.36C936C9</t>
  </si>
  <si>
    <t>#3931</t>
  </si>
  <si>
    <t>4BB44BB4.4BB44BB4.4BB44BB4.4BB44BB4|3333CCCC.3333CCCC.66669999.66669999|639CC936.36C99C63.639CC936.36C99C63</t>
  </si>
  <si>
    <t>#3932</t>
  </si>
  <si>
    <t>4BB44BB4.4BB44BB4.4BB44BB4.4BB44BB4|3333CCCC.3333CCCC.66669999.66669999|639CC936.36C99C63.C936639C.9C6336C9</t>
  </si>
  <si>
    <t>#3939</t>
  </si>
  <si>
    <t>4BB44BB4.4BB44BB4.4BB44BB4.4BB44BB4|336699CC.336699CC.336699CC.336699CC|6336C99C.36639CC9.C99C6336.9CC93663</t>
  </si>
  <si>
    <t>#3937</t>
  </si>
  <si>
    <t>4BB44BB4.4BB44BB4.4BB44BB4.4BB44BB4|3366CC99.3366CC99.3366CC99.3366CC99|6336C99C.36639CC9.C99C6336.9CC93663</t>
  </si>
  <si>
    <t>#3938</t>
  </si>
  <si>
    <t>4BB44BB4.4BB44BB4.4BB44BB4.4BB44BB4|3366CC99.3366CC99.663399CC.663399CC|6336C99C.36639CC9.C99C6336.9CC93663</t>
  </si>
  <si>
    <t>#3966</t>
  </si>
  <si>
    <t>4BB44BB4.4BB44BB4.4BB44BB4.4BB44BB4|336699CC.336699CC.336699CC.336699CC|639CC936.36C99C63.C936639C.9C6336C9</t>
  </si>
  <si>
    <t>#3961</t>
  </si>
  <si>
    <t>4BB44BB4.4BB44BB4.4BB44BB4.4BB44BB4|3366CC99.3366CC99.663399CC.663399CC|639C639C.36C936C9.639C639C.36C936C9</t>
  </si>
  <si>
    <t>#3958</t>
  </si>
  <si>
    <t>4BB44BB4.4BB44BB4.4BB44BB4.4BB44BB4|3366CC99.3366CC99.3366CC99.3366CC99|639CC936.36C99C63.C936639C.9C6336C9</t>
  </si>
  <si>
    <t>#3959</t>
  </si>
  <si>
    <t>4BB44BB4.4BB44BB4.4BB44BB4.4BB44BB4|3366CC99.3366CC99.663399CC.663399CC|639CC936.36C99C63.639CC936.36C99C63</t>
  </si>
  <si>
    <t>#3993</t>
  </si>
  <si>
    <t>4BB44BB4.4BB44BB4.4BB44BB4.4BB44BB4|339966CC.339966CC.339966CC.339966CC|6336C99C.36639CC9.C99C6336.9CC93663</t>
  </si>
  <si>
    <t>#4006</t>
  </si>
  <si>
    <t>4BB44BB4.4BB44BB4.4BB44BB4.4BB44BB4|339966CC.339966CC.339966CC.339966CC|639CC936.36C99C63.C936639C.9C6336C9</t>
  </si>
  <si>
    <t>#3970</t>
  </si>
  <si>
    <t>4BB44BB4.4BB44BB4.4BB44BB4.4BB44BB4|336699CC.336699CC.336699CC.336699CC|6C9339C6.C639936C.39C66C93.936CC639</t>
  </si>
  <si>
    <t>#3963</t>
  </si>
  <si>
    <t>4BB44BB4.4BB44BB4.4BB44BB4.4BB44BB4|3366CC99.3366CC99.3366CC99.3366CC99|6C9339C6.C639936C.39C66C93.936CC639</t>
  </si>
  <si>
    <t>#3964</t>
  </si>
  <si>
    <t>4BB44BB4.4BB44BB4.4BB44BB4.4BB44BB4|3366CC99.3366CC99.663399CC.663399CC|6C9339C6.C639936C.6C9339C6.C639936C</t>
  </si>
  <si>
    <t>#3962</t>
  </si>
  <si>
    <t>4BB44BB4.4BB44BB4.4BB44BB4.4BB44BB4|3366CC99.3366CC99.663399CC.663399CC|6C936C93.C639C639.6C936C93.C639C639</t>
  </si>
  <si>
    <t>#3991</t>
  </si>
  <si>
    <t>4BB44BB4.4BB44BB4.4BB44BB4.4BB44BB4|336699CC.336699CC.336699CC.336699CC|6CC63993.C66C9339.39936CC6.9339C66C</t>
  </si>
  <si>
    <t>#3987</t>
  </si>
  <si>
    <t>4BB44BB4.4BB44BB4.4BB44BB4.4BB44BB4|3366CC99.3366CC99.3366CC99.3366CC99|6CC63993.C66C9339.39936CC6.9339C66C</t>
  </si>
  <si>
    <t>#3988</t>
  </si>
  <si>
    <t>4BB44BB4.4BB44BB4.4BB44BB4.4BB44BB4|3366CC99.3366CC99.663399CC.663399CC|6CC63993.C66C9339.39936CC6.9339C66C</t>
  </si>
  <si>
    <t>#4010</t>
  </si>
  <si>
    <t>4BB44BB4.4BB44BB4.4BB44BB4.4BB44BB4|339966CC.339966CC.339966CC.339966CC|6C9339C6.C639936C.39C66C93.936CC639</t>
  </si>
  <si>
    <t>#4023</t>
  </si>
  <si>
    <t>4BB44BB4.4BB44BB4.4BB44BB4.4BB44BB4|339966CC.339966CC.339966CC.339966CC|6CC63993.C66C9339.39936CC6.9339C66C</t>
  </si>
  <si>
    <t>#3971</t>
  </si>
  <si>
    <t>4BB44BB4.4BB44BB4.4BB44BB4.4BB44BB4|36639CC9.6336C99C.36639CC9.6336C99C|669933CC.669933CC.33CC6699.33CC6699</t>
  </si>
  <si>
    <t>#3968</t>
  </si>
  <si>
    <t>4BB44BB4.4BB44BB4.4BB44BB4.4BB44BB4|36639CC9.6336C99C.36639CC9.6336C99C|66999966.66999966.33CCCC33.33CCCC33</t>
  </si>
  <si>
    <t>#3969</t>
  </si>
  <si>
    <t>4BB44BB4.4BB44BB4.4BB44BB4.4BB44BB4|36639CC9.6336C99C.36639CC9.6336C99C|66999966.66999966.CC3333CC.CC3333CC</t>
  </si>
  <si>
    <t>#3967</t>
  </si>
  <si>
    <t>4BB44BB4.4BB44BB4.4BB44BB4.4BB44BB4|36639CC9.6336C99C.36639CC9.6336C99C|6699CC33.6699CC33.CC336699.CC336699</t>
  </si>
  <si>
    <t>#3992</t>
  </si>
  <si>
    <t>4BB44BB4.4BB44BB4.4BB44BB4.4BB44BB4|36639CC9.6336C99C.36639CC9.6336C99C|66CC3399.66CC3399.339966CC.339966CC</t>
  </si>
  <si>
    <t>#3989</t>
  </si>
  <si>
    <t>4BB44BB4.4BB44BB4.4BB44BB4.4BB44BB4|36639CC9.6336C99C.36639CC9.6336C99C|66CC9933.66CC9933.3399CC66.3399CC66</t>
  </si>
  <si>
    <t>#3990</t>
  </si>
  <si>
    <t>4BB44BB4.4BB44BB4.4BB44BB4.4BB44BB4|36639CC9.6336C99C.36639CC9.6336C99C|66CC9933.66CC9933.993366CC.993366CC</t>
  </si>
  <si>
    <t>#4029</t>
  </si>
  <si>
    <t>4BB44BB4.4BB44BB4.4BB44BB4.4BB44BB4|36C936C9.639C639C.36C936C9.639C639C|663399CC.663399CC.3366CC99.3366CC99</t>
  </si>
  <si>
    <t>#4035</t>
  </si>
  <si>
    <t>4BB44BB4.4BB44BB4.4BB44BB4.4BB44BB4|36C936C9.639C639C.36C936C9.639C639C|66669999.66669999.3333CCCC.3333CCCC</t>
  </si>
  <si>
    <t>#4011</t>
  </si>
  <si>
    <t>4BB44BB4.4BB44BB4.4BB44BB4.4BB44BB4|39936CC6.9339C66C.39936CC6.9339C66C|669933CC.669933CC.33CC6699.33CC6699</t>
  </si>
  <si>
    <t>#4008</t>
  </si>
  <si>
    <t>4BB44BB4.4BB44BB4.4BB44BB4.4BB44BB4|39936CC6.9339C66C.39936CC6.9339C66C|66999966.66999966.33CCCC33.33CCCC33</t>
  </si>
  <si>
    <t>#4009</t>
  </si>
  <si>
    <t>4BB44BB4.4BB44BB4.4BB44BB4.4BB44BB4|39936CC6.9339C66C.39936CC6.9339C66C|66999966.66999966.CC3333CC.CC3333CC</t>
  </si>
  <si>
    <t>#4007</t>
  </si>
  <si>
    <t>4BB44BB4.4BB44BB4.4BB44BB4.4BB44BB4|39936CC6.9339C66C.39936CC6.9339C66C|6699CC33.6699CC33.CC336699.CC336699</t>
  </si>
  <si>
    <t>#4024</t>
  </si>
  <si>
    <t>4BB44BB4.4BB44BB4.4BB44BB4.4BB44BB4|39936CC6.9339C66C.39936CC6.9339C66C|66CC3399.66CC3399.339966CC.339966CC</t>
  </si>
  <si>
    <t>#4021</t>
  </si>
  <si>
    <t>4BB44BB4.4BB44BB4.4BB44BB4.4BB44BB4|39936CC6.9339C66C.39936CC6.9339C66C|66CC9933.66CC9933.3399CC66.3399CC66</t>
  </si>
  <si>
    <t>#4022</t>
  </si>
  <si>
    <t>4BB44BB4.4BB44BB4.4BB44BB4.4BB44BB4|39936CC6.9339C66C.39936CC6.9339C66C|66CC9933.66CC9933.993366CC.993366CC</t>
  </si>
  <si>
    <t>#4030</t>
  </si>
  <si>
    <t>4BB44BB4.4BB44BB4.4BB44BB4.4BB44BB4|39C639C6.936C936C.39C639C6.936C936C|663399CC.663399CC.3366CC99.3366CC99</t>
  </si>
  <si>
    <t>#4036</t>
  </si>
  <si>
    <t>4BB44BB4.4BB44BB4.4BB44BB4.4BB44BB4|39C639C6.936C936C.39C639C6.936C936C|66669999.66669999.3333CCCC.3333CCCC</t>
  </si>
  <si>
    <t>#3936</t>
  </si>
  <si>
    <t>4BB44BB4.4BB44BB4.4BB44BB4.4BB44BB4|3333CCCC.3333CCCC.66669999.66669999|728D728D.27D827D8.728D728D.27D827D8</t>
  </si>
  <si>
    <t>#3934</t>
  </si>
  <si>
    <t>4BB44BB4.4BB44BB4.4BB44BB4.4BB44BB4|3333CCCC.3333CCCC.66669999.66669999|728DD827.27D88D72.728DD827.27D88D72</t>
  </si>
  <si>
    <t>#3935</t>
  </si>
  <si>
    <t>4BB44BB4.4BB44BB4.4BB44BB4.4BB44BB4|3333CCCC.3333CCCC.66669999.66669999|728DD827.27D88D72.D827728D.8D7227D8</t>
  </si>
  <si>
    <t>#3942</t>
  </si>
  <si>
    <t>4BB44BB4.4BB44BB4.4BB44BB4.4BB44BB4|336699CC.336699CC.336699CC.336699CC|7227D88D.27728DD8.D88D7227.8DD82772</t>
  </si>
  <si>
    <t>#3940</t>
  </si>
  <si>
    <t>4BB44BB4.4BB44BB4.4BB44BB4.4BB44BB4|3366CC99.3366CC99.3366CC99.3366CC99|7227D88D.27728DD8.D88D7227.8DD82772</t>
  </si>
  <si>
    <t>#3941</t>
  </si>
  <si>
    <t>4BB44BB4.4BB44BB4.4BB44BB4.4BB44BB4|3366CC99.3366CC99.663399CC.663399CC|7227D88D.27728DD8.D88D7227.8DD82772</t>
  </si>
  <si>
    <t>#3975</t>
  </si>
  <si>
    <t>4BB44BB4.4BB44BB4.4BB44BB4.4BB44BB4|336699CC.336699CC.336699CC.336699CC|728DD827.27D88D72.D827728D.8D7227D8</t>
  </si>
  <si>
    <t>#3974</t>
  </si>
  <si>
    <t>4BB44BB4.4BB44BB4.4BB44BB4.4BB44BB4|3366CC99.3366CC99.663399CC.663399CC|728D728D.27D827D8.728D728D.27D827D8</t>
  </si>
  <si>
    <t>#3972</t>
  </si>
  <si>
    <t>4BB44BB4.4BB44BB4.4BB44BB4.4BB44BB4|3366CC99.3366CC99.3366CC99.3366CC99|728DD827.27D88D72.D827728D.8D7227D8</t>
  </si>
  <si>
    <t>#3973</t>
  </si>
  <si>
    <t>4BB44BB4.4BB44BB4.4BB44BB4.4BB44BB4|3366CC99.3366CC99.663399CC.663399CC|728DD827.27D88D72.728DD827.27D88D72</t>
  </si>
  <si>
    <t>#3994</t>
  </si>
  <si>
    <t>4BB44BB4.4BB44BB4.4BB44BB4.4BB44BB4|339966CC.339966CC.339966CC.339966CC|7227D88D.27728DD8.D88D7227.8DD82772</t>
  </si>
  <si>
    <t>#4012</t>
  </si>
  <si>
    <t>4BB44BB4.4BB44BB4.4BB44BB4.4BB44BB4|339966CC.339966CC.339966CC.339966CC|728DD827.27D88D72.D827728D.8D7227D8</t>
  </si>
  <si>
    <t>#4100</t>
  </si>
  <si>
    <t>4BB44BB4.1EE11EE1.4BB44BB4.1EE11EE1|1BB14EE4.B11BE44E.1BB14EE4.B11BE44E|99CC3366.99CC3366.336699CC.336699CC</t>
  </si>
  <si>
    <t>#4096</t>
  </si>
  <si>
    <t>4BB44BB4.1EE11EE1.4BB44BB4.1EE11EE1|1BB14EE4.B11BE44E.1BB14EE4.B11BE44E|99CC6633.99CC6633.3366CC99.3366CC99</t>
  </si>
  <si>
    <t>#4097</t>
  </si>
  <si>
    <t>4BB44BB4.1EE11EE1.4BB44BB4.1EE11EE1|1BB14EE4.B11BE44E.1BB14EE4.B11BE44E|99CC6633.99CC6633.663399CC.663399CC</t>
  </si>
  <si>
    <t>#4101</t>
  </si>
  <si>
    <t>4BB44BB4.4BB44BB4.4BB44BB4.4BB44BB4|1BB14EE4.B11BE44E.1BB14EE4.B11BE44E|99CC3366.99CC3366.336699CC.336699CC</t>
  </si>
  <si>
    <t>#4098</t>
  </si>
  <si>
    <t>4BB44BB4.4BB44BB4.4BB44BB4.4BB44BB4|1BB14EE4.B11BE44E.1BB14EE4.B11BE44E|99CC6633.99CC6633.3366CC99.3366CC99</t>
  </si>
  <si>
    <t>#4099</t>
  </si>
  <si>
    <t>4BB44BB4.4BB44BB4.4BB44BB4.4BB44BB4|1BB14EE4.B11BE44E.1BB14EE4.B11BE44E|99CC6633.99CC6633.663399CC.663399CC</t>
  </si>
  <si>
    <t>#4076</t>
  </si>
  <si>
    <t>4BB44BB4.1EE11EE1.4BB44BB4.1EE11EE1|27728DD8.7227D88D.27728DD8.7227D88D|99CC3366.99CC3366.336699CC.336699CC</t>
  </si>
  <si>
    <t>#4072</t>
  </si>
  <si>
    <t>4BB44BB4.1EE11EE1.4BB44BB4.1EE11EE1|27728DD8.7227D88D.27728DD8.7227D88D|99CC6633.99CC6633.3366CC99.3366CC99</t>
  </si>
  <si>
    <t>#4073</t>
  </si>
  <si>
    <t>4BB44BB4.1EE11EE1.4BB44BB4.1EE11EE1|27728DD8.7227D88D.27728DD8.7227D88D|99CC6633.99CC6633.663399CC.663399CC</t>
  </si>
  <si>
    <t>#4077</t>
  </si>
  <si>
    <t>4BB44BB4.4BB44BB4.4BB44BB4.4BB44BB4|27728DD8.7227D88D.27728DD8.7227D88D|99CC3366.99CC3366.336699CC.336699CC</t>
  </si>
  <si>
    <t>#4074</t>
  </si>
  <si>
    <t>4BB44BB4.4BB44BB4.4BB44BB4.4BB44BB4|27728DD8.7227D88D.27728DD8.7227D88D|99CC6633.99CC6633.3366CC99.3366CC99</t>
  </si>
  <si>
    <t>#4075</t>
  </si>
  <si>
    <t>4BB44BB4.4BB44BB4.4BB44BB4.4BB44BB4|27728DD8.7227D88D.27728DD8.7227D88D|99CC6633.99CC6633.663399CC.663399CC</t>
  </si>
  <si>
    <t>#4055</t>
  </si>
  <si>
    <t>4BB44BB4.1EE11EE1.4BB44BB4.1EE11EE1|336699CC.336699CC.336699CC.336699CC|8D7227D8.D827728D.27D88D72.728DD827</t>
  </si>
  <si>
    <t>#4051</t>
  </si>
  <si>
    <t>4BB44BB4.1EE11EE1.4BB44BB4.1EE11EE1|3366CC99.3366CC99.663399CC.663399CC|8D728D72.D827D827.8D728D72.D827D827</t>
  </si>
  <si>
    <t>#4090</t>
  </si>
  <si>
    <t>4BB44BB4.1EE11EE1.4BB44BB4.1EE11EE1|339966CC.339966CC.339966CC.339966CC|8D7227D8.D827728D.27D88D72.728DD827</t>
  </si>
  <si>
    <t>#4056</t>
  </si>
  <si>
    <t>4BB44BB4.4BB44BB4.4BB44BB4.4BB44BB4|336699CC.336699CC.336699CC.336699CC|8D7227D8.D827728D.27D88D72.728DD827</t>
  </si>
  <si>
    <t>#4053</t>
  </si>
  <si>
    <t>4BB44BB4.4BB44BB4.4BB44BB4.4BB44BB4|3366CC99.3366CC99.3366CC99.3366CC99|8D7227D8.D827728D.27D88D72.728DD827</t>
  </si>
  <si>
    <t>#4054</t>
  </si>
  <si>
    <t>4BB44BB4.4BB44BB4.4BB44BB4.4BB44BB4|3366CC99.3366CC99.663399CC.663399CC|8D7227D8.D827728D.8D7227D8.D827728D</t>
  </si>
  <si>
    <t>#4052</t>
  </si>
  <si>
    <t>4BB44BB4.4BB44BB4.4BB44BB4.4BB44BB4|3366CC99.3366CC99.663399CC.663399CC|8D728D72.D827D827.8D728D72.D827D827</t>
  </si>
  <si>
    <t>#4080</t>
  </si>
  <si>
    <t>4BB44BB4.4BB44BB4.4BB44BB4.4BB44BB4|336699CC.336699CC.336699CC.336699CC|8DD82772.D88D7227.27728DD8.7227D88D</t>
  </si>
  <si>
    <t>#4078</t>
  </si>
  <si>
    <t>4BB44BB4.4BB44BB4.4BB44BB4.4BB44BB4|3366CC99.3366CC99.3366CC99.3366CC99|8DD82772.D88D7227.27728DD8.7227D88D</t>
  </si>
  <si>
    <t>#4079</t>
  </si>
  <si>
    <t>4BB44BB4.4BB44BB4.4BB44BB4.4BB44BB4|3366CC99.3366CC99.663399CC.663399CC|8DD82772.D88D7227.27728DD8.7227D88D</t>
  </si>
  <si>
    <t>#4091</t>
  </si>
  <si>
    <t>4BB44BB4.4BB44BB4.4BB44BB4.4BB44BB4|339966CC.339966CC.339966CC.339966CC|8D7227D8.D827728D.27D88D72.728DD827</t>
  </si>
  <si>
    <t>#4102</t>
  </si>
  <si>
    <t>4BB44BB4.4BB44BB4.4BB44BB4.4BB44BB4|339966CC.339966CC.339966CC.339966CC|8DD82772.D88D7227.27728DD8.7227D88D</t>
  </si>
  <si>
    <t>#4046</t>
  </si>
  <si>
    <t>4BB44BB4.1EE11EE1.4BB44BB4.1EE11EE1|336699CC.336699CC.336699CC.336699CC|9339C66C.9339C66C.C66C9339.C66C9339</t>
  </si>
  <si>
    <t>#4043</t>
  </si>
  <si>
    <t>4BB44BB4.1EE11EE1.4BB44BB4.1EE11EE1|3366CC99.3366CC99.663399CC.663399CC|9339C66C.9339C66C.C66C9339.C66C9339</t>
  </si>
  <si>
    <t>#4065</t>
  </si>
  <si>
    <t>4BB44BB4.1EE11EE1.4BB44BB4.1EE11EE1|336699CC.336699CC.336699CC.336699CC|936CC639.936CC639.C639936C.C639936C</t>
  </si>
  <si>
    <t>#4060</t>
  </si>
  <si>
    <t>4BB44BB4.1EE11EE1.4BB44BB4.1EE11EE1|3366CC99.3366CC99.663399CC.663399CC|936C936C.936C936C.936C936C.936C936C</t>
  </si>
  <si>
    <t>#4057</t>
  </si>
  <si>
    <t>4BB44BB4.1EE11EE1.4BB44BB4.1EE11EE1|3366CC99.3366CC99.663399CC.663399CC|936CC639.936CC639.936CC639.936CC639</t>
  </si>
  <si>
    <t>#4087</t>
  </si>
  <si>
    <t>4BB44BB4.1EE11EE1.4BB44BB4.1EE11EE1|339966CC.339966CC.339966CC.339966CC|9339C66C.9339C66C.C66C9339.C66C9339</t>
  </si>
  <si>
    <t>#4092</t>
  </si>
  <si>
    <t>4BB44BB4.1EE11EE1.4BB44BB4.1EE11EE1|339966CC.339966CC.339966CC.339966CC|936CC639.936CC639.C639936C.C639936C</t>
  </si>
  <si>
    <t>#4039</t>
  </si>
  <si>
    <t>4BB44BB4.4BB44BB4.4BB44BB4.4BB44BB4|3333CCCC.3333CCCC.66669999.66669999|936C936C.39C639C6.936C936C.39C639C6</t>
  </si>
  <si>
    <t>#4037</t>
  </si>
  <si>
    <t>4BB44BB4.4BB44BB4.4BB44BB4.4BB44BB4|3333CCCC.3333CCCC.66669999.66669999|936CC639.39C66C93.936CC639.39C66C93</t>
  </si>
  <si>
    <t>#4038</t>
  </si>
  <si>
    <t>4BB44BB4.4BB44BB4.4BB44BB4.4BB44BB4|3333CCCC.3333CCCC.66669999.66669999|936CC639.39C66C93.C639936C.6C9339C6</t>
  </si>
  <si>
    <t>#4047</t>
  </si>
  <si>
    <t>4BB44BB4.4BB44BB4.4BB44BB4.4BB44BB4|336699CC.336699CC.336699CC.336699CC|9339C66C.39936CC6.C66C9339.6CC63993</t>
  </si>
  <si>
    <t>#4044</t>
  </si>
  <si>
    <t>4BB44BB4.4BB44BB4.4BB44BB4.4BB44BB4|3366CC99.3366CC99.3366CC99.3366CC99|9339C66C.39936CC6.C66C9339.6CC63993</t>
  </si>
  <si>
    <t>#4045</t>
  </si>
  <si>
    <t>4BB44BB4.4BB44BB4.4BB44BB4.4BB44BB4|3366CC99.3366CC99.663399CC.663399CC|9339C66C.39936CC6.C66C9339.6CC63993</t>
  </si>
  <si>
    <t>#4066</t>
  </si>
  <si>
    <t>4BB44BB4.4BB44BB4.4BB44BB4.4BB44BB4|336699CC.336699CC.336699CC.336699CC|936CC639.39C66C93.C639936C.6C9339C6</t>
  </si>
  <si>
    <t>#4061</t>
  </si>
  <si>
    <t>4BB44BB4.4BB44BB4.4BB44BB4.4BB44BB4|3366CC99.3366CC99.663399CC.663399CC|936C936C.39C639C6.936C936C.39C639C6</t>
  </si>
  <si>
    <t>#4058</t>
  </si>
  <si>
    <t>4BB44BB4.4BB44BB4.4BB44BB4.4BB44BB4|3366CC99.3366CC99.3366CC99.3366CC99|936CC639.39C66C93.C639936C.6C9339C6</t>
  </si>
  <si>
    <t>#4059</t>
  </si>
  <si>
    <t>4BB44BB4.4BB44BB4.4BB44BB4.4BB44BB4|3366CC99.3366CC99.663399CC.663399CC|936CC639.39C66C93.936CC639.39C66C93</t>
  </si>
  <si>
    <t>#4088</t>
  </si>
  <si>
    <t>4BB44BB4.4BB44BB4.4BB44BB4.4BB44BB4|339966CC.339966CC.339966CC.339966CC|9339C66C.39936CC6.C66C9339.6CC63993</t>
  </si>
  <si>
    <t>#4093</t>
  </si>
  <si>
    <t>4BB44BB4.4BB44BB4.4BB44BB4.4BB44BB4|339966CC.339966CC.339966CC.339966CC|936CC639.39C66C93.C639936C.6C9339C6</t>
  </si>
  <si>
    <t>#4067</t>
  </si>
  <si>
    <t>4BB44BB4.4BB44BB4.4BB44BB4.4BB44BB4|336699CC.336699CC.336699CC.336699CC|9C6336C9.C936639C.36C99C63.639CC936</t>
  </si>
  <si>
    <t>#4063</t>
  </si>
  <si>
    <t>4BB44BB4.4BB44BB4.4BB44BB4.4BB44BB4|3366CC99.3366CC99.3366CC99.3366CC99|9C6336C9.C936639C.36C99C63.639CC936</t>
  </si>
  <si>
    <t>#4064</t>
  </si>
  <si>
    <t>4BB44BB4.4BB44BB4.4BB44BB4.4BB44BB4|3366CC99.3366CC99.663399CC.663399CC|9C6336C9.C936639C.9C6336C9.C936639C</t>
  </si>
  <si>
    <t>#4062</t>
  </si>
  <si>
    <t>4BB44BB4.4BB44BB4.4BB44BB4.4BB44BB4|3366CC99.3366CC99.663399CC.663399CC|9C639C63.C936C936.9C639C63.C936C936</t>
  </si>
  <si>
    <t>#4085</t>
  </si>
  <si>
    <t>4BB44BB4.4BB44BB4.4BB44BB4.4BB44BB4|336699CC.336699CC.336699CC.336699CC|9CC93663.C99C6336.36639CC9.6336C99C</t>
  </si>
  <si>
    <t>#4081</t>
  </si>
  <si>
    <t>4BB44BB4.4BB44BB4.4BB44BB4.4BB44BB4|3366CC99.3366CC99.3366CC99.3366CC99|9CC93663.C99C6336.36639CC9.6336C99C</t>
  </si>
  <si>
    <t>#4082</t>
  </si>
  <si>
    <t>4BB44BB4.4BB44BB4.4BB44BB4.4BB44BB4|3366CC99.3366CC99.663399CC.663399CC|9CC93663.C99C6336.36639CC9.6336C99C</t>
  </si>
  <si>
    <t>#4094</t>
  </si>
  <si>
    <t>4BB44BB4.4BB44BB4.4BB44BB4.4BB44BB4|339966CC.339966CC.339966CC.339966CC|9C6336C9.C936639C.36C99C63.639CC936</t>
  </si>
  <si>
    <t>#4105</t>
  </si>
  <si>
    <t>4BB44BB4.4BB44BB4.4BB44BB4.4BB44BB4|339966CC.339966CC.339966CC.339966CC|9CC93663.C99C6336.36639CC9.6336C99C</t>
  </si>
  <si>
    <t>#4086</t>
  </si>
  <si>
    <t>4BB44BB4.4BB44BB4.4BB44BB4.4BB44BB4|36639CC9.6336C99C.36639CC9.6336C99C|99CC3366.99CC3366.336699CC.336699CC</t>
  </si>
  <si>
    <t>#4083</t>
  </si>
  <si>
    <t>4BB44BB4.4BB44BB4.4BB44BB4.4BB44BB4|36639CC9.6336C99C.36639CC9.6336C99C|99CC6633.99CC6633.3366CC99.3366CC99</t>
  </si>
  <si>
    <t>#4084</t>
  </si>
  <si>
    <t>4BB44BB4.4BB44BB4.4BB44BB4.4BB44BB4|36639CC9.6336C99C.36639CC9.6336C99C|99CC6633.99CC6633.663399CC.663399CC</t>
  </si>
  <si>
    <t>#4106</t>
  </si>
  <si>
    <t>4BB44BB4.4BB44BB4.4BB44BB4.4BB44BB4|39936CC6.9339C66C.39936CC6.9339C66C|99CC3366.99CC3366.336699CC.336699CC</t>
  </si>
  <si>
    <t>#4103</t>
  </si>
  <si>
    <t>4BB44BB4.4BB44BB4.4BB44BB4.4BB44BB4|39936CC6.9339C66C.39936CC6.9339C66C|99CC6633.99CC6633.3366CC99.3366CC99</t>
  </si>
  <si>
    <t>#4104</t>
  </si>
  <si>
    <t>4BB44BB4.4BB44BB4.4BB44BB4.4BB44BB4|39936CC6.9339C66C.39936CC6.9339C66C|99CC6633.99CC6633.663399CC.663399CC</t>
  </si>
  <si>
    <t>#4042</t>
  </si>
  <si>
    <t>4BB44BB4.4BB44BB4.4BB44BB4.4BB44BB4|3333CCCC.3333CCCC.66669999.66669999|B14EB14E.1BE41BE4.B14EB14E.1BE41BE4</t>
  </si>
  <si>
    <t>#4040</t>
  </si>
  <si>
    <t>4BB44BB4.4BB44BB4.4BB44BB4.4BB44BB4|3333CCCC.3333CCCC.66669999.66669999|B14EE41B.1BE44EB1.B14EE41B.1BE44EB1</t>
  </si>
  <si>
    <t>#4041</t>
  </si>
  <si>
    <t>4BB44BB4.4BB44BB4.4BB44BB4.4BB44BB4|3333CCCC.3333CCCC.66669999.66669999|B14EE41B.1BE44EB1.E41BB14E.4EB11BE4</t>
  </si>
  <si>
    <t>#4050</t>
  </si>
  <si>
    <t>4BB44BB4.4BB44BB4.4BB44BB4.4BB44BB4|336699CC.336699CC.336699CC.336699CC|B11BE44E.1BB14EE4.E44EB11B.4EE41BB1</t>
  </si>
  <si>
    <t>#4048</t>
  </si>
  <si>
    <t>4BB44BB4.4BB44BB4.4BB44BB4.4BB44BB4|3366CC99.3366CC99.3366CC99.3366CC99|B11BE44E.1BB14EE4.E44EB11B.4EE41BB1</t>
  </si>
  <si>
    <t>#4049</t>
  </si>
  <si>
    <t>4BB44BB4.4BB44BB4.4BB44BB4.4BB44BB4|3366CC99.3366CC99.663399CC.663399CC|B11BE44E.1BB14EE4.E44EB11B.4EE41BB1</t>
  </si>
  <si>
    <t>#4071</t>
  </si>
  <si>
    <t>4BB44BB4.4BB44BB4.4BB44BB4.4BB44BB4|336699CC.336699CC.336699CC.336699CC|B14EE41B.1BE44EB1.E41BB14E.4EB11BE4</t>
  </si>
  <si>
    <t>#4070</t>
  </si>
  <si>
    <t>4BB44BB4.4BB44BB4.4BB44BB4.4BB44BB4|3366CC99.3366CC99.663399CC.663399CC|B14EB14E.1BE41BE4.B14EB14E.1BE41BE4</t>
  </si>
  <si>
    <t>#4068</t>
  </si>
  <si>
    <t>4BB44BB4.4BB44BB4.4BB44BB4.4BB44BB4|3366CC99.3366CC99.3366CC99.3366CC99|B14EE41B.1BE44EB1.E41BB14E.4EB11BE4</t>
  </si>
  <si>
    <t>#4069</t>
  </si>
  <si>
    <t>4BB44BB4.4BB44BB4.4BB44BB4.4BB44BB4|3366CC99.3366CC99.663399CC.663399CC|B14EE41B.1BE44EB1.B14EE41B.1BE44EB1</t>
  </si>
  <si>
    <t>#4089</t>
  </si>
  <si>
    <t>4BB44BB4.4BB44BB4.4BB44BB4.4BB44BB4|339966CC.339966CC.339966CC.339966CC|B11BE44E.1BB14EE4.E44EB11B.4EE41BB1</t>
  </si>
  <si>
    <t>#4095</t>
  </si>
  <si>
    <t>4BB44BB4.4BB44BB4.4BB44BB4.4BB44BB4|339966CC.339966CC.339966CC.339966CC|B14EE41B.1BE44EB1.E41BB14E.4EB11BE4</t>
  </si>
  <si>
    <t>#4116</t>
  </si>
  <si>
    <t>4BB44BB4.1EE11EE1.4BB44BB4.1EE11EE1|336699CC.336699CC.336699CC.336699CC|C639936C.C639936C.936CC639.936CC639</t>
  </si>
  <si>
    <t>#4111</t>
  </si>
  <si>
    <t>4BB44BB4.1EE11EE1.4BB44BB4.1EE11EE1|3366CC99.3366CC99.663399CC.663399CC|C639936C.C639936C.C639936C.C639936C</t>
  </si>
  <si>
    <t>#4107</t>
  </si>
  <si>
    <t>4BB44BB4.1EE11EE1.4BB44BB4.1EE11EE1|3366CC99.3366CC99.663399CC.663399CC|C639C639.C639C639.C639C639.C639C639</t>
  </si>
  <si>
    <t>#4131</t>
  </si>
  <si>
    <t>4BB44BB4.1EE11EE1.4BB44BB4.1EE11EE1|336699CC.336699CC.336699CC.336699CC|C66C9339.C66C9339.9339C66C.9339C66C</t>
  </si>
  <si>
    <t>#4128</t>
  </si>
  <si>
    <t>4BB44BB4.1EE11EE1.4BB44BB4.1EE11EE1|3366CC99.3366CC99.663399CC.663399CC|C66C9339.C66C9339.9339C66C.9339C66C</t>
  </si>
  <si>
    <t>#4142</t>
  </si>
  <si>
    <t>4BB44BB4.1EE11EE1.4BB44BB4.1EE11EE1|339966CC.339966CC.339966CC.339966CC|C639936C.C639936C.936CC639.936CC639</t>
  </si>
  <si>
    <t>#4148</t>
  </si>
  <si>
    <t>4BB44BB4.1EE11EE1.4BB44BB4.1EE11EE1|339966CC.339966CC.339966CC.339966CC|C66C9339.C66C9339.9339C66C.9339C66C</t>
  </si>
  <si>
    <t>#4117</t>
  </si>
  <si>
    <t>4BB44BB4.4BB44BB4.4BB44BB4.4BB44BB4|336699CC.336699CC.336699CC.336699CC|C639936C.6C9339C6.936CC639.39C66C93</t>
  </si>
  <si>
    <t>#4112</t>
  </si>
  <si>
    <t>4BB44BB4.4BB44BB4.4BB44BB4.4BB44BB4|3366CC99.3366CC99.3366CC99.3366CC99|C639936C.6C9339C6.936CC639.39C66C93</t>
  </si>
  <si>
    <t>#4113</t>
  </si>
  <si>
    <t>4BB44BB4.4BB44BB4.4BB44BB4.4BB44BB4|3366CC99.3366CC99.663399CC.663399CC|C639936C.6C9339C6.C639936C.6C9339C6</t>
  </si>
  <si>
    <t>#4108</t>
  </si>
  <si>
    <t>4BB44BB4.4BB44BB4.4BB44BB4.4BB44BB4|3366CC99.3366CC99.663399CC.663399CC|C639C639.6C936C93.C639C639.6C936C93</t>
  </si>
  <si>
    <t>#4132</t>
  </si>
  <si>
    <t>4BB44BB4.4BB44BB4.4BB44BB4.4BB44BB4|336699CC.336699CC.336699CC.336699CC|C66C9339.6CC63993.9339C66C.39936CC6</t>
  </si>
  <si>
    <t>#4129</t>
  </si>
  <si>
    <t>4BB44BB4.4BB44BB4.4BB44BB4.4BB44BB4|3366CC99.3366CC99.3366CC99.3366CC99|C66C9339.6CC63993.9339C66C.39936CC6</t>
  </si>
  <si>
    <t>#4130</t>
  </si>
  <si>
    <t>4BB44BB4.4BB44BB4.4BB44BB4.4BB44BB4|3366CC99.3366CC99.663399CC.663399CC|C66C9339.6CC63993.9339C66C.39936CC6</t>
  </si>
  <si>
    <t>#4143</t>
  </si>
  <si>
    <t>4BB44BB4.4BB44BB4.4BB44BB4.4BB44BB4|339966CC.339966CC.339966CC.339966CC|C639936C.6C9339C6.936CC639.39C66C93</t>
  </si>
  <si>
    <t>#4149</t>
  </si>
  <si>
    <t>4BB44BB4.4BB44BB4.4BB44BB4.4BB44BB4|339966CC.339966CC.339966CC.339966CC|C66C9339.6CC63993.9339C66C.39936CC6</t>
  </si>
  <si>
    <t>#4118</t>
  </si>
  <si>
    <t>4BB44BB4.1EE11EE1.4BB44BB4.1EE11EE1|336699CC.336699CC.336699CC.336699CC|C936639C.C936639C.639CC936.639CC936</t>
  </si>
  <si>
    <t>#4109</t>
  </si>
  <si>
    <t>4BB44BB4.1EE11EE1.4BB44BB4.1EE11EE1|3366CC99.3366CC99.663399CC.663399CC|C936C936.C936C936.C936C936.C936C936</t>
  </si>
  <si>
    <t>#4144</t>
  </si>
  <si>
    <t>4BB44BB4.1EE11EE1.4BB44BB4.1EE11EE1|339966CC.339966CC.339966CC.339966CC|C936639C.C936639C.639CC936.639CC936</t>
  </si>
  <si>
    <t>#4119</t>
  </si>
  <si>
    <t>4BB44BB4.4BB44BB4.4BB44BB4.4BB44BB4|336699CC.336699CC.336699CC.336699CC|C936639C.9C6336C9.639CC936.36C99C63</t>
  </si>
  <si>
    <t>#4114</t>
  </si>
  <si>
    <t>4BB44BB4.4BB44BB4.4BB44BB4.4BB44BB4|3366CC99.3366CC99.3366CC99.3366CC99|C936639C.9C6336C9.639CC936.36C99C63</t>
  </si>
  <si>
    <t>#4115</t>
  </si>
  <si>
    <t>4BB44BB4.4BB44BB4.4BB44BB4.4BB44BB4|3366CC99.3366CC99.663399CC.663399CC|C936639C.9C6336C9.C936639C.9C6336C9</t>
  </si>
  <si>
    <t>#4110</t>
  </si>
  <si>
    <t>4BB44BB4.4BB44BB4.4BB44BB4.4BB44BB4|3366CC99.3366CC99.663399CC.663399CC|C936C936.9C639C63.C936C936.9C639C63</t>
  </si>
  <si>
    <t>#4138</t>
  </si>
  <si>
    <t>4BB44BB4.4BB44BB4.4BB44BB4.4BB44BB4|336699CC.336699CC.336699CC.336699CC|C99C6336.9CC93663.6336C99C.36639CC9</t>
  </si>
  <si>
    <t>#4136</t>
  </si>
  <si>
    <t>4BB44BB4.4BB44BB4.4BB44BB4.4BB44BB4|3366CC99.3366CC99.3366CC99.3366CC99|C99C6336.9CC93663.6336C99C.36639CC9</t>
  </si>
  <si>
    <t>#4137</t>
  </si>
  <si>
    <t>4BB44BB4.4BB44BB4.4BB44BB4.4BB44BB4|3366CC99.3366CC99.663399CC.663399CC|C99C6336.9CC93663.6336C99C.36639CC9</t>
  </si>
  <si>
    <t>#4145</t>
  </si>
  <si>
    <t>4BB44BB4.4BB44BB4.4BB44BB4.4BB44BB4|339966CC.339966CC.339966CC.339966CC|C936639C.9C6336C9.639CC936.36C99C63</t>
  </si>
  <si>
    <t>#4151</t>
  </si>
  <si>
    <t>4BB44BB4.4BB44BB4.4BB44BB4.4BB44BB4|339966CC.339966CC.339966CC.339966CC|C99C6336.9CC93663.6336C99C.36639CC9</t>
  </si>
  <si>
    <t>#4123</t>
  </si>
  <si>
    <t>4BB44BB4.4BB44BB4.4BB44BB4.4BB44BB4|336699CC.336699CC.336699CC.336699CC|D827728D.8D7227D8.728DD827.27D88D72</t>
  </si>
  <si>
    <t>#4121</t>
  </si>
  <si>
    <t>4BB44BB4.4BB44BB4.4BB44BB4.4BB44BB4|3366CC99.3366CC99.3366CC99.3366CC99|D827728D.8D7227D8.728DD827.27D88D72</t>
  </si>
  <si>
    <t>#4122</t>
  </si>
  <si>
    <t>4BB44BB4.4BB44BB4.4BB44BB4.4BB44BB4|3366CC99.3366CC99.663399CC.663399CC|D827728D.8D7227D8.D827728D.8D7227D8</t>
  </si>
  <si>
    <t>#4120</t>
  </si>
  <si>
    <t>4BB44BB4.4BB44BB4.4BB44BB4.4BB44BB4|3366CC99.3366CC99.663399CC.663399CC|D827D827.8D728D72.D827D827.8D728D72</t>
  </si>
  <si>
    <t>#4141</t>
  </si>
  <si>
    <t>4BB44BB4.4BB44BB4.4BB44BB4.4BB44BB4|336699CC.336699CC.336699CC.336699CC|D88D7227.8DD82772.7227D88D.27728DD8</t>
  </si>
  <si>
    <t>#4139</t>
  </si>
  <si>
    <t>4BB44BB4.4BB44BB4.4BB44BB4.4BB44BB4|3366CC99.3366CC99.3366CC99.3366CC99|D88D7227.8DD82772.7227D88D.27728DD8</t>
  </si>
  <si>
    <t>#4140</t>
  </si>
  <si>
    <t>4BB44BB4.4BB44BB4.4BB44BB4.4BB44BB4|3366CC99.3366CC99.663399CC.663399CC|D88D7227.8DD82772.7227D88D.27728DD8</t>
  </si>
  <si>
    <t>#4146</t>
  </si>
  <si>
    <t>4BB44BB4.4BB44BB4.4BB44BB4.4BB44BB4|339966CC.339966CC.339966CC.339966CC|D827728D.8D7227D8.728DD827.27D88D72</t>
  </si>
  <si>
    <t>#4152</t>
  </si>
  <si>
    <t>4BB44BB4.4BB44BB4.4BB44BB4.4BB44BB4|339966CC.339966CC.339966CC.339966CC|D88D7227.8DD82772.7227D88D.27728DD8</t>
  </si>
  <si>
    <t>#4127</t>
  </si>
  <si>
    <t>4BB44BB4.4BB44BB4.4BB44BB4.4BB44BB4|336699CC.336699CC.336699CC.336699CC|E41BB14E.4EB11BE4.B14EE41B.1BE44EB1</t>
  </si>
  <si>
    <t>#4125</t>
  </si>
  <si>
    <t>4BB44BB4.4BB44BB4.4BB44BB4.4BB44BB4|3366CC99.3366CC99.3366CC99.3366CC99|E41BB14E.4EB11BE4.B14EE41B.1BE44EB1</t>
  </si>
  <si>
    <t>#4126</t>
  </si>
  <si>
    <t>4BB44BB4.4BB44BB4.4BB44BB4.4BB44BB4|3366CC99.3366CC99.663399CC.663399CC|E41BB14E.4EB11BE4.E41BB14E.4EB11BE4</t>
  </si>
  <si>
    <t>#4124</t>
  </si>
  <si>
    <t>4BB44BB4.4BB44BB4.4BB44BB4.4BB44BB4|3366CC99.3366CC99.663399CC.663399CC|E41BE41B.4EB14EB1.E41BE41B.4EB14EB1</t>
  </si>
  <si>
    <t>#4135</t>
  </si>
  <si>
    <t>4BB44BB4.4BB44BB4.4BB44BB4.4BB44BB4|336699CC.336699CC.336699CC.336699CC|E44EB11B.4EE41BB1.B11BE44E.1BB14EE4</t>
  </si>
  <si>
    <t>#4133</t>
  </si>
  <si>
    <t>4BB44BB4.4BB44BB4.4BB44BB4.4BB44BB4|3366CC99.3366CC99.3366CC99.3366CC99|E44EB11B.4EE41BB1.B11BE44E.1BB14EE4</t>
  </si>
  <si>
    <t>#4134</t>
  </si>
  <si>
    <t>4BB44BB4.4BB44BB4.4BB44BB4.4BB44BB4|3366CC99.3366CC99.663399CC.663399CC|E44EB11B.4EE41BB1.B11BE44E.1BB14EE4</t>
  </si>
  <si>
    <t>#4147</t>
  </si>
  <si>
    <t>4BB44BB4.4BB44BB4.4BB44BB4.4BB44BB4|339966CC.339966CC.339966CC.339966CC|E41BB14E.4EB11BE4.B14EE41B.1BE44EB1</t>
  </si>
  <si>
    <t>#4150</t>
  </si>
  <si>
    <t>4BB44BB4.4BB44BB4.4BB44BB4.4BB44BB4|339966CC.339966CC.339966CC.339966CC|E44EB11B.4EE41BB1.B11BE44E.1BB14EE4</t>
  </si>
  <si>
    <t>#4185</t>
  </si>
  <si>
    <t>4BB44BB4.4BB44BB4.4BB44BB4.4BB44BB4|66669999.66669999.3333CCCC.3333CCCC|1BE41BE4.B14EB14E.1BE41BE4.B14EB14E</t>
  </si>
  <si>
    <t>#4183</t>
  </si>
  <si>
    <t>4BB44BB4.4BB44BB4.4BB44BB4.4BB44BB4|66669999.66669999.3333CCCC.3333CCCC|1BE44EB1.B14EE41B.1BE44EB1.B14EE41B</t>
  </si>
  <si>
    <t>#4184</t>
  </si>
  <si>
    <t>4BB44BB4.4BB44BB4.4BB44BB4.4BB44BB4|66669999.66669999.3333CCCC.3333CCCC|1BE44EB1.B14EE41B.4EB11BE4.E41BB14E</t>
  </si>
  <si>
    <t>#4188</t>
  </si>
  <si>
    <t>4BB44BB4.4BB44BB4.4BB44BB4.4BB44BB4|66669999.66669999.3333CCCC.3333CCCC|27D827D8.728D728D.27D827D8.728D728D</t>
  </si>
  <si>
    <t>#4186</t>
  </si>
  <si>
    <t>4BB44BB4.4BB44BB4.4BB44BB4.4BB44BB4|66669999.66669999.3333CCCC.3333CCCC|27D88D72.728DD827.27D88D72.728DD827</t>
  </si>
  <si>
    <t>#4187</t>
  </si>
  <si>
    <t>4BB44BB4.4BB44BB4.4BB44BB4.4BB44BB4|66669999.66669999.3333CCCC.3333CCCC|27D88D72.728DD827.8D7227D8.D827728D</t>
  </si>
  <si>
    <t>#4157</t>
  </si>
  <si>
    <t>4BB44BB4.1EE11EE1.4BB44BB4.1EE11EE1|6336C99C.6336C99C.6336C99C.6336C99C|336699CC.336699CC.99CC3366.99CC3366</t>
  </si>
  <si>
    <t>#4153</t>
  </si>
  <si>
    <t>4BB44BB4.1EE11EE1.4BB44BB4.1EE11EE1|6336C99C.6336C99C.6336C99C.6336C99C|3366CC99.3366CC99.99CC6633.99CC6633</t>
  </si>
  <si>
    <t>#4154</t>
  </si>
  <si>
    <t>4BB44BB4.1EE11EE1.4BB44BB4.1EE11EE1|6336C99C.6336C99C.6336C99C.6336C99C|3366CC99.3366CC99.CC993366.CC993366</t>
  </si>
  <si>
    <t>#4166</t>
  </si>
  <si>
    <t>4BB44BB4.1EE11EE1.4BB44BB4.1EE11EE1|6336C99C.6336C99C.6336C99C.6336C99C|339966CC.339966CC.66CC3399.66CC3399</t>
  </si>
  <si>
    <t>#4162</t>
  </si>
  <si>
    <t>4BB44BB4.1EE11EE1.4BB44BB4.1EE11EE1|6336C99C.6336C99C.6336C99C.6336C99C|3399CC66.3399CC66.66CC9933.66CC9933</t>
  </si>
  <si>
    <t>#4163</t>
  </si>
  <si>
    <t>4BB44BB4.1EE11EE1.4BB44BB4.1EE11EE1|6336C99C.6336C99C.6336C99C.6336C99C|3399CC66.3399CC66.CC663399.CC663399</t>
  </si>
  <si>
    <t>#4177</t>
  </si>
  <si>
    <t>4BB44BB4.1EE11EE1.4BB44BB4.1EE11EE1|6336C99C.6336C99C.6336C99C.6336C99C|33CC6699.33CC6699.669933CC.669933CC</t>
  </si>
  <si>
    <t>#4175</t>
  </si>
  <si>
    <t>4BB44BB4.1EE11EE1.4BB44BB4.1EE11EE1|6336C99C.6336C99C.6336C99C.6336C99C|33CC9966.33CC9966.996633CC.996633CC</t>
  </si>
  <si>
    <t>#4171</t>
  </si>
  <si>
    <t>4BB44BB4.1EE11EE1.4BB44BB4.1EE11EE1|6336C99C.6336C99C.6336C99C.6336C99C|33CCCC33.33CCCC33.66999966.66999966</t>
  </si>
  <si>
    <t>#4172</t>
  </si>
  <si>
    <t>4BB44BB4.1EE11EE1.4BB44BB4.1EE11EE1|6336C99C.6336C99C.6336C99C.6336C99C|33CCCC33.33CCCC33.99666699.99666699</t>
  </si>
  <si>
    <t>#4195</t>
  </si>
  <si>
    <t>4BB44BB4.1EE11EE1.4BB44BB4.1EE11EE1|639C639C.639C639C.639C639C.639C639C|3333CCCC.3333CCCC.66669999.66669999</t>
  </si>
  <si>
    <t>#4198</t>
  </si>
  <si>
    <t>4BB44BB4.1EE11EE1.4BB44BB4.1EE11EE1|639C639C.639C639C.639C639C.639C639C|3366CC99.3366CC99.663399CC.663399CC</t>
  </si>
  <si>
    <t>#4158</t>
  </si>
  <si>
    <t>4BB44BB4.4BB44BB4.4BB44BB4.4BB44BB4|6336C99C.36639CC9.6336C99C.36639CC9|336699CC.336699CC.99CC3366.99CC3366</t>
  </si>
  <si>
    <t>#4155</t>
  </si>
  <si>
    <t>4BB44BB4.4BB44BB4.4BB44BB4.4BB44BB4|6336C99C.36639CC9.6336C99C.36639CC9|3366CC99.3366CC99.99CC6633.99CC6633</t>
  </si>
  <si>
    <t>#4156</t>
  </si>
  <si>
    <t>4BB44BB4.4BB44BB4.4BB44BB4.4BB44BB4|6336C99C.36639CC9.6336C99C.36639CC9|3366CC99.3366CC99.CC993366.CC993366</t>
  </si>
  <si>
    <t>#4167</t>
  </si>
  <si>
    <t>4BB44BB4.4BB44BB4.4BB44BB4.4BB44BB4|6336C99C.36639CC9.6336C99C.36639CC9|339966CC.339966CC.66CC3399.66CC3399</t>
  </si>
  <si>
    <t>#4164</t>
  </si>
  <si>
    <t>4BB44BB4.4BB44BB4.4BB44BB4.4BB44BB4|6336C99C.36639CC9.6336C99C.36639CC9|3399CC66.3399CC66.66CC9933.66CC9933</t>
  </si>
  <si>
    <t>#4165</t>
  </si>
  <si>
    <t>4BB44BB4.4BB44BB4.4BB44BB4.4BB44BB4|6336C99C.36639CC9.6336C99C.36639CC9|3399CC66.3399CC66.CC663399.CC663399</t>
  </si>
  <si>
    <t>#4178</t>
  </si>
  <si>
    <t>4BB44BB4.4BB44BB4.4BB44BB4.4BB44BB4|6336C99C.36639CC9.6336C99C.36639CC9|33CC6699.33CC6699.669933CC.669933CC</t>
  </si>
  <si>
    <t>#4176</t>
  </si>
  <si>
    <t>4BB44BB4.4BB44BB4.4BB44BB4.4BB44BB4|6336C99C.36639CC9.6336C99C.36639CC9|33CC9966.33CC9966.996633CC.996633CC</t>
  </si>
  <si>
    <t>#4173</t>
  </si>
  <si>
    <t>4BB44BB4.4BB44BB4.4BB44BB4.4BB44BB4|6336C99C.36639CC9.6336C99C.36639CC9|33CCCC33.33CCCC33.66999966.66999966</t>
  </si>
  <si>
    <t>#4174</t>
  </si>
  <si>
    <t>4BB44BB4.4BB44BB4.4BB44BB4.4BB44BB4|6336C99C.36639CC9.6336C99C.36639CC9|33CCCC33.33CCCC33.99666699.99666699</t>
  </si>
  <si>
    <t>#4196</t>
  </si>
  <si>
    <t>4BB44BB4.4BB44BB4.4BB44BB4.4BB44BB4|639C639C.36C936C9.639C639C.36C936C9|3333CCCC.3333CCCC.66669999.66669999</t>
  </si>
  <si>
    <t>#4199</t>
  </si>
  <si>
    <t>4BB44BB4.4BB44BB4.4BB44BB4.4BB44BB4|639C639C.36C936C9.639C639C.36C936C9|3366CC99.3366CC99.663399CC.663399CC</t>
  </si>
  <si>
    <t>#4193</t>
  </si>
  <si>
    <t>4BB44BB4.4BB44BB4.4BB44BB4.4BB44BB4|66669999.66669999.3333CCCC.3333CCCC|36C936C9.639C639C.36C936C9.639C639C</t>
  </si>
  <si>
    <t>#4189</t>
  </si>
  <si>
    <t>4BB44BB4.4BB44BB4.4BB44BB4.4BB44BB4|66669999.66669999.3333CCCC.3333CCCC|36C99C63.639CC936.36C99C63.639CC936</t>
  </si>
  <si>
    <t>#4190</t>
  </si>
  <si>
    <t>4BB44BB4.4BB44BB4.4BB44BB4.4BB44BB4|66669999.66669999.3333CCCC.3333CCCC|36C99C63.639CC936.9C6336C9.C936639C</t>
  </si>
  <si>
    <t>#4194</t>
  </si>
  <si>
    <t>4BB44BB4.4BB44BB4.4BB44BB4.4BB44BB4|66669999.66669999.3333CCCC.3333CCCC|39C639C6.936C936C.39C639C6.936C936C</t>
  </si>
  <si>
    <t>#4191</t>
  </si>
  <si>
    <t>4BB44BB4.4BB44BB4.4BB44BB4.4BB44BB4|66669999.66669999.3333CCCC.3333CCCC|39C66C93.936CC639.39C66C93.936CC639</t>
  </si>
  <si>
    <t>#4192</t>
  </si>
  <si>
    <t>4BB44BB4.4BB44BB4.4BB44BB4.4BB44BB4|66669999.66669999.3333CCCC.3333CCCC|39C66C93.936CC639.6C9339C6.C639936C</t>
  </si>
  <si>
    <t>#4161</t>
  </si>
  <si>
    <t>4BB44BB4.4BB44BB4.4BB44BB4.4BB44BB4|7227D88D.27728DD8.7227D88D.27728DD8|336699CC.336699CC.99CC3366.99CC3366</t>
  </si>
  <si>
    <t>#4159</t>
  </si>
  <si>
    <t>4BB44BB4.4BB44BB4.4BB44BB4.4BB44BB4|7227D88D.27728DD8.7227D88D.27728DD8|3366CC99.3366CC99.99CC6633.99CC6633</t>
  </si>
  <si>
    <t>#4160</t>
  </si>
  <si>
    <t>4BB44BB4.4BB44BB4.4BB44BB4.4BB44BB4|7227D88D.27728DD8.7227D88D.27728DD8|3366CC99.3366CC99.CC993366.CC993366</t>
  </si>
  <si>
    <t>#4170</t>
  </si>
  <si>
    <t>4BB44BB4.4BB44BB4.4BB44BB4.4BB44BB4|7227D88D.27728DD8.7227D88D.27728DD8|339966CC.339966CC.66CC3399.66CC3399</t>
  </si>
  <si>
    <t>#4168</t>
  </si>
  <si>
    <t>4BB44BB4.4BB44BB4.4BB44BB4.4BB44BB4|7227D88D.27728DD8.7227D88D.27728DD8|3399CC66.3399CC66.66CC9933.66CC9933</t>
  </si>
  <si>
    <t>#4169</t>
  </si>
  <si>
    <t>4BB44BB4.4BB44BB4.4BB44BB4.4BB44BB4|7227D88D.27728DD8.7227D88D.27728DD8|3399CC66.3399CC66.CC663399.CC663399</t>
  </si>
  <si>
    <t>#4182</t>
  </si>
  <si>
    <t>4BB44BB4.4BB44BB4.4BB44BB4.4BB44BB4|7227D88D.27728DD8.7227D88D.27728DD8|33CC6699.33CC6699.669933CC.669933CC</t>
  </si>
  <si>
    <t>#4181</t>
  </si>
  <si>
    <t>4BB44BB4.4BB44BB4.4BB44BB4.4BB44BB4|7227D88D.27728DD8.7227D88D.27728DD8|33CC9966.33CC9966.996633CC.996633CC</t>
  </si>
  <si>
    <t>#4179</t>
  </si>
  <si>
    <t>4BB44BB4.4BB44BB4.4BB44BB4.4BB44BB4|7227D88D.27728DD8.7227D88D.27728DD8|33CCCC33.33CCCC33.66999966.66999966</t>
  </si>
  <si>
    <t>#4180</t>
  </si>
  <si>
    <t>4BB44BB4.4BB44BB4.4BB44BB4.4BB44BB4|7227D88D.27728DD8.7227D88D.27728DD8|33CCCC33.33CCCC33.99666699.99666699</t>
  </si>
  <si>
    <t>#4197</t>
  </si>
  <si>
    <t>4BB44BB4.4BB44BB4.4BB44BB4.4BB44BB4|728D728D.27D827D8.728D728D.27D827D8|3333CCCC.3333CCCC.66669999.66669999</t>
  </si>
  <si>
    <t>#4200</t>
  </si>
  <si>
    <t>4BB44BB4.4BB44BB4.4BB44BB4.4BB44BB4|728D728D.27D827D8.728D728D.27D827D8|3366CC99.3366CC99.663399CC.663399CC</t>
  </si>
  <si>
    <t>#4207</t>
  </si>
  <si>
    <t>4BB44BB4.1EE11EE1.4BB44BB4.1EE11EE1|6336C99C.6336C99C.6336C99C.6336C99C|669933CC.669933CC.33CC6699.33CC6699</t>
  </si>
  <si>
    <t>#4203</t>
  </si>
  <si>
    <t>4BB44BB4.1EE11EE1.4BB44BB4.1EE11EE1|6336C99C.6336C99C.6336C99C.6336C99C|66999966.66999966.33CCCC33.33CCCC33</t>
  </si>
  <si>
    <t>#4204</t>
  </si>
  <si>
    <t>4BB44BB4.1EE11EE1.4BB44BB4.1EE11EE1|6336C99C.6336C99C.6336C99C.6336C99C|66999966.66999966.CC3333CC.CC3333CC</t>
  </si>
  <si>
    <t>#4201</t>
  </si>
  <si>
    <t>4BB44BB4.1EE11EE1.4BB44BB4.1EE11EE1|6336C99C.6336C99C.6336C99C.6336C99C|6699CC33.6699CC33.CC336699.CC336699</t>
  </si>
  <si>
    <t>#4217</t>
  </si>
  <si>
    <t>4BB44BB4.1EE11EE1.4BB44BB4.1EE11EE1|6336C99C.6336C99C.6336C99C.6336C99C|66CC3399.66CC3399.339966CC.339966CC</t>
  </si>
  <si>
    <t>#4213</t>
  </si>
  <si>
    <t>4BB44BB4.1EE11EE1.4BB44BB4.1EE11EE1|6336C99C.6336C99C.6336C99C.6336C99C|66CC9933.66CC9933.3399CC66.3399CC66</t>
  </si>
  <si>
    <t>#4214</t>
  </si>
  <si>
    <t>4BB44BB4.1EE11EE1.4BB44BB4.1EE11EE1|6336C99C.6336C99C.6336C99C.6336C99C|66CC9933.66CC9933.993366CC.993366CC</t>
  </si>
  <si>
    <t>#4228</t>
  </si>
  <si>
    <t>4BB44BB4.1EE11EE1.4BB44BB4.1EE11EE1|639C639C.639C639C.639C639C.639C639C|663399CC.663399CC.3366CC99.3366CC99</t>
  </si>
  <si>
    <t>#4231</t>
  </si>
  <si>
    <t>4BB44BB4.1EE11EE1.4BB44BB4.1EE11EE1|639C639C.639C639C.639C639C.639C639C|66669999.66669999.3333CCCC.3333CCCC</t>
  </si>
  <si>
    <t>#4208</t>
  </si>
  <si>
    <t>4BB44BB4.4BB44BB4.4BB44BB4.4BB44BB4|6336C99C.36639CC9.6336C99C.36639CC9|669933CC.669933CC.33CC6699.33CC6699</t>
  </si>
  <si>
    <t>#4205</t>
  </si>
  <si>
    <t>4BB44BB4.4BB44BB4.4BB44BB4.4BB44BB4|6336C99C.36639CC9.6336C99C.36639CC9|66999966.66999966.33CCCC33.33CCCC33</t>
  </si>
  <si>
    <t>#4206</t>
  </si>
  <si>
    <t>4BB44BB4.4BB44BB4.4BB44BB4.4BB44BB4|6336C99C.36639CC9.6336C99C.36639CC9|66999966.66999966.CC3333CC.CC3333CC</t>
  </si>
  <si>
    <t>#4202</t>
  </si>
  <si>
    <t>4BB44BB4.4BB44BB4.4BB44BB4.4BB44BB4|6336C99C.36639CC9.6336C99C.36639CC9|6699CC33.6699CC33.CC336699.CC336699</t>
  </si>
  <si>
    <t>#4218</t>
  </si>
  <si>
    <t>4BB44BB4.4BB44BB4.4BB44BB4.4BB44BB4|6336C99C.36639CC9.6336C99C.36639CC9|66CC3399.66CC3399.339966CC.339966CC</t>
  </si>
  <si>
    <t>#4215</t>
  </si>
  <si>
    <t>4BB44BB4.4BB44BB4.4BB44BB4.4BB44BB4|6336C99C.36639CC9.6336C99C.36639CC9|66CC9933.66CC9933.3399CC66.3399CC66</t>
  </si>
  <si>
    <t>#4216</t>
  </si>
  <si>
    <t>4BB44BB4.4BB44BB4.4BB44BB4.4BB44BB4|6336C99C.36639CC9.6336C99C.36639CC9|66CC9933.66CC9933.993366CC.993366CC</t>
  </si>
  <si>
    <t>#4229</t>
  </si>
  <si>
    <t>4BB44BB4.4BB44BB4.4BB44BB4.4BB44BB4|639C639C.36C936C9.639C639C.36C936C9|663399CC.663399CC.3366CC99.3366CC99</t>
  </si>
  <si>
    <t>#4232</t>
  </si>
  <si>
    <t>4BB44BB4.4BB44BB4.4BB44BB4.4BB44BB4|639C639C.36C936C9.639C639C.36C936C9|66669999.66669999.3333CCCC.3333CCCC</t>
  </si>
  <si>
    <t>#4224</t>
  </si>
  <si>
    <t>4BB44BB4.4BB44BB4.4BB44BB4.4BB44BB4|66669999.66669999.3333CCCC.3333CCCC|639C639C.36C936C9.639C639C.36C936C9</t>
  </si>
  <si>
    <t>#4222</t>
  </si>
  <si>
    <t>4BB44BB4.4BB44BB4.4BB44BB4.4BB44BB4|66669999.66669999.3333CCCC.3333CCCC|639CC936.36C99C63.639CC936.36C99C63</t>
  </si>
  <si>
    <t>#4223</t>
  </si>
  <si>
    <t>4BB44BB4.4BB44BB4.4BB44BB4.4BB44BB4|66669999.66669999.3333CCCC.3333CCCC|639CC936.36C99C63.C936639C.9C6336C9</t>
  </si>
  <si>
    <t>#4227</t>
  </si>
  <si>
    <t>4BB44BB4.4BB44BB4.4BB44BB4.4BB44BB4|66669999.66669999.3333CCCC.3333CCCC|728D728D.27D827D8.728D728D.27D827D8</t>
  </si>
  <si>
    <t>#4225</t>
  </si>
  <si>
    <t>4BB44BB4.4BB44BB4.4BB44BB4.4BB44BB4|66669999.66669999.3333CCCC.3333CCCC|728DD827.27D88D72.728DD827.27D88D72</t>
  </si>
  <si>
    <t>#4226</t>
  </si>
  <si>
    <t>4BB44BB4.4BB44BB4.4BB44BB4.4BB44BB4|66669999.66669999.3333CCCC.3333CCCC|728DD827.27D88D72.D827728D.8D7227D8</t>
  </si>
  <si>
    <t>#4212</t>
  </si>
  <si>
    <t>4BB44BB4.4BB44BB4.4BB44BB4.4BB44BB4|7227D88D.27728DD8.7227D88D.27728DD8|669933CC.669933CC.33CC6699.33CC6699</t>
  </si>
  <si>
    <t>#4210</t>
  </si>
  <si>
    <t>4BB44BB4.4BB44BB4.4BB44BB4.4BB44BB4|7227D88D.27728DD8.7227D88D.27728DD8|66999966.66999966.33CCCC33.33CCCC33</t>
  </si>
  <si>
    <t>#4211</t>
  </si>
  <si>
    <t>4BB44BB4.4BB44BB4.4BB44BB4.4BB44BB4|7227D88D.27728DD8.7227D88D.27728DD8|66999966.66999966.CC3333CC.CC3333CC</t>
  </si>
  <si>
    <t>#4209</t>
  </si>
  <si>
    <t>4BB44BB4.4BB44BB4.4BB44BB4.4BB44BB4|7227D88D.27728DD8.7227D88D.27728DD8|6699CC33.6699CC33.CC336699.CC336699</t>
  </si>
  <si>
    <t>#4221</t>
  </si>
  <si>
    <t>4BB44BB4.4BB44BB4.4BB44BB4.4BB44BB4|7227D88D.27728DD8.7227D88D.27728DD8|66CC3399.66CC3399.339966CC.339966CC</t>
  </si>
  <si>
    <t>#4219</t>
  </si>
  <si>
    <t>4BB44BB4.4BB44BB4.4BB44BB4.4BB44BB4|7227D88D.27728DD8.7227D88D.27728DD8|66CC9933.66CC9933.3399CC66.3399CC66</t>
  </si>
  <si>
    <t>#4220</t>
  </si>
  <si>
    <t>4BB44BB4.4BB44BB4.4BB44BB4.4BB44BB4|7227D88D.27728DD8.7227D88D.27728DD8|66CC9933.66CC9933.993366CC.993366CC</t>
  </si>
  <si>
    <t>#4230</t>
  </si>
  <si>
    <t>4BB44BB4.4BB44BB4.4BB44BB4.4BB44BB4|728D728D.27D827D8.728D728D.27D827D8|663399CC.663399CC.3366CC99.3366CC99</t>
  </si>
  <si>
    <t>#4233</t>
  </si>
  <si>
    <t>4BB44BB4.4BB44BB4.4BB44BB4.4BB44BB4|728D728D.27D827D8.728D728D.27D827D8|66669999.66669999.3333CCCC.3333CCCC</t>
  </si>
  <si>
    <t>#4238</t>
  </si>
  <si>
    <t>4BB44BB4.1EE11EE1.4BB44BB4.1EE11EE1|6336C99C.6336C99C.6336C99C.6336C99C|99CC3366.99CC3366.336699CC.336699CC</t>
  </si>
  <si>
    <t>#4234</t>
  </si>
  <si>
    <t>4BB44BB4.1EE11EE1.4BB44BB4.1EE11EE1|6336C99C.6336C99C.6336C99C.6336C99C|99CC6633.99CC6633.3366CC99.3366CC99</t>
  </si>
  <si>
    <t>#4235</t>
  </si>
  <si>
    <t>4BB44BB4.1EE11EE1.4BB44BB4.1EE11EE1|6336C99C.6336C99C.6336C99C.6336C99C|99CC6633.99CC6633.663399CC.663399CC</t>
  </si>
  <si>
    <t>#4239</t>
  </si>
  <si>
    <t>4BB44BB4.4BB44BB4.4BB44BB4.4BB44BB4|6336C99C.36639CC9.6336C99C.36639CC9|99CC3366.99CC3366.336699CC.336699CC</t>
  </si>
  <si>
    <t>#4236</t>
  </si>
  <si>
    <t>4BB44BB4.4BB44BB4.4BB44BB4.4BB44BB4|6336C99C.36639CC9.6336C99C.36639CC9|99CC6633.99CC6633.3366CC99.3366CC99</t>
  </si>
  <si>
    <t>#4237</t>
  </si>
  <si>
    <t>4BB44BB4.4BB44BB4.4BB44BB4.4BB44BB4|6336C99C.36639CC9.6336C99C.36639CC9|99CC6633.99CC6633.663399CC.663399CC</t>
  </si>
  <si>
    <t>#4245</t>
  </si>
  <si>
    <t>4BB44BB4.4BB44BB4.4BB44BB4.4BB44BB4|66669999.66669999.3333CCCC.3333CCCC|936C936C.39C639C6.936C936C.39C639C6</t>
  </si>
  <si>
    <t>#4243</t>
  </si>
  <si>
    <t>4BB44BB4.4BB44BB4.4BB44BB4.4BB44BB4|66669999.66669999.3333CCCC.3333CCCC|936CC639.39C66C93.936CC639.39C66C93</t>
  </si>
  <si>
    <t>#4244</t>
  </si>
  <si>
    <t>4BB44BB4.4BB44BB4.4BB44BB4.4BB44BB4|66669999.66669999.3333CCCC.3333CCCC|936CC639.39C66C93.C639936C.6C9339C6</t>
  </si>
  <si>
    <t>#4248</t>
  </si>
  <si>
    <t>4BB44BB4.4BB44BB4.4BB44BB4.4BB44BB4|66669999.66669999.3333CCCC.3333CCCC|B14EB14E.1BE41BE4.B14EB14E.1BE41BE4</t>
  </si>
  <si>
    <t>#4246</t>
  </si>
  <si>
    <t>4BB44BB4.4BB44BB4.4BB44BB4.4BB44BB4|66669999.66669999.3333CCCC.3333CCCC|B14EE41B.1BE44EB1.B14EE41B.1BE44EB1</t>
  </si>
  <si>
    <t>#4247</t>
  </si>
  <si>
    <t>4BB44BB4.4BB44BB4.4BB44BB4.4BB44BB4|66669999.66669999.3333CCCC.3333CCCC|B14EE41B.1BE44EB1.E41BB14E.4EB11BE4</t>
  </si>
  <si>
    <t>#4242</t>
  </si>
  <si>
    <t>4BB44BB4.4BB44BB4.4BB44BB4.4BB44BB4|7227D88D.27728DD8.7227D88D.27728DD8|99CC3366.99CC3366.336699CC.336699CC</t>
  </si>
  <si>
    <t>#4240</t>
  </si>
  <si>
    <t>4BB44BB4.4BB44BB4.4BB44BB4.4BB44BB4|7227D88D.27728DD8.7227D88D.27728DD8|99CC6633.99CC6633.3366CC99.3366CC99</t>
  </si>
  <si>
    <t>#4241</t>
  </si>
  <si>
    <t>4BB44BB4.4BB44BB4.4BB44BB4.4BB44BB4|7227D88D.27728DD8.7227D88D.27728DD8|99CC6633.99CC6633.663399CC.663399CC</t>
  </si>
  <si>
    <t>#4253</t>
  </si>
  <si>
    <t>4BB44BB4.1EE11EE1.4BB44BB4.1EE11EE1|9339C66C.9339C66C.9339C66C.9339C66C|336699CC.336699CC.99CC3366.99CC3366</t>
  </si>
  <si>
    <t>#4249</t>
  </si>
  <si>
    <t>4BB44BB4.1EE11EE1.4BB44BB4.1EE11EE1|9339C66C.9339C66C.9339C66C.9339C66C|3366CC99.3366CC99.99CC6633.99CC6633</t>
  </si>
  <si>
    <t>#4250</t>
  </si>
  <si>
    <t>4BB44BB4.1EE11EE1.4BB44BB4.1EE11EE1|9339C66C.9339C66C.9339C66C.9339C66C|3366CC99.3366CC99.CC993366.CC993366</t>
  </si>
  <si>
    <t>#4262</t>
  </si>
  <si>
    <t>4BB44BB4.1EE11EE1.4BB44BB4.1EE11EE1|9339C66C.9339C66C.9339C66C.9339C66C|339966CC.339966CC.66CC3399.66CC3399</t>
  </si>
  <si>
    <t>#4258</t>
  </si>
  <si>
    <t>4BB44BB4.1EE11EE1.4BB44BB4.1EE11EE1|9339C66C.9339C66C.9339C66C.9339C66C|3399CC66.3399CC66.66CC9933.66CC9933</t>
  </si>
  <si>
    <t>#4259</t>
  </si>
  <si>
    <t>4BB44BB4.1EE11EE1.4BB44BB4.1EE11EE1|9339C66C.9339C66C.9339C66C.9339C66C|3399CC66.3399CC66.CC663399.CC663399</t>
  </si>
  <si>
    <t>#4273</t>
  </si>
  <si>
    <t>4BB44BB4.1EE11EE1.4BB44BB4.1EE11EE1|9339C66C.9339C66C.9339C66C.9339C66C|33CC6699.33CC6699.669933CC.669933CC</t>
  </si>
  <si>
    <t>#4271</t>
  </si>
  <si>
    <t>4BB44BB4.1EE11EE1.4BB44BB4.1EE11EE1|9339C66C.9339C66C.9339C66C.9339C66C|33CC9966.33CC9966.996633CC.996633CC</t>
  </si>
  <si>
    <t>#4267</t>
  </si>
  <si>
    <t>4BB44BB4.1EE11EE1.4BB44BB4.1EE11EE1|9339C66C.9339C66C.9339C66C.9339C66C|33CCCC33.33CCCC33.66999966.66999966</t>
  </si>
  <si>
    <t>#4268</t>
  </si>
  <si>
    <t>4BB44BB4.1EE11EE1.4BB44BB4.1EE11EE1|9339C66C.9339C66C.9339C66C.9339C66C|33CCCC33.33CCCC33.99666699.99666699</t>
  </si>
  <si>
    <t>#4279</t>
  </si>
  <si>
    <t>4BB44BB4.1EE11EE1.4BB44BB4.1EE11EE1|936C936C.936C936C.936C936C.936C936C|3333CCCC.3333CCCC.66669999.66669999</t>
  </si>
  <si>
    <t>#4282</t>
  </si>
  <si>
    <t>4BB44BB4.1EE11EE1.4BB44BB4.1EE11EE1|936C936C.936C936C.936C936C.936C936C|3366CC99.3366CC99.663399CC.663399CC</t>
  </si>
  <si>
    <t>#4254</t>
  </si>
  <si>
    <t>4BB44BB4.4BB44BB4.4BB44BB4.4BB44BB4|9339C66C.39936CC6.9339C66C.39936CC6|336699CC.336699CC.99CC3366.99CC3366</t>
  </si>
  <si>
    <t>#4251</t>
  </si>
  <si>
    <t>4BB44BB4.4BB44BB4.4BB44BB4.4BB44BB4|9339C66C.39936CC6.9339C66C.39936CC6|3366CC99.3366CC99.99CC6633.99CC6633</t>
  </si>
  <si>
    <t>#4252</t>
  </si>
  <si>
    <t>4BB44BB4.4BB44BB4.4BB44BB4.4BB44BB4|9339C66C.39936CC6.9339C66C.39936CC6|3366CC99.3366CC99.CC993366.CC993366</t>
  </si>
  <si>
    <t>#4263</t>
  </si>
  <si>
    <t>4BB44BB4.4BB44BB4.4BB44BB4.4BB44BB4|9339C66C.39936CC6.9339C66C.39936CC6|339966CC.339966CC.66CC3399.66CC3399</t>
  </si>
  <si>
    <t>#4260</t>
  </si>
  <si>
    <t>4BB44BB4.4BB44BB4.4BB44BB4.4BB44BB4|9339C66C.39936CC6.9339C66C.39936CC6|3399CC66.3399CC66.66CC9933.66CC9933</t>
  </si>
  <si>
    <t>#4261</t>
  </si>
  <si>
    <t>4BB44BB4.4BB44BB4.4BB44BB4.4BB44BB4|9339C66C.39936CC6.9339C66C.39936CC6|3399CC66.3399CC66.CC663399.CC663399</t>
  </si>
  <si>
    <t>#4274</t>
  </si>
  <si>
    <t>4BB44BB4.4BB44BB4.4BB44BB4.4BB44BB4|9339C66C.39936CC6.9339C66C.39936CC6|33CC6699.33CC6699.669933CC.669933CC</t>
  </si>
  <si>
    <t>#4272</t>
  </si>
  <si>
    <t>4BB44BB4.4BB44BB4.4BB44BB4.4BB44BB4|9339C66C.39936CC6.9339C66C.39936CC6|33CC9966.33CC9966.996633CC.996633CC</t>
  </si>
  <si>
    <t>#4269</t>
  </si>
  <si>
    <t>4BB44BB4.4BB44BB4.4BB44BB4.4BB44BB4|9339C66C.39936CC6.9339C66C.39936CC6|33CCCC33.33CCCC33.66999966.66999966</t>
  </si>
  <si>
    <t>#4270</t>
  </si>
  <si>
    <t>4BB44BB4.4BB44BB4.4BB44BB4.4BB44BB4|9339C66C.39936CC6.9339C66C.39936CC6|33CCCC33.33CCCC33.99666699.99666699</t>
  </si>
  <si>
    <t>#4280</t>
  </si>
  <si>
    <t>4BB44BB4.4BB44BB4.4BB44BB4.4BB44BB4|936C936C.39C639C6.936C936C.39C639C6|3333CCCC.3333CCCC.66669999.66669999</t>
  </si>
  <si>
    <t>#4283</t>
  </si>
  <si>
    <t>4BB44BB4.4BB44BB4.4BB44BB4.4BB44BB4|936C936C.39C639C6.936C936C.39C639C6|3366CC99.3366CC99.663399CC.663399CC</t>
  </si>
  <si>
    <t>#4257</t>
  </si>
  <si>
    <t>4BB44BB4.4BB44BB4.4BB44BB4.4BB44BB4|B11BE44E.1BB14EE4.B11BE44E.1BB14EE4|336699CC.336699CC.99CC3366.99CC3366</t>
  </si>
  <si>
    <t>#4255</t>
  </si>
  <si>
    <t>4BB44BB4.4BB44BB4.4BB44BB4.4BB44BB4|B11BE44E.1BB14EE4.B11BE44E.1BB14EE4|3366CC99.3366CC99.99CC6633.99CC6633</t>
  </si>
  <si>
    <t>#4256</t>
  </si>
  <si>
    <t>4BB44BB4.4BB44BB4.4BB44BB4.4BB44BB4|B11BE44E.1BB14EE4.B11BE44E.1BB14EE4|3366CC99.3366CC99.CC993366.CC993366</t>
  </si>
  <si>
    <t>#4266</t>
  </si>
  <si>
    <t>4BB44BB4.4BB44BB4.4BB44BB4.4BB44BB4|B11BE44E.1BB14EE4.B11BE44E.1BB14EE4|339966CC.339966CC.66CC3399.66CC3399</t>
  </si>
  <si>
    <t>#4264</t>
  </si>
  <si>
    <t>4BB44BB4.4BB44BB4.4BB44BB4.4BB44BB4|B11BE44E.1BB14EE4.B11BE44E.1BB14EE4|3399CC66.3399CC66.66CC9933.66CC9933</t>
  </si>
  <si>
    <t>#4265</t>
  </si>
  <si>
    <t>4BB44BB4.4BB44BB4.4BB44BB4.4BB44BB4|B11BE44E.1BB14EE4.B11BE44E.1BB14EE4|3399CC66.3399CC66.CC663399.CC663399</t>
  </si>
  <si>
    <t>#4278</t>
  </si>
  <si>
    <t>4BB44BB4.4BB44BB4.4BB44BB4.4BB44BB4|B11BE44E.1BB14EE4.B11BE44E.1BB14EE4|33CC6699.33CC6699.669933CC.669933CC</t>
  </si>
  <si>
    <t>#4277</t>
  </si>
  <si>
    <t>4BB44BB4.4BB44BB4.4BB44BB4.4BB44BB4|B11BE44E.1BB14EE4.B11BE44E.1BB14EE4|33CC9966.33CC9966.996633CC.996633CC</t>
  </si>
  <si>
    <t>#4275</t>
  </si>
  <si>
    <t>4BB44BB4.4BB44BB4.4BB44BB4.4BB44BB4|B11BE44E.1BB14EE4.B11BE44E.1BB14EE4|33CCCC33.33CCCC33.66999966.66999966</t>
  </si>
  <si>
    <t>#4276</t>
  </si>
  <si>
    <t>4BB44BB4.4BB44BB4.4BB44BB4.4BB44BB4|B11BE44E.1BB14EE4.B11BE44E.1BB14EE4|33CCCC33.33CCCC33.99666699.99666699</t>
  </si>
  <si>
    <t>#4281</t>
  </si>
  <si>
    <t>4BB44BB4.4BB44BB4.4BB44BB4.4BB44BB4|B14EB14E.1BE41BE4.B14EB14E.1BE41BE4|3333CCCC.3333CCCC.66669999.66669999</t>
  </si>
  <si>
    <t>#4284</t>
  </si>
  <si>
    <t>4BB44BB4.4BB44BB4.4BB44BB4.4BB44BB4|B14EB14E.1BE41BE4.B14EB14E.1BE41BE4|3366CC99.3366CC99.663399CC.663399CC</t>
  </si>
  <si>
    <t>#4291</t>
  </si>
  <si>
    <t>4BB44BB4.1EE11EE1.4BB44BB4.1EE11EE1|9339C66C.9339C66C.9339C66C.9339C66C|669933CC.669933CC.33CC6699.33CC6699</t>
  </si>
  <si>
    <t>#4287</t>
  </si>
  <si>
    <t>4BB44BB4.1EE11EE1.4BB44BB4.1EE11EE1|9339C66C.9339C66C.9339C66C.9339C66C|66999966.66999966.33CCCC33.33CCCC33</t>
  </si>
  <si>
    <t>#4288</t>
  </si>
  <si>
    <t>4BB44BB4.1EE11EE1.4BB44BB4.1EE11EE1|9339C66C.9339C66C.9339C66C.9339C66C|66999966.66999966.CC3333CC.CC3333CC</t>
  </si>
  <si>
    <t>#4285</t>
  </si>
  <si>
    <t>4BB44BB4.1EE11EE1.4BB44BB4.1EE11EE1|9339C66C.9339C66C.9339C66C.9339C66C|6699CC33.6699CC33.CC336699.CC336699</t>
  </si>
  <si>
    <t>#4301</t>
  </si>
  <si>
    <t>4BB44BB4.1EE11EE1.4BB44BB4.1EE11EE1|9339C66C.9339C66C.9339C66C.9339C66C|66CC3399.66CC3399.339966CC.339966CC</t>
  </si>
  <si>
    <t>#4297</t>
  </si>
  <si>
    <t>4BB44BB4.1EE11EE1.4BB44BB4.1EE11EE1|9339C66C.9339C66C.9339C66C.9339C66C|66CC9933.66CC9933.3399CC66.3399CC66</t>
  </si>
  <si>
    <t>#4298</t>
  </si>
  <si>
    <t>4BB44BB4.1EE11EE1.4BB44BB4.1EE11EE1|9339C66C.9339C66C.9339C66C.9339C66C|66CC9933.66CC9933.993366CC.993366CC</t>
  </si>
  <si>
    <t>#4306</t>
  </si>
  <si>
    <t>4BB44BB4.1EE11EE1.4BB44BB4.1EE11EE1|936C936C.936C936C.936C936C.936C936C|663399CC.663399CC.3366CC99.3366CC99</t>
  </si>
  <si>
    <t>#4309</t>
  </si>
  <si>
    <t>4BB44BB4.1EE11EE1.4BB44BB4.1EE11EE1|936C936C.936C936C.936C936C.936C936C|66669999.66669999.3333CCCC.3333CCCC</t>
  </si>
  <si>
    <t>#4292</t>
  </si>
  <si>
    <t>4BB44BB4.4BB44BB4.4BB44BB4.4BB44BB4|9339C66C.39936CC6.9339C66C.39936CC6|669933CC.669933CC.33CC6699.33CC6699</t>
  </si>
  <si>
    <t>#4289</t>
  </si>
  <si>
    <t>4BB44BB4.4BB44BB4.4BB44BB4.4BB44BB4|9339C66C.39936CC6.9339C66C.39936CC6|66999966.66999966.33CCCC33.33CCCC33</t>
  </si>
  <si>
    <t>#4290</t>
  </si>
  <si>
    <t>4BB44BB4.4BB44BB4.4BB44BB4.4BB44BB4|9339C66C.39936CC6.9339C66C.39936CC6|66999966.66999966.CC3333CC.CC3333CC</t>
  </si>
  <si>
    <t>#4286</t>
  </si>
  <si>
    <t>4BB44BB4.4BB44BB4.4BB44BB4.4BB44BB4|9339C66C.39936CC6.9339C66C.39936CC6|6699CC33.6699CC33.CC336699.CC336699</t>
  </si>
  <si>
    <t>#4302</t>
  </si>
  <si>
    <t>4BB44BB4.4BB44BB4.4BB44BB4.4BB44BB4|9339C66C.39936CC6.9339C66C.39936CC6|66CC3399.66CC3399.339966CC.339966CC</t>
  </si>
  <si>
    <t>#4299</t>
  </si>
  <si>
    <t>4BB44BB4.4BB44BB4.4BB44BB4.4BB44BB4|9339C66C.39936CC6.9339C66C.39936CC6|66CC9933.66CC9933.3399CC66.3399CC66</t>
  </si>
  <si>
    <t>#4300</t>
  </si>
  <si>
    <t>4BB44BB4.4BB44BB4.4BB44BB4.4BB44BB4|9339C66C.39936CC6.9339C66C.39936CC6|66CC9933.66CC9933.993366CC.993366CC</t>
  </si>
  <si>
    <t>#4307</t>
  </si>
  <si>
    <t>4BB44BB4.4BB44BB4.4BB44BB4.4BB44BB4|936C936C.39C639C6.936C936C.39C639C6|663399CC.663399CC.3366CC99.3366CC99</t>
  </si>
  <si>
    <t>#4310</t>
  </si>
  <si>
    <t>4BB44BB4.4BB44BB4.4BB44BB4.4BB44BB4|936C936C.39C639C6.936C936C.39C639C6|66669999.66669999.3333CCCC.3333CCCC</t>
  </si>
  <si>
    <t>#4296</t>
  </si>
  <si>
    <t>4BB44BB4.4BB44BB4.4BB44BB4.4BB44BB4|B11BE44E.1BB14EE4.B11BE44E.1BB14EE4|669933CC.669933CC.33CC6699.33CC6699</t>
  </si>
  <si>
    <t>#4294</t>
  </si>
  <si>
    <t>4BB44BB4.4BB44BB4.4BB44BB4.4BB44BB4|B11BE44E.1BB14EE4.B11BE44E.1BB14EE4|66999966.66999966.33CCCC33.33CCCC33</t>
  </si>
  <si>
    <t>#4295</t>
  </si>
  <si>
    <t>4BB44BB4.4BB44BB4.4BB44BB4.4BB44BB4|B11BE44E.1BB14EE4.B11BE44E.1BB14EE4|66999966.66999966.CC3333CC.CC3333CC</t>
  </si>
  <si>
    <t>#4293</t>
  </si>
  <si>
    <t>4BB44BB4.4BB44BB4.4BB44BB4.4BB44BB4|B11BE44E.1BB14EE4.B11BE44E.1BB14EE4|6699CC33.6699CC33.CC336699.CC336699</t>
  </si>
  <si>
    <t>#4305</t>
  </si>
  <si>
    <t>4BB44BB4.4BB44BB4.4BB44BB4.4BB44BB4|B11BE44E.1BB14EE4.B11BE44E.1BB14EE4|66CC3399.66CC3399.339966CC.339966CC</t>
  </si>
  <si>
    <t>#4303</t>
  </si>
  <si>
    <t>4BB44BB4.4BB44BB4.4BB44BB4.4BB44BB4|B11BE44E.1BB14EE4.B11BE44E.1BB14EE4|66CC9933.66CC9933.3399CC66.3399CC66</t>
  </si>
  <si>
    <t>#4304</t>
  </si>
  <si>
    <t>4BB44BB4.4BB44BB4.4BB44BB4.4BB44BB4|B11BE44E.1BB14EE4.B11BE44E.1BB14EE4|66CC9933.66CC9933.993366CC.993366CC</t>
  </si>
  <si>
    <t>#4308</t>
  </si>
  <si>
    <t>4BB44BB4.4BB44BB4.4BB44BB4.4BB44BB4|B14EB14E.1BE41BE4.B14EB14E.1BE41BE4|663399CC.663399CC.3366CC99.3366CC99</t>
  </si>
  <si>
    <t>#4311</t>
  </si>
  <si>
    <t>4BB44BB4.4BB44BB4.4BB44BB4.4BB44BB4|B14EB14E.1BE41BE4.B14EB14E.1BE41BE4|66669999.66669999.3333CCCC.3333CCCC</t>
  </si>
  <si>
    <t>#4316</t>
  </si>
  <si>
    <t>4BB44BB4.1EE11EE1.4BB44BB4.1EE11EE1|9339C66C.9339C66C.9339C66C.9339C66C|99CC3366.99CC3366.336699CC.336699CC</t>
  </si>
  <si>
    <t>#4312</t>
  </si>
  <si>
    <t>4BB44BB4.1EE11EE1.4BB44BB4.1EE11EE1|9339C66C.9339C66C.9339C66C.9339C66C|99CC6633.99CC6633.3366CC99.3366CC99</t>
  </si>
  <si>
    <t>#4313</t>
  </si>
  <si>
    <t>4BB44BB4.1EE11EE1.4BB44BB4.1EE11EE1|9339C66C.9339C66C.9339C66C.9339C66C|99CC6633.99CC6633.663399CC.663399CC</t>
  </si>
  <si>
    <t>#4317</t>
  </si>
  <si>
    <t>4BB44BB4.4BB44BB4.4BB44BB4.4BB44BB4|9339C66C.39936CC6.9339C66C.39936CC6|99CC3366.99CC3366.336699CC.336699CC</t>
  </si>
  <si>
    <t>#4314</t>
  </si>
  <si>
    <t>4BB44BB4.4BB44BB4.4BB44BB4.4BB44BB4|9339C66C.39936CC6.9339C66C.39936CC6|99CC6633.99CC6633.3366CC99.3366CC99</t>
  </si>
  <si>
    <t>#4315</t>
  </si>
  <si>
    <t>4BB44BB4.4BB44BB4.4BB44BB4.4BB44BB4|9339C66C.39936CC6.9339C66C.39936CC6|99CC6633.99CC6633.663399CC.663399CC</t>
  </si>
  <si>
    <t>#4320</t>
  </si>
  <si>
    <t>4BB44BB4.4BB44BB4.4BB44BB4.4BB44BB4|B11BE44E.1BB14EE4.B11BE44E.1BB14EE4|99CC3366.99CC3366.336699CC.336699CC</t>
  </si>
  <si>
    <t>#4318</t>
  </si>
  <si>
    <t>4BB44BB4.4BB44BB4.4BB44BB4.4BB44BB4|B11BE44E.1BB14EE4.B11BE44E.1BB14EE4|99CC6633.99CC6633.3366CC99.3366CC99</t>
  </si>
  <si>
    <t>#4319</t>
  </si>
  <si>
    <t>4BB44BB4.4BB44BB4.4BB44BB4.4BB44BB4|B11BE44E.1BB14EE4.B11BE44E.1BB14EE4|99CC6633.99CC6633.663399CC.663399CC</t>
  </si>
  <si>
    <t>Select Square:</t>
  </si>
  <si>
    <t>Solution:</t>
  </si>
  <si>
    <t>Order 8 Franklin Squares</t>
  </si>
  <si>
    <t>Display Controller</t>
  </si>
  <si>
    <t>Order 8 Franklin Squares (short manual)</t>
  </si>
  <si>
    <t>A selection showing regular order 4 "Latin Squares" are shown on the sheet "QuaterLatin"</t>
  </si>
  <si>
    <t>field D4 select which one to be displayed</t>
  </si>
  <si>
    <t>Calculation Area (reobtaining components)</t>
  </si>
  <si>
    <t>All order 8 Franklin Squares (found by Peter Loly (et all)) are normalized on the sheet "Normlist"</t>
  </si>
  <si>
    <t>Component permutation:</t>
  </si>
  <si>
    <t>field C4 selects either list (0: QuaterLatin; 1: MagicFranklin; 2: Normlist)</t>
  </si>
  <si>
    <t>field K4 selects the table the selected square translates to</t>
  </si>
  <si>
    <t>doubles in normlist</t>
  </si>
  <si>
    <t>doubles in MagicFranklin</t>
  </si>
  <si>
    <t>doubles in QuaterLatin</t>
  </si>
  <si>
    <t>FilteredLIsting contains all squares found in sheets QuaterLatin, MagicFranklin and NormList</t>
  </si>
  <si>
    <t>where I filtered out (by means of spreadsheet) the #[0,2,1] versions</t>
  </si>
  <si>
    <t>I assume this to be correct and therefore all component permutation should give new squares</t>
  </si>
  <si>
    <t>thus counts 3174*3! Franklin, with: 1198*3! MagicFranklin and 366*3! "QuaterLatin" among these.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</si>
</sst>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E6B9B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/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/>
      <bottom style="thin">
        <color auto="1"/>
      </bottom>
      <diagonal style="thin">
        <color auto="1"/>
      </diagonal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 applyAlignment="1">
      <alignment horizontal="center"/>
    </xf>
    <xf numFmtId="0" fontId="0" fillId="3" borderId="3" xfId="0" applyFill="1" applyBorder="1" applyAlignment="1" applyProtection="1">
      <alignment horizontal="center"/>
    </xf>
    <xf numFmtId="0" fontId="0" fillId="2" borderId="3" xfId="0" applyFill="1" applyBorder="1" applyAlignment="1">
      <alignment horizontal="right"/>
    </xf>
    <xf numFmtId="0" fontId="0" fillId="3" borderId="3" xfId="0" applyFill="1" applyBorder="1" applyAlignment="1">
      <alignment horizontal="center"/>
    </xf>
    <xf numFmtId="0" fontId="0" fillId="6" borderId="5" xfId="0" applyFill="1" applyBorder="1" applyAlignment="1" applyProtection="1">
      <alignment horizontal="center"/>
    </xf>
    <xf numFmtId="0" fontId="0" fillId="5" borderId="3" xfId="0" applyFill="1" applyBorder="1" applyAlignment="1" applyProtection="1">
      <alignment horizontal="center"/>
    </xf>
    <xf numFmtId="0" fontId="0" fillId="6" borderId="6" xfId="0" applyFill="1" applyBorder="1" applyAlignment="1" applyProtection="1">
      <alignment horizontal="center"/>
    </xf>
    <xf numFmtId="0" fontId="0" fillId="6" borderId="7" xfId="0" applyFill="1" applyBorder="1" applyAlignment="1" applyProtection="1">
      <alignment horizontal="center"/>
    </xf>
    <xf numFmtId="0" fontId="0" fillId="6" borderId="8" xfId="0" applyFill="1" applyBorder="1" applyAlignment="1" applyProtection="1">
      <alignment horizontal="center"/>
    </xf>
    <xf numFmtId="0" fontId="0" fillId="6" borderId="9" xfId="0" applyFill="1" applyBorder="1" applyAlignment="1" applyProtection="1">
      <alignment horizontal="center"/>
    </xf>
    <xf numFmtId="0" fontId="0" fillId="6" borderId="10" xfId="0" applyFill="1" applyBorder="1" applyAlignment="1" applyProtection="1">
      <alignment horizontal="center"/>
    </xf>
    <xf numFmtId="0" fontId="0" fillId="6" borderId="11" xfId="0" applyFill="1" applyBorder="1" applyAlignment="1" applyProtection="1">
      <alignment horizontal="center"/>
    </xf>
    <xf numFmtId="0" fontId="0" fillId="6" borderId="12" xfId="0" applyFill="1" applyBorder="1" applyAlignment="1" applyProtection="1">
      <alignment horizontal="center"/>
    </xf>
    <xf numFmtId="0" fontId="0" fillId="5" borderId="10" xfId="0" applyFill="1" applyBorder="1" applyAlignment="1" applyProtection="1">
      <alignment horizontal="center"/>
    </xf>
    <xf numFmtId="0" fontId="0" fillId="6" borderId="13" xfId="0" applyFill="1" applyBorder="1" applyAlignment="1" applyProtection="1">
      <alignment horizontal="center"/>
    </xf>
    <xf numFmtId="0" fontId="0" fillId="5" borderId="13" xfId="0" applyFill="1" applyBorder="1" applyAlignment="1" applyProtection="1">
      <alignment horizontal="center"/>
    </xf>
    <xf numFmtId="0" fontId="0" fillId="6" borderId="1" xfId="0" applyFill="1" applyBorder="1" applyAlignment="1" applyProtection="1">
      <alignment horizontal="center"/>
    </xf>
    <xf numFmtId="0" fontId="0" fillId="6" borderId="4" xfId="0" applyFill="1" applyBorder="1" applyAlignment="1" applyProtection="1">
      <alignment horizontal="center"/>
    </xf>
    <xf numFmtId="0" fontId="0" fillId="6" borderId="2" xfId="0" applyFill="1" applyBorder="1" applyAlignment="1" applyProtection="1">
      <alignment horizontal="center"/>
    </xf>
    <xf numFmtId="0" fontId="0" fillId="0" borderId="0" xfId="0" applyAlignment="1"/>
    <xf numFmtId="1" fontId="0" fillId="0" borderId="0" xfId="0" applyNumberFormat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3" borderId="3" xfId="0" applyNumberFormat="1" applyFill="1" applyBorder="1" applyAlignment="1" applyProtection="1">
      <alignment horizontal="center"/>
    </xf>
    <xf numFmtId="1" fontId="0" fillId="0" borderId="17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1" fontId="0" fillId="0" borderId="22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9" borderId="23" xfId="0" applyFill="1" applyBorder="1" applyProtection="1">
      <protection locked="0"/>
    </xf>
    <xf numFmtId="0" fontId="0" fillId="9" borderId="25" xfId="0" applyFill="1" applyBorder="1" applyProtection="1">
      <protection locked="0"/>
    </xf>
    <xf numFmtId="0" fontId="0" fillId="9" borderId="14" xfId="0" applyFill="1" applyBorder="1" applyProtection="1">
      <protection locked="0"/>
    </xf>
    <xf numFmtId="0" fontId="0" fillId="11" borderId="23" xfId="0" applyFill="1" applyBorder="1"/>
    <xf numFmtId="0" fontId="0" fillId="11" borderId="25" xfId="0" applyFill="1" applyBorder="1"/>
    <xf numFmtId="0" fontId="0" fillId="10" borderId="25" xfId="0" applyFill="1" applyBorder="1"/>
    <xf numFmtId="0" fontId="0" fillId="0" borderId="0" xfId="0" applyAlignment="1">
      <alignment horizontal="center"/>
    </xf>
    <xf numFmtId="0" fontId="0" fillId="10" borderId="26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10" borderId="17" xfId="0" applyFill="1" applyBorder="1" applyAlignment="1">
      <alignment horizontal="center"/>
    </xf>
    <xf numFmtId="0" fontId="0" fillId="10" borderId="0" xfId="0" applyFill="1" applyBorder="1" applyAlignment="1">
      <alignment horizontal="center"/>
    </xf>
    <xf numFmtId="0" fontId="0" fillId="10" borderId="18" xfId="0" applyFill="1" applyBorder="1" applyAlignment="1">
      <alignment horizontal="center"/>
    </xf>
    <xf numFmtId="0" fontId="0" fillId="10" borderId="15" xfId="0" applyFill="1" applyBorder="1" applyAlignment="1">
      <alignment horizontal="center"/>
    </xf>
    <xf numFmtId="0" fontId="0" fillId="10" borderId="21" xfId="0" applyFill="1" applyBorder="1" applyAlignment="1">
      <alignment horizontal="center"/>
    </xf>
    <xf numFmtId="0" fontId="0" fillId="10" borderId="16" xfId="0" applyFill="1" applyBorder="1" applyAlignment="1">
      <alignment horizontal="center"/>
    </xf>
    <xf numFmtId="0" fontId="0" fillId="5" borderId="1" xfId="0" applyFill="1" applyBorder="1" applyAlignment="1" applyProtection="1">
      <alignment horizontal="center"/>
    </xf>
    <xf numFmtId="0" fontId="0" fillId="5" borderId="2" xfId="0" applyFill="1" applyBorder="1" applyAlignment="1" applyProtection="1">
      <alignment horizontal="center"/>
    </xf>
    <xf numFmtId="0" fontId="0" fillId="8" borderId="23" xfId="0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0" fillId="10" borderId="14" xfId="0" applyFill="1" applyBorder="1" applyAlignment="1">
      <alignment horizontal="center"/>
    </xf>
    <xf numFmtId="0" fontId="0" fillId="8" borderId="26" xfId="0" applyFill="1" applyBorder="1" applyAlignment="1">
      <alignment horizontal="center"/>
    </xf>
    <xf numFmtId="0" fontId="0" fillId="7" borderId="17" xfId="0" applyFill="1" applyBorder="1" applyAlignment="1">
      <alignment horizontal="center"/>
    </xf>
    <xf numFmtId="0" fontId="0" fillId="7" borderId="18" xfId="0" applyFill="1" applyBorder="1" applyAlignment="1">
      <alignment horizontal="center"/>
    </xf>
    <xf numFmtId="0" fontId="0" fillId="7" borderId="19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0" fillId="2" borderId="1" xfId="0" applyFill="1" applyBorder="1" applyAlignment="1">
      <alignment horizontal="right"/>
    </xf>
    <xf numFmtId="0" fontId="0" fillId="2" borderId="2" xfId="0" applyFill="1" applyBorder="1" applyAlignment="1">
      <alignment horizontal="right"/>
    </xf>
    <xf numFmtId="0" fontId="0" fillId="4" borderId="1" xfId="0" applyFill="1" applyBorder="1" applyAlignment="1" applyProtection="1">
      <alignment horizontal="center"/>
    </xf>
    <xf numFmtId="0" fontId="0" fillId="4" borderId="4" xfId="0" applyFill="1" applyBorder="1" applyAlignment="1" applyProtection="1">
      <alignment horizontal="center"/>
    </xf>
    <xf numFmtId="0" fontId="0" fillId="4" borderId="2" xfId="0" applyFill="1" applyBorder="1" applyAlignment="1" applyProtection="1">
      <alignment horizontal="center"/>
    </xf>
    <xf numFmtId="0" fontId="0" fillId="7" borderId="15" xfId="0" applyFill="1" applyBorder="1" applyAlignment="1">
      <alignment horizontal="center"/>
    </xf>
    <xf numFmtId="0" fontId="0" fillId="7" borderId="16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0" fontId="0" fillId="11" borderId="16" xfId="0" applyFill="1" applyBorder="1" applyAlignment="1">
      <alignment horizontal="center"/>
    </xf>
    <xf numFmtId="0" fontId="0" fillId="11" borderId="14" xfId="0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</xf>
    <xf numFmtId="0" fontId="1" fillId="4" borderId="4" xfId="0" applyFont="1" applyFill="1" applyBorder="1" applyAlignment="1" applyProtection="1">
      <alignment horizontal="center"/>
    </xf>
    <xf numFmtId="0" fontId="1" fillId="4" borderId="2" xfId="0" applyFont="1" applyFill="1" applyBorder="1" applyAlignment="1" applyProtection="1">
      <alignment horizontal="center"/>
    </xf>
    <xf numFmtId="0" fontId="0" fillId="11" borderId="25" xfId="0" applyFill="1" applyBorder="1" applyAlignment="1">
      <alignment horizontal="center"/>
    </xf>
    <xf numFmtId="0" fontId="0" fillId="10" borderId="19" xfId="0" applyFill="1" applyBorder="1" applyAlignment="1">
      <alignment horizontal="center"/>
    </xf>
    <xf numFmtId="0" fontId="0" fillId="10" borderId="22" xfId="0" applyFill="1" applyBorder="1" applyAlignment="1">
      <alignment horizontal="center"/>
    </xf>
    <xf numFmtId="0" fontId="0" fillId="10" borderId="20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9" borderId="26" xfId="0" applyFill="1" applyBorder="1" applyProtection="1">
      <protection locked="0"/>
    </xf>
    <xf numFmtId="0" fontId="0" fillId="11" borderId="19" xfId="0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1" fillId="4" borderId="23" xfId="0" applyFont="1" applyFill="1" applyBorder="1" applyAlignment="1" applyProtection="1">
      <alignment horizontal="center"/>
    </xf>
    <xf numFmtId="0" fontId="1" fillId="4" borderId="24" xfId="0" applyFont="1" applyFill="1" applyBorder="1" applyAlignment="1" applyProtection="1">
      <alignment horizontal="center"/>
    </xf>
    <xf numFmtId="0" fontId="1" fillId="4" borderId="25" xfId="0" applyFont="1" applyFill="1" applyBorder="1" applyAlignment="1" applyProtection="1">
      <alignment horizontal="center"/>
    </xf>
    <xf numFmtId="0" fontId="0" fillId="5" borderId="22" xfId="0" applyFill="1" applyBorder="1" applyAlignment="1" applyProtection="1">
      <alignment horizontal="center"/>
    </xf>
    <xf numFmtId="0" fontId="0" fillId="5" borderId="20" xfId="0" applyFill="1" applyBorder="1" applyAlignment="1" applyProtection="1">
      <alignment horizontal="center"/>
    </xf>
    <xf numFmtId="0" fontId="0" fillId="5" borderId="26" xfId="0" applyFill="1" applyBorder="1" applyAlignment="1" applyProtection="1">
      <alignment horizontal="center"/>
    </xf>
    <xf numFmtId="0" fontId="0" fillId="6" borderId="27" xfId="0" applyFill="1" applyBorder="1" applyAlignment="1" applyProtection="1">
      <alignment horizontal="center"/>
    </xf>
    <xf numFmtId="0" fontId="0" fillId="6" borderId="28" xfId="0" applyFill="1" applyBorder="1" applyAlignment="1" applyProtection="1">
      <alignment horizontal="center"/>
    </xf>
    <xf numFmtId="0" fontId="0" fillId="6" borderId="29" xfId="0" applyFill="1" applyBorder="1" applyAlignment="1" applyProtection="1">
      <alignment horizontal="center"/>
    </xf>
    <xf numFmtId="0" fontId="0" fillId="0" borderId="0" xfId="0" applyBorder="1" applyAlignment="1">
      <alignment horizontal="center"/>
    </xf>
    <xf numFmtId="0" fontId="0" fillId="11" borderId="20" xfId="0" applyFill="1" applyBorder="1"/>
    <xf numFmtId="0" fontId="0" fillId="11" borderId="26" xfId="0" applyFill="1" applyBorder="1" applyAlignment="1">
      <alignment horizontal="center"/>
    </xf>
    <xf numFmtId="0" fontId="0" fillId="12" borderId="23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</cellXfs>
  <cellStyles count="1">
    <cellStyle name="Normal" xfId="0" builtinId="0"/>
  </cellStyles>
  <dxfs count="254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006100"/>
      </font>
      <fill>
        <patternFill>
          <bgColor rgb="FFC6EFCE"/>
        </patternFill>
      </fill>
    </dxf>
    <dxf>
      <font>
        <i val="0"/>
        <condense val="0"/>
        <extend val="0"/>
        <color rgb="FF9C6500"/>
      </font>
      <fill>
        <patternFill>
          <bgColor rgb="FFFFEB9C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006100"/>
      </font>
      <fill>
        <patternFill>
          <bgColor rgb="FFC6EFCE"/>
        </patternFill>
      </fill>
    </dxf>
    <dxf>
      <font>
        <i val="0"/>
        <condense val="0"/>
        <extend val="0"/>
        <color rgb="FF9C6500"/>
      </font>
      <fill>
        <patternFill>
          <bgColor rgb="FFFFEB9C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124"/>
  <sheetViews>
    <sheetView zoomScale="85" zoomScaleNormal="85" workbookViewId="0">
      <selection activeCell="A5" sqref="A5:L5"/>
    </sheetView>
  </sheetViews>
  <sheetFormatPr defaultColWidth="8.7109375" defaultRowHeight="15"/>
  <sheetData>
    <row r="1" spans="1:18">
      <c r="A1" s="52" t="s">
        <v>8669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4"/>
    </row>
    <row r="3" spans="1:18">
      <c r="A3" s="52" t="s">
        <v>8670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4"/>
    </row>
    <row r="4" spans="1:18">
      <c r="A4" s="56" t="s">
        <v>8667</v>
      </c>
      <c r="B4" s="56"/>
      <c r="C4" s="35">
        <v>0</v>
      </c>
      <c r="D4" s="36">
        <v>24</v>
      </c>
      <c r="E4" s="42" t="s">
        <v>8668</v>
      </c>
      <c r="F4" s="42"/>
      <c r="G4" s="42" t="str">
        <f>INDEX(IF(C4=0,QuaterLatin!C1:C576,IF(C4=1,MagicFranklin!C1:C1440,NormList!B1:B4320)),DisplaySelect!D4,1)</f>
        <v>#2963</v>
      </c>
      <c r="H4" s="42"/>
      <c r="I4" s="42" t="str">
        <f>IF(C4&lt;&gt;2,IF(K4=1,"MagicFranklin:","Normed List:"),"")</f>
        <v>MagicFranklin:</v>
      </c>
      <c r="J4" s="42"/>
      <c r="K4" s="37">
        <v>1</v>
      </c>
      <c r="L4" s="40">
        <f>IF(C4&lt;&gt;2,MATCH(DisplaySelect!G4,IF(K4=1,MagicFranklin!C1:C1440,NormList!B1:B4320),0),"")</f>
        <v>312</v>
      </c>
    </row>
    <row r="5" spans="1:18">
      <c r="A5" s="55" t="str">
        <f>INDEX(IF(C4=0,QuaterLatin!D1:D576,IF(C4=1,MagicFranklin!D1:D1440,NormList!C1:C4320)),DisplaySelect!D4,1)</f>
        <v>1BB14EE4.1BB14EE4.1BB14EE4.1BB14EE4|9C6336C9.9C6336C9.9C6336C9.9C6336C9|27728DD8.7227D88D.8DD82772.D88D7227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8">
      <c r="A6" s="52" t="s">
        <v>8676</v>
      </c>
      <c r="B6" s="53"/>
      <c r="C6" s="53"/>
      <c r="D6" s="54"/>
      <c r="E6" s="37">
        <v>0</v>
      </c>
      <c r="F6" s="37">
        <v>2</v>
      </c>
      <c r="G6" s="37">
        <v>1</v>
      </c>
      <c r="H6" s="68" t="str">
        <f>IF(AND(E6=0,F6=1,G6=2),"",CONCATENATE("#[",E6,",",F6,",",G6,"]"))</f>
        <v>#[0,2,1]</v>
      </c>
      <c r="I6" s="69"/>
    </row>
    <row r="7" spans="1:18">
      <c r="A7" s="52" t="str">
        <f>IF(H6="","","search:")</f>
        <v>search:</v>
      </c>
      <c r="B7" s="53"/>
      <c r="C7" s="38">
        <f>IF(H6="","",0)</f>
        <v>0</v>
      </c>
      <c r="D7" s="39">
        <f>IF(H6="","",MATCH(A10,QuaterLatin!D1:D576,0))</f>
        <v>15</v>
      </c>
      <c r="E7" s="38">
        <f>IF(H6="","",1)</f>
        <v>1</v>
      </c>
      <c r="F7" s="39">
        <f>IF(H6="","",MATCH(A10,MagicFranklin!D1:D1440,0))</f>
        <v>303</v>
      </c>
      <c r="G7" s="38">
        <f>IF(H6="","",2)</f>
        <v>2</v>
      </c>
      <c r="H7" s="39">
        <f>IF(H6="","",MATCH(A10,NormList!C1:C4320,0))</f>
        <v>1349</v>
      </c>
      <c r="I7" s="70" t="str">
        <f>IF(H6="","","Solution:")</f>
        <v>Solution:</v>
      </c>
      <c r="J7" s="70"/>
      <c r="K7" s="70" t="str">
        <f>IF(H6="","",INDEX(NormList!B1:B4320,H7,1))</f>
        <v>#1173</v>
      </c>
      <c r="L7" s="70"/>
    </row>
    <row r="9" spans="1:18">
      <c r="A9" s="52" t="str">
        <f>CONCATENATE("{ ",IF(C4=0,"QuaterLatin selection #","Normalized listing #"),D4," Loly's ",E4," ",G4,IF(C4=0,CONCATENATE(" Normalized listing #",L4),"")," } ",H6)</f>
        <v>{ QuaterLatin selection #24 Loly's Solution: #2963 Normalized listing #312 } #[0,2,1]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4"/>
    </row>
    <row r="10" spans="1:18">
      <c r="A10" s="71" t="str">
        <f>A58</f>
        <v>1BB14EE4.1BB14EE4.1BB14EE4.1BB14EE4|27728DD8.7227D88D.8DD82772.D88D7227|9C6336C9.9C6336C9.9C6336C9.9C6336C9</v>
      </c>
      <c r="B10" s="72"/>
      <c r="C10" s="72"/>
      <c r="D10" s="72"/>
      <c r="E10" s="72"/>
      <c r="F10" s="72"/>
      <c r="G10" s="72"/>
      <c r="H10" s="72"/>
      <c r="I10" s="72"/>
      <c r="J10" s="73"/>
      <c r="K10" s="50" t="str">
        <f>IF(MIN(C11:J11)=MAX(C11:J11),"pandiagonal",IF(AND(C11&lt;D11,D11&lt;E11,E11&lt;F11,F11&lt;G11,G11&lt;H11,H11&lt;I11,I11&lt;J11),"incremental","?"))</f>
        <v>pandiagonal</v>
      </c>
      <c r="L10" s="51"/>
    </row>
    <row r="11" spans="1:18">
      <c r="A11" s="5">
        <f>SUM(B12,C13,D14,E15,F16,G17,H18,I19)</f>
        <v>252</v>
      </c>
      <c r="B11" s="6"/>
      <c r="C11" s="7">
        <f>SUM(B12,I13,H14,G15,F16,E17,D18,C19)</f>
        <v>252</v>
      </c>
      <c r="D11" s="8">
        <f>SUM(C12,B13,I14,H15,G16,F17,E18,D19)</f>
        <v>252</v>
      </c>
      <c r="E11" s="8">
        <f>SUM(D12,C13,B14,I15,H16,G17,F18,E19)</f>
        <v>252</v>
      </c>
      <c r="F11" s="8">
        <f>SUM(E12,D13,C14,B15,I16,H17,G18,F19)</f>
        <v>252</v>
      </c>
      <c r="G11" s="8">
        <f>SUM(F12,E13,D14,C15,B16,I17,H18,G19)</f>
        <v>252</v>
      </c>
      <c r="H11" s="8">
        <f>SUM(G12,F13,E14,D15,C16,B17,I18,H19)</f>
        <v>252</v>
      </c>
      <c r="I11" s="8">
        <f>SUM(H12,G13,F14,E15,D16,C17,B18,I19)</f>
        <v>252</v>
      </c>
      <c r="J11" s="9">
        <f>SUM(I12,H13,G14,F15,E16,D17,C18,B19)</f>
        <v>252</v>
      </c>
      <c r="K11" s="50" t="str">
        <f>IF(MIN(A11:A20)=MAX(A11:A20),"pandiagonal",IF(AND(A11&lt;A12,A12&lt;A13,A13&lt;A14,A14&lt;A15,A15&lt;A16,A16&lt;A17,A17&lt;A18),"incremental","?"))</f>
        <v>pandiagonal</v>
      </c>
      <c r="L11" s="51"/>
    </row>
    <row r="12" spans="1:18">
      <c r="A12" s="10">
        <f>SUM(B13,C14,D15,E16,F17,G18,H19,I12)</f>
        <v>252</v>
      </c>
      <c r="B12" s="21">
        <f t="array" ref="B12:I19">B63:I70*POWER(4,G6)+B74:I81*POWER(4,F6)+B85:I92*POWER(4,E6)</f>
        <v>32</v>
      </c>
      <c r="C12" s="21">
        <v>22</v>
      </c>
      <c r="D12" s="21">
        <v>57</v>
      </c>
      <c r="E12" s="21">
        <v>15</v>
      </c>
      <c r="F12" s="21">
        <v>33</v>
      </c>
      <c r="G12" s="21">
        <v>23</v>
      </c>
      <c r="H12" s="21">
        <v>56</v>
      </c>
      <c r="I12" s="21">
        <v>14</v>
      </c>
      <c r="J12" s="11">
        <f t="shared" ref="J12:J19" si="0">SUM(B12:I12)</f>
        <v>252</v>
      </c>
      <c r="K12" s="50" t="str">
        <f>IF(MIN(J12:J19)=MAX(J12:J19),"panmonagonal",IF(AND(J12&lt;J13,J13&lt;J14,J14&lt;J15,J15&lt;J16,J16&lt;J17,J17&lt;J18,J18&lt;J19),"incremental","?"))</f>
        <v>panmonagonal</v>
      </c>
      <c r="L12" s="51"/>
    </row>
    <row r="13" spans="1:18">
      <c r="A13" s="10">
        <f>SUM(B14,C15,D16,E17,F18,G19,H12,I13)</f>
        <v>252</v>
      </c>
      <c r="B13" s="21">
        <v>25</v>
      </c>
      <c r="C13" s="21">
        <v>47</v>
      </c>
      <c r="D13" s="21">
        <v>0</v>
      </c>
      <c r="E13" s="21">
        <v>54</v>
      </c>
      <c r="F13" s="21">
        <v>24</v>
      </c>
      <c r="G13" s="21">
        <v>46</v>
      </c>
      <c r="H13" s="21">
        <v>1</v>
      </c>
      <c r="I13" s="21">
        <v>55</v>
      </c>
      <c r="J13" s="12">
        <f t="shared" si="0"/>
        <v>252</v>
      </c>
      <c r="K13" s="50" t="str">
        <f>IF(MIN(B20:I20)=MAX(B20:I20),"panmonagonal",IF(AND(B20&lt;C20,C20&lt;D20,D20&lt;E20,E20&lt;F20,F20&lt;G20,G20&lt;H20,H20&lt;I20),"incremental","?"))</f>
        <v>panmonagonal</v>
      </c>
      <c r="L13" s="51"/>
    </row>
    <row r="14" spans="1:18">
      <c r="A14" s="10">
        <f>SUM(B15,C16,D17,E18,F19,G12,H13,I14)</f>
        <v>252</v>
      </c>
      <c r="B14" s="21">
        <v>6</v>
      </c>
      <c r="C14" s="21">
        <v>48</v>
      </c>
      <c r="D14" s="21">
        <v>31</v>
      </c>
      <c r="E14" s="21">
        <v>41</v>
      </c>
      <c r="F14" s="21">
        <v>7</v>
      </c>
      <c r="G14" s="21">
        <v>49</v>
      </c>
      <c r="H14" s="21">
        <v>30</v>
      </c>
      <c r="I14" s="21">
        <v>40</v>
      </c>
      <c r="J14" s="12">
        <f t="shared" si="0"/>
        <v>252</v>
      </c>
      <c r="K14" s="68" t="str">
        <f>IF(AND(K95=0,K106=0,K117=0),"All order 4  LS","")</f>
        <v>All order 4  LS</v>
      </c>
      <c r="L14" s="74"/>
    </row>
    <row r="15" spans="1:18">
      <c r="A15" s="10">
        <f>SUM(B16,C17,D18,E19,F12,G13,H14,I15)</f>
        <v>252</v>
      </c>
      <c r="B15" s="21">
        <v>63</v>
      </c>
      <c r="C15" s="21">
        <v>9</v>
      </c>
      <c r="D15" s="21">
        <v>38</v>
      </c>
      <c r="E15" s="21">
        <v>16</v>
      </c>
      <c r="F15" s="21">
        <v>62</v>
      </c>
      <c r="G15" s="21">
        <v>8</v>
      </c>
      <c r="H15" s="21">
        <v>39</v>
      </c>
      <c r="I15" s="21">
        <v>17</v>
      </c>
      <c r="J15" s="12">
        <f t="shared" si="0"/>
        <v>252</v>
      </c>
    </row>
    <row r="16" spans="1:18">
      <c r="A16" s="10">
        <f>SUM(B17,C18,D19,E12,F13,G14,H15,I16)</f>
        <v>252</v>
      </c>
      <c r="B16" s="22">
        <v>34</v>
      </c>
      <c r="C16" s="22">
        <v>20</v>
      </c>
      <c r="D16" s="22">
        <v>59</v>
      </c>
      <c r="E16" s="22">
        <v>13</v>
      </c>
      <c r="F16" s="22">
        <v>35</v>
      </c>
      <c r="G16" s="22">
        <v>21</v>
      </c>
      <c r="H16" s="22">
        <v>58</v>
      </c>
      <c r="I16" s="22">
        <v>12</v>
      </c>
      <c r="J16" s="12">
        <f t="shared" si="0"/>
        <v>252</v>
      </c>
    </row>
    <row r="17" spans="1:18">
      <c r="A17" s="10">
        <f>SUM(B18,C19,D12,E13,F14,G15,H16,I17)</f>
        <v>252</v>
      </c>
      <c r="B17" s="22">
        <v>27</v>
      </c>
      <c r="C17" s="22">
        <v>45</v>
      </c>
      <c r="D17" s="22">
        <v>2</v>
      </c>
      <c r="E17" s="22">
        <v>52</v>
      </c>
      <c r="F17" s="22">
        <v>26</v>
      </c>
      <c r="G17" s="22">
        <v>44</v>
      </c>
      <c r="H17" s="22">
        <v>3</v>
      </c>
      <c r="I17" s="22">
        <v>53</v>
      </c>
      <c r="J17" s="12">
        <f t="shared" si="0"/>
        <v>252</v>
      </c>
    </row>
    <row r="18" spans="1:18">
      <c r="A18" s="13">
        <f>SUM(B19,C12,D13,E14,F15,G16,H17,I18)</f>
        <v>252</v>
      </c>
      <c r="B18" s="22">
        <v>4</v>
      </c>
      <c r="C18" s="22">
        <v>50</v>
      </c>
      <c r="D18" s="22">
        <v>29</v>
      </c>
      <c r="E18" s="22">
        <v>43</v>
      </c>
      <c r="F18" s="22">
        <v>5</v>
      </c>
      <c r="G18" s="22">
        <v>51</v>
      </c>
      <c r="H18" s="22">
        <v>28</v>
      </c>
      <c r="I18" s="22">
        <v>42</v>
      </c>
      <c r="J18" s="12">
        <f t="shared" si="0"/>
        <v>252</v>
      </c>
      <c r="K18" s="1"/>
      <c r="L18" s="1"/>
    </row>
    <row r="19" spans="1:18">
      <c r="A19" s="14"/>
      <c r="B19" s="22">
        <v>61</v>
      </c>
      <c r="C19" s="22">
        <v>11</v>
      </c>
      <c r="D19" s="22">
        <v>36</v>
      </c>
      <c r="E19" s="22">
        <v>18</v>
      </c>
      <c r="F19" s="22">
        <v>60</v>
      </c>
      <c r="G19" s="22">
        <v>10</v>
      </c>
      <c r="H19" s="22">
        <v>37</v>
      </c>
      <c r="I19" s="22">
        <v>19</v>
      </c>
      <c r="J19" s="15">
        <f t="shared" si="0"/>
        <v>252</v>
      </c>
      <c r="K19" s="1"/>
      <c r="L19" s="1"/>
    </row>
    <row r="20" spans="1:18">
      <c r="A20" s="16"/>
      <c r="B20" s="17">
        <f t="shared" ref="B20" si="1">SUM(B12:B19)</f>
        <v>252</v>
      </c>
      <c r="C20" s="18">
        <f t="shared" ref="C20" si="2">SUM(C12:C19)</f>
        <v>252</v>
      </c>
      <c r="D20" s="18">
        <f t="shared" ref="D20" si="3">SUM(D12:D19)</f>
        <v>252</v>
      </c>
      <c r="E20" s="18">
        <f t="shared" ref="E20" si="4">SUM(E12:E19)</f>
        <v>252</v>
      </c>
      <c r="F20" s="18">
        <f t="shared" ref="F20" si="5">SUM(F12:F19)</f>
        <v>252</v>
      </c>
      <c r="G20" s="18">
        <f t="shared" ref="G20" si="6">SUM(G12:G19)</f>
        <v>252</v>
      </c>
      <c r="H20" s="18">
        <f t="shared" ref="H20" si="7">SUM(H12:H19)</f>
        <v>252</v>
      </c>
      <c r="I20" s="19">
        <f t="shared" ref="I20" si="8">SUM(I12:I19)</f>
        <v>252</v>
      </c>
      <c r="J20" s="6"/>
      <c r="K20" s="1"/>
      <c r="L20" s="1"/>
    </row>
    <row r="22" spans="1:18">
      <c r="B22" s="52" t="s">
        <v>23</v>
      </c>
      <c r="C22" s="53"/>
      <c r="D22" s="53"/>
      <c r="E22" s="53"/>
      <c r="F22" s="53"/>
      <c r="G22" s="53"/>
      <c r="H22" s="53"/>
      <c r="I22" s="54"/>
      <c r="K22" s="52" t="s">
        <v>24</v>
      </c>
      <c r="L22" s="53"/>
      <c r="M22" s="53"/>
      <c r="N22" s="53"/>
      <c r="O22" s="53"/>
      <c r="P22" s="53"/>
      <c r="Q22" s="53"/>
      <c r="R22" s="54"/>
    </row>
    <row r="23" spans="1:18">
      <c r="B23" s="24">
        <f>B12+C13+D14+E15+F15+G14+H13+I12</f>
        <v>252</v>
      </c>
      <c r="C23" s="22">
        <f>C12+D13+E14+F15+G15+H14+I13+B12</f>
        <v>250</v>
      </c>
      <c r="D23" s="22">
        <f>D12+E13+F14+G15+H15+I14+B13+C12</f>
        <v>252</v>
      </c>
      <c r="E23" s="22">
        <f>E12+F13+G14+H15+I15+D12+B14+C13</f>
        <v>254</v>
      </c>
      <c r="F23" s="22">
        <f>F12+G13+H14+I15+B15+E12+C14+D13</f>
        <v>252</v>
      </c>
      <c r="G23" s="22">
        <f>G12+H13+I14+B15+C15+F12+D14+E13</f>
        <v>254</v>
      </c>
      <c r="H23" s="22">
        <f>H12+I13+B14+C15+D15+G12+E14+F13</f>
        <v>252</v>
      </c>
      <c r="I23" s="25">
        <f>I12+B13+C14+D15+E15+H12+F14+G13</f>
        <v>250</v>
      </c>
      <c r="K23" s="24">
        <f>B12+C13+D14+E15+E16+D17+C18+B19</f>
        <v>252</v>
      </c>
      <c r="L23" s="22">
        <f>C12+D13+E14+F15+F16+E17+D18+C19</f>
        <v>252</v>
      </c>
      <c r="M23" s="22">
        <f>D12+E13+F14+G15+G16+F17+E18+D19</f>
        <v>252</v>
      </c>
      <c r="N23" s="22">
        <f>E12+F13+G14+H15+H16+G17+F18+E19</f>
        <v>252</v>
      </c>
      <c r="O23" s="22">
        <f>F12+G13+H14+I15+I16+H17+G18+F19</f>
        <v>252</v>
      </c>
      <c r="P23" s="22">
        <f>G12+H13+I14+B15+B16+I17+H18+G19</f>
        <v>252</v>
      </c>
      <c r="Q23" s="22">
        <f>H12+I13+B14+C15+C16+B17+I18+H19</f>
        <v>252</v>
      </c>
      <c r="R23" s="25">
        <f>I12+B13+C14+D15+D16+C17+B18+I19</f>
        <v>252</v>
      </c>
    </row>
    <row r="24" spans="1:18">
      <c r="B24" s="24">
        <f>B13+C14+D15+E16+F16+G15+H14+I13</f>
        <v>252</v>
      </c>
      <c r="C24" s="22">
        <f>C13+D14+E15+F16+G16+H15+I14+B13</f>
        <v>254</v>
      </c>
      <c r="D24" s="22">
        <f>D13+E14+F15+G16+H16+I15+B14+C13</f>
        <v>252</v>
      </c>
      <c r="E24" s="22">
        <f>E13+F14+G15+H16+I16+D13+B15+C14</f>
        <v>250</v>
      </c>
      <c r="F24" s="22">
        <f>F13+G14+H15+I16+B16+E13+C15+D14</f>
        <v>252</v>
      </c>
      <c r="G24" s="22">
        <f>G13+H14+I15+B16+C16+F13+D15+E14</f>
        <v>250</v>
      </c>
      <c r="H24" s="22">
        <f>H13+I14+B15+C16+D16+G13+E15+F14</f>
        <v>252</v>
      </c>
      <c r="I24" s="25">
        <f>I13+B14+C15+D16+E16+H13+F15+G14</f>
        <v>254</v>
      </c>
      <c r="K24" s="24">
        <f>B13+C14+D15+E16+E17+D18+C19+B12</f>
        <v>248</v>
      </c>
      <c r="L24" s="22">
        <f>C13+D14+E15+F16+F17+E18+D19+C12</f>
        <v>256</v>
      </c>
      <c r="M24" s="22">
        <f>D13+E14+F15+G16+G17+F18+E19+D12</f>
        <v>248</v>
      </c>
      <c r="N24" s="22">
        <f>E13+F14+G15+H16+H17+G18+F19+E12</f>
        <v>256</v>
      </c>
      <c r="O24" s="22">
        <f>F13+G14+H15+I16+I17+H18+G19+F12</f>
        <v>248</v>
      </c>
      <c r="P24" s="22">
        <f>G13+H14+I15+B16+B17+I18+H19+G12</f>
        <v>256</v>
      </c>
      <c r="Q24" s="22">
        <f>H13+I14+B15+C16+C17+B18+I19+H12</f>
        <v>248</v>
      </c>
      <c r="R24" s="25">
        <f>I13+B14+C15+D16+D17+C18+B19+I12</f>
        <v>256</v>
      </c>
    </row>
    <row r="25" spans="1:18">
      <c r="B25" s="24">
        <f>B14+C15+D16+E17+F17+G16+H15+I14</f>
        <v>252</v>
      </c>
      <c r="C25" s="22">
        <f>C14+D15+E16+F17+G17+H16+I15+B14</f>
        <v>250</v>
      </c>
      <c r="D25" s="22">
        <f>D14+E15+F16+G17+H17+I16+B15+C14</f>
        <v>252</v>
      </c>
      <c r="E25" s="22">
        <f>E14+F15+G16+H17+I17+D14+B16+C15</f>
        <v>254</v>
      </c>
      <c r="F25" s="22">
        <f>F14+G15+H16+I17+B17+E14+C16+D15</f>
        <v>252</v>
      </c>
      <c r="G25" s="22">
        <f>G14+H15+I16+B17+C17+F14+D16+E15</f>
        <v>254</v>
      </c>
      <c r="H25" s="22">
        <f>H14+I15+B16+C17+D17+G14+E16+F15</f>
        <v>252</v>
      </c>
      <c r="I25" s="25">
        <f>I14+B15+C16+D17+E17+H14+F16+G15</f>
        <v>250</v>
      </c>
      <c r="K25" s="24">
        <f>B14+C15+D16+E17+E18+D19+C12+B13</f>
        <v>252</v>
      </c>
      <c r="L25" s="22">
        <f>C14+D15+E16+F17+F18+E19+D12+C13</f>
        <v>252</v>
      </c>
      <c r="M25" s="22">
        <f>D14+E15+F16+G17+G18+F19+E12+D13</f>
        <v>252</v>
      </c>
      <c r="N25" s="22">
        <f>E14+F15+G16+H17+H18+G19+F12+E13</f>
        <v>252</v>
      </c>
      <c r="O25" s="22">
        <f>F14+G15+H16+I17+I18+H19+G12+F13</f>
        <v>252</v>
      </c>
      <c r="P25" s="22">
        <f>G14+H15+I16+B17+B18+I19+H12+G13</f>
        <v>252</v>
      </c>
      <c r="Q25" s="22">
        <f>H14+I15+B16+C17+C18+B19+I12+H13</f>
        <v>252</v>
      </c>
      <c r="R25" s="25">
        <f>I14+B15+C16+D17+D18+C19+B12+I13</f>
        <v>252</v>
      </c>
    </row>
    <row r="26" spans="1:18">
      <c r="B26" s="24">
        <f>B15+C16+D17+E18+F18+G17+H16+I15</f>
        <v>252</v>
      </c>
      <c r="C26" s="22">
        <f>C15+D16+E17+F18+G18+H17+I16+B15</f>
        <v>254</v>
      </c>
      <c r="D26" s="22">
        <f>D15+E16+F17+G18+H18+I17+B16+C15</f>
        <v>252</v>
      </c>
      <c r="E26" s="22">
        <f>E15+F16+G17+H18+I18+D15+B17+C16</f>
        <v>250</v>
      </c>
      <c r="F26" s="22">
        <f>F15+G16+H17+I18+B18+E15+C17+D16</f>
        <v>252</v>
      </c>
      <c r="G26" s="22">
        <f>G15+H16+I17+B18+C18+F15+D17+E16</f>
        <v>250</v>
      </c>
      <c r="H26" s="22">
        <f>H15+I16+B17+C18+D18+G15+E17+F16</f>
        <v>252</v>
      </c>
      <c r="I26" s="25">
        <f>I15+B16+C17+D18+E18+H15+F17+G16</f>
        <v>254</v>
      </c>
      <c r="K26" s="24">
        <f>B15+C16+D17+E18+E19+D12+C13+B14</f>
        <v>256</v>
      </c>
      <c r="L26" s="22">
        <f>C15+D16+E17+F18+F19+E12+D13+C14</f>
        <v>248</v>
      </c>
      <c r="M26" s="22">
        <f>D15+E16+F17+G18+G19+F12+E13+D14</f>
        <v>256</v>
      </c>
      <c r="N26" s="22">
        <f>E15+F16+G17+H18+H19+G12+F13+E14</f>
        <v>248</v>
      </c>
      <c r="O26" s="22">
        <f>F15+G16+H17+I18+I19+H12+G13+F14</f>
        <v>256</v>
      </c>
      <c r="P26" s="22">
        <f>G15+H16+I17+B18+B19+I12+H13+G14</f>
        <v>248</v>
      </c>
      <c r="Q26" s="22">
        <f>H15+I16+B17+C18+C19+B12+I13+H14</f>
        <v>256</v>
      </c>
      <c r="R26" s="25">
        <f>I15+B16+C17+D18+D19+C12+B13+I14</f>
        <v>248</v>
      </c>
    </row>
    <row r="27" spans="1:18">
      <c r="B27" s="24">
        <f>B16+C17+D18+E19+F19+G18+H17+I16</f>
        <v>252</v>
      </c>
      <c r="C27" s="22">
        <f>C16+D17+E18+F19+G19+H18+I17+B16</f>
        <v>250</v>
      </c>
      <c r="D27" s="22">
        <f>D16+E17+F18+G19+H19+I18+B17+C16</f>
        <v>252</v>
      </c>
      <c r="E27" s="22">
        <f>E16+F17+G18+H19+I19+D16+B18+C17</f>
        <v>254</v>
      </c>
      <c r="F27" s="22">
        <f>F16+G17+H18+I19+B19+E16+C18+D17</f>
        <v>252</v>
      </c>
      <c r="G27" s="22">
        <f>G16+H17+I18+B19+C19+F16+D18+E17</f>
        <v>254</v>
      </c>
      <c r="H27" s="22">
        <f>H16+I17+B18+C19+D19+G16+E18+F17</f>
        <v>252</v>
      </c>
      <c r="I27" s="25">
        <f>I16+B17+C18+D19+E19+H16+F18+G17</f>
        <v>250</v>
      </c>
      <c r="K27" s="24">
        <f>B16+C17+D18+E19+E12+D13+C14+B15</f>
        <v>252</v>
      </c>
      <c r="L27" s="22">
        <f>C16+D17+E18+F19+F12+E13+D14+C15</f>
        <v>252</v>
      </c>
      <c r="M27" s="22">
        <f>D16+E17+F18+G19+G12+F13+E14+D15</f>
        <v>252</v>
      </c>
      <c r="N27" s="22">
        <f>E16+F17+G18+H19+H12+G13+F14+E15</f>
        <v>252</v>
      </c>
      <c r="O27" s="22">
        <f>F16+G17+H18+I19+I12+H13+G14+F15</f>
        <v>252</v>
      </c>
      <c r="P27" s="22">
        <f>G16+H17+I18+B19+B12+I13+H14+G15</f>
        <v>252</v>
      </c>
      <c r="Q27" s="22">
        <f>H16+I17+B18+C19+C12+B13+I14+H15</f>
        <v>252</v>
      </c>
      <c r="R27" s="25">
        <f>I16+B17+C18+D19+D12+C13+B14+I15</f>
        <v>252</v>
      </c>
    </row>
    <row r="28" spans="1:18">
      <c r="B28" s="24">
        <f>B17+C18+D19+E12+F12+G19+H18+I17</f>
        <v>252</v>
      </c>
      <c r="C28" s="22">
        <f>C17+D18+E19+F12+G12+H19+I18+B17</f>
        <v>254</v>
      </c>
      <c r="D28" s="22">
        <f>D17+E18+F19+G12+H12+I19+B18+C17</f>
        <v>252</v>
      </c>
      <c r="E28" s="22">
        <f>E17+F18+G19+H12+I12+D17+B19+C18</f>
        <v>250</v>
      </c>
      <c r="F28" s="22">
        <f>F17+G18+H19+I12+B12+E17+C19+D18</f>
        <v>252</v>
      </c>
      <c r="G28" s="22">
        <f>G17+H18+I19+B12+C12+F17+D19+E18</f>
        <v>250</v>
      </c>
      <c r="H28" s="22">
        <f>H17+I18+B19+C12+D12+G17+E19+F18</f>
        <v>252</v>
      </c>
      <c r="I28" s="25">
        <f>I17+B18+C19+D12+E12+H17+F19+G18</f>
        <v>254</v>
      </c>
      <c r="K28" s="24">
        <f>B17+C18+D19+E12+E13+D14+C15+B16</f>
        <v>256</v>
      </c>
      <c r="L28" s="22">
        <f>C17+D18+E19+F12+F13+E14+D15+C16</f>
        <v>248</v>
      </c>
      <c r="M28" s="22">
        <f>D17+E18+F19+G12+G13+F14+E15+D16</f>
        <v>256</v>
      </c>
      <c r="N28" s="22">
        <f>E17+F18+G19+H12+H13+G14+F15+E16</f>
        <v>248</v>
      </c>
      <c r="O28" s="22">
        <f>F17+G18+H19+I12+I13+H14+G15+F16</f>
        <v>256</v>
      </c>
      <c r="P28" s="22">
        <f>G17+H18+I19+B12+B13+I14+H15+G16</f>
        <v>248</v>
      </c>
      <c r="Q28" s="22">
        <f>H17+I18+B19+C12+C13+B14+I15+H16</f>
        <v>256</v>
      </c>
      <c r="R28" s="25">
        <f>I17+B18+C19+D12+D13+C14+B15+I16</f>
        <v>248</v>
      </c>
    </row>
    <row r="29" spans="1:18">
      <c r="B29" s="24">
        <f>B18+C19+D12+E13+F13+G12+H19+I18</f>
        <v>252</v>
      </c>
      <c r="C29" s="22">
        <f>C18+D19+E12+F13+G13+H12+I19+B18</f>
        <v>250</v>
      </c>
      <c r="D29" s="22">
        <f>D18+E19+F12+G13+H13+I12+B19+C18</f>
        <v>252</v>
      </c>
      <c r="E29" s="22">
        <f>E18+F19+G12+H13+I13+D18+B12+C19</f>
        <v>254</v>
      </c>
      <c r="F29" s="22">
        <f>F18+G19+H12+I13+B13+E18+C12+D19</f>
        <v>252</v>
      </c>
      <c r="G29" s="22">
        <f>G18+H19+I12+B13+C13+F18+D12+E19</f>
        <v>254</v>
      </c>
      <c r="H29" s="22">
        <f>H18+I19+B12+C13+D13+G18+E12+F19</f>
        <v>252</v>
      </c>
      <c r="I29" s="25">
        <f>I18+B19+C12+D13+E13+H18+F12+G19</f>
        <v>250</v>
      </c>
      <c r="K29" s="24">
        <f>B18+C19+D12+E13+E14+D15+C16+B17</f>
        <v>252</v>
      </c>
      <c r="L29" s="22">
        <f>C18+D19+E12+F13+F14+E15+D16+C17</f>
        <v>252</v>
      </c>
      <c r="M29" s="22">
        <f>D18+E19+F12+G13+G14+F15+E16+D17</f>
        <v>252</v>
      </c>
      <c r="N29" s="22">
        <f>E18+F19+G12+H13+H14+G15+F16+E17</f>
        <v>252</v>
      </c>
      <c r="O29" s="22">
        <f>F18+G19+H12+I13+I14+H15+G16+F17</f>
        <v>252</v>
      </c>
      <c r="P29" s="22">
        <f>G18+H19+I12+B13+B14+I15+H16+G17</f>
        <v>252</v>
      </c>
      <c r="Q29" s="22">
        <f>H18+I19+B12+C13+C14+B15+I16+H17</f>
        <v>252</v>
      </c>
      <c r="R29" s="25">
        <f>I18+B19+C12+D13+D14+C15+B16+I17</f>
        <v>252</v>
      </c>
    </row>
    <row r="30" spans="1:18">
      <c r="B30" s="26">
        <f>B19+C12+D13+E14+F14+G13+H12+I19</f>
        <v>252</v>
      </c>
      <c r="C30" s="27">
        <f>C19+D12+E13+F14+G14+H13+I12+B19</f>
        <v>254</v>
      </c>
      <c r="D30" s="27">
        <f>D19+E12+F13+G14+H14+I13+B12+C19</f>
        <v>252</v>
      </c>
      <c r="E30" s="27">
        <f>E19+F12+G13+H14+I14+D19+B13+C12</f>
        <v>250</v>
      </c>
      <c r="F30" s="27">
        <f>F19+G12+H13+I14+B14+E19+C13+D12</f>
        <v>252</v>
      </c>
      <c r="G30" s="27">
        <f>G19+H12+I13+B14+C14+F19+D13+E12</f>
        <v>250</v>
      </c>
      <c r="H30" s="27">
        <f>H19+I12+B13+C14+D14+G19+E13+F12</f>
        <v>252</v>
      </c>
      <c r="I30" s="28">
        <f>I19+B12+C13+D14+E14+H19+F13+G12</f>
        <v>254</v>
      </c>
      <c r="K30" s="26">
        <f>B19+C12+D13+E14+E15+D16+C17+B18</f>
        <v>248</v>
      </c>
      <c r="L30" s="27">
        <f>C19+D12+E13+F14+F15+E16+D17+C18</f>
        <v>256</v>
      </c>
      <c r="M30" s="27">
        <f>D19+E12+F13+G14+G15+F16+E17+D18</f>
        <v>248</v>
      </c>
      <c r="N30" s="27">
        <f>E19+F12+G13+H14+H15+G16+F17+E18</f>
        <v>256</v>
      </c>
      <c r="O30" s="27">
        <f>F19+G12+H13+I14+I15+H16+G17+F18</f>
        <v>248</v>
      </c>
      <c r="P30" s="27">
        <f>G19+H12+I13+B14+B15+I16+H17+G18</f>
        <v>256</v>
      </c>
      <c r="Q30" s="27">
        <f>H19+I12+B13+C14+C15+B16+I17+H18</f>
        <v>248</v>
      </c>
      <c r="R30" s="28">
        <f>I19+B12+C13+D14+D15+C16+B17+I18</f>
        <v>256</v>
      </c>
    </row>
    <row r="31" spans="1:18">
      <c r="B31" s="52" t="s">
        <v>25</v>
      </c>
      <c r="C31" s="53"/>
      <c r="D31" s="53"/>
      <c r="E31" s="53"/>
      <c r="F31" s="53"/>
      <c r="G31" s="53"/>
      <c r="H31" s="53"/>
      <c r="I31" s="54"/>
      <c r="K31" s="52" t="s">
        <v>26</v>
      </c>
      <c r="L31" s="53"/>
      <c r="M31" s="53"/>
      <c r="N31" s="53"/>
      <c r="O31" s="53"/>
      <c r="P31" s="53"/>
      <c r="Q31" s="53"/>
      <c r="R31" s="54"/>
    </row>
    <row r="32" spans="1:18">
      <c r="B32" s="29">
        <f t="shared" ref="B32:H38" si="9">B12+C12+B13+C13</f>
        <v>126</v>
      </c>
      <c r="C32" s="30">
        <f t="shared" si="9"/>
        <v>126</v>
      </c>
      <c r="D32" s="30">
        <f t="shared" si="9"/>
        <v>126</v>
      </c>
      <c r="E32" s="30">
        <f t="shared" si="9"/>
        <v>126</v>
      </c>
      <c r="F32" s="30">
        <f t="shared" si="9"/>
        <v>126</v>
      </c>
      <c r="G32" s="30">
        <f t="shared" si="9"/>
        <v>126</v>
      </c>
      <c r="H32" s="30">
        <f t="shared" si="9"/>
        <v>126</v>
      </c>
      <c r="I32" s="31">
        <f t="shared" ref="I32:I38" si="10">I12+B12+I13+B13</f>
        <v>126</v>
      </c>
      <c r="K32" s="29">
        <f t="shared" ref="K32:N35" si="11">B12+F16</f>
        <v>67</v>
      </c>
      <c r="L32" s="30">
        <f t="shared" si="11"/>
        <v>43</v>
      </c>
      <c r="M32" s="30">
        <f t="shared" si="11"/>
        <v>115</v>
      </c>
      <c r="N32" s="30">
        <f t="shared" si="11"/>
        <v>27</v>
      </c>
      <c r="O32" s="30">
        <f t="shared" ref="O32:R35" si="12">F12+B16</f>
        <v>67</v>
      </c>
      <c r="P32" s="30">
        <f t="shared" si="12"/>
        <v>43</v>
      </c>
      <c r="Q32" s="30">
        <f t="shared" si="12"/>
        <v>115</v>
      </c>
      <c r="R32" s="31">
        <f t="shared" si="12"/>
        <v>27</v>
      </c>
    </row>
    <row r="33" spans="1:18">
      <c r="B33" s="24">
        <f t="shared" si="9"/>
        <v>126</v>
      </c>
      <c r="C33" s="22">
        <f t="shared" si="9"/>
        <v>126</v>
      </c>
      <c r="D33" s="22">
        <f t="shared" si="9"/>
        <v>126</v>
      </c>
      <c r="E33" s="22">
        <f t="shared" si="9"/>
        <v>126</v>
      </c>
      <c r="F33" s="22">
        <f t="shared" si="9"/>
        <v>126</v>
      </c>
      <c r="G33" s="22">
        <f t="shared" si="9"/>
        <v>126</v>
      </c>
      <c r="H33" s="22">
        <f t="shared" si="9"/>
        <v>126</v>
      </c>
      <c r="I33" s="25">
        <f t="shared" si="10"/>
        <v>126</v>
      </c>
      <c r="K33" s="24">
        <f t="shared" si="11"/>
        <v>51</v>
      </c>
      <c r="L33" s="22">
        <f t="shared" si="11"/>
        <v>91</v>
      </c>
      <c r="M33" s="22">
        <f t="shared" si="11"/>
        <v>3</v>
      </c>
      <c r="N33" s="22">
        <f t="shared" si="11"/>
        <v>107</v>
      </c>
      <c r="O33" s="22">
        <f t="shared" si="12"/>
        <v>51</v>
      </c>
      <c r="P33" s="22">
        <f t="shared" si="12"/>
        <v>91</v>
      </c>
      <c r="Q33" s="22">
        <f t="shared" si="12"/>
        <v>3</v>
      </c>
      <c r="R33" s="25">
        <f t="shared" si="12"/>
        <v>107</v>
      </c>
    </row>
    <row r="34" spans="1:18">
      <c r="B34" s="24">
        <f t="shared" si="9"/>
        <v>126</v>
      </c>
      <c r="C34" s="22">
        <f t="shared" si="9"/>
        <v>126</v>
      </c>
      <c r="D34" s="22">
        <f t="shared" si="9"/>
        <v>126</v>
      </c>
      <c r="E34" s="22">
        <f t="shared" si="9"/>
        <v>126</v>
      </c>
      <c r="F34" s="22">
        <f t="shared" si="9"/>
        <v>126</v>
      </c>
      <c r="G34" s="22">
        <f t="shared" si="9"/>
        <v>126</v>
      </c>
      <c r="H34" s="22">
        <f t="shared" si="9"/>
        <v>126</v>
      </c>
      <c r="I34" s="25">
        <f t="shared" si="10"/>
        <v>126</v>
      </c>
      <c r="K34" s="24">
        <f t="shared" si="11"/>
        <v>11</v>
      </c>
      <c r="L34" s="22">
        <f t="shared" si="11"/>
        <v>99</v>
      </c>
      <c r="M34" s="22">
        <f t="shared" si="11"/>
        <v>59</v>
      </c>
      <c r="N34" s="22">
        <f t="shared" si="11"/>
        <v>83</v>
      </c>
      <c r="O34" s="22">
        <f t="shared" si="12"/>
        <v>11</v>
      </c>
      <c r="P34" s="22">
        <f t="shared" si="12"/>
        <v>99</v>
      </c>
      <c r="Q34" s="22">
        <f t="shared" si="12"/>
        <v>59</v>
      </c>
      <c r="R34" s="25">
        <f t="shared" si="12"/>
        <v>83</v>
      </c>
    </row>
    <row r="35" spans="1:18">
      <c r="B35" s="24">
        <f t="shared" si="9"/>
        <v>126</v>
      </c>
      <c r="C35" s="22">
        <f t="shared" si="9"/>
        <v>126</v>
      </c>
      <c r="D35" s="22">
        <f t="shared" si="9"/>
        <v>126</v>
      </c>
      <c r="E35" s="22">
        <f t="shared" si="9"/>
        <v>126</v>
      </c>
      <c r="F35" s="22">
        <f t="shared" si="9"/>
        <v>126</v>
      </c>
      <c r="G35" s="22">
        <f t="shared" si="9"/>
        <v>126</v>
      </c>
      <c r="H35" s="22">
        <f t="shared" si="9"/>
        <v>126</v>
      </c>
      <c r="I35" s="25">
        <f t="shared" si="10"/>
        <v>126</v>
      </c>
      <c r="K35" s="24">
        <f t="shared" si="11"/>
        <v>123</v>
      </c>
      <c r="L35" s="22">
        <f t="shared" si="11"/>
        <v>19</v>
      </c>
      <c r="M35" s="22">
        <f t="shared" si="11"/>
        <v>75</v>
      </c>
      <c r="N35" s="22">
        <f t="shared" si="11"/>
        <v>35</v>
      </c>
      <c r="O35" s="22">
        <f t="shared" si="12"/>
        <v>123</v>
      </c>
      <c r="P35" s="22">
        <f t="shared" si="12"/>
        <v>19</v>
      </c>
      <c r="Q35" s="22">
        <f t="shared" si="12"/>
        <v>75</v>
      </c>
      <c r="R35" s="25">
        <f t="shared" si="12"/>
        <v>35</v>
      </c>
    </row>
    <row r="36" spans="1:18">
      <c r="B36" s="24">
        <f t="shared" si="9"/>
        <v>126</v>
      </c>
      <c r="C36" s="22">
        <f t="shared" si="9"/>
        <v>126</v>
      </c>
      <c r="D36" s="22">
        <f t="shared" si="9"/>
        <v>126</v>
      </c>
      <c r="E36" s="22">
        <f t="shared" si="9"/>
        <v>126</v>
      </c>
      <c r="F36" s="22">
        <f t="shared" si="9"/>
        <v>126</v>
      </c>
      <c r="G36" s="22">
        <f t="shared" si="9"/>
        <v>126</v>
      </c>
      <c r="H36" s="22">
        <f t="shared" si="9"/>
        <v>126</v>
      </c>
      <c r="I36" s="25">
        <f t="shared" si="10"/>
        <v>126</v>
      </c>
      <c r="K36" s="24">
        <f t="shared" ref="K36:N39" si="13">B16+F12</f>
        <v>67</v>
      </c>
      <c r="L36" s="22">
        <f t="shared" si="13"/>
        <v>43</v>
      </c>
      <c r="M36" s="22">
        <f t="shared" si="13"/>
        <v>115</v>
      </c>
      <c r="N36" s="22">
        <f t="shared" si="13"/>
        <v>27</v>
      </c>
      <c r="O36" s="22">
        <f t="shared" ref="O36:R39" si="14">F16+B12</f>
        <v>67</v>
      </c>
      <c r="P36" s="22">
        <f t="shared" si="14"/>
        <v>43</v>
      </c>
      <c r="Q36" s="22">
        <f t="shared" si="14"/>
        <v>115</v>
      </c>
      <c r="R36" s="25">
        <f t="shared" si="14"/>
        <v>27</v>
      </c>
    </row>
    <row r="37" spans="1:18">
      <c r="B37" s="24">
        <f t="shared" si="9"/>
        <v>126</v>
      </c>
      <c r="C37" s="22">
        <f t="shared" si="9"/>
        <v>126</v>
      </c>
      <c r="D37" s="22">
        <f t="shared" si="9"/>
        <v>126</v>
      </c>
      <c r="E37" s="22">
        <f t="shared" si="9"/>
        <v>126</v>
      </c>
      <c r="F37" s="22">
        <f t="shared" si="9"/>
        <v>126</v>
      </c>
      <c r="G37" s="22">
        <f t="shared" si="9"/>
        <v>126</v>
      </c>
      <c r="H37" s="22">
        <f t="shared" si="9"/>
        <v>126</v>
      </c>
      <c r="I37" s="25">
        <f t="shared" si="10"/>
        <v>126</v>
      </c>
      <c r="K37" s="24">
        <f t="shared" si="13"/>
        <v>51</v>
      </c>
      <c r="L37" s="22">
        <f t="shared" si="13"/>
        <v>91</v>
      </c>
      <c r="M37" s="22">
        <f t="shared" si="13"/>
        <v>3</v>
      </c>
      <c r="N37" s="22">
        <f t="shared" si="13"/>
        <v>107</v>
      </c>
      <c r="O37" s="22">
        <f t="shared" si="14"/>
        <v>51</v>
      </c>
      <c r="P37" s="22">
        <f t="shared" si="14"/>
        <v>91</v>
      </c>
      <c r="Q37" s="22">
        <f t="shared" si="14"/>
        <v>3</v>
      </c>
      <c r="R37" s="25">
        <f t="shared" si="14"/>
        <v>107</v>
      </c>
    </row>
    <row r="38" spans="1:18">
      <c r="B38" s="24">
        <f t="shared" si="9"/>
        <v>126</v>
      </c>
      <c r="C38" s="22">
        <f t="shared" si="9"/>
        <v>126</v>
      </c>
      <c r="D38" s="22">
        <f t="shared" si="9"/>
        <v>126</v>
      </c>
      <c r="E38" s="22">
        <f t="shared" si="9"/>
        <v>126</v>
      </c>
      <c r="F38" s="22">
        <f t="shared" si="9"/>
        <v>126</v>
      </c>
      <c r="G38" s="22">
        <f t="shared" si="9"/>
        <v>126</v>
      </c>
      <c r="H38" s="22">
        <f t="shared" si="9"/>
        <v>126</v>
      </c>
      <c r="I38" s="25">
        <f t="shared" si="10"/>
        <v>126</v>
      </c>
      <c r="K38" s="24">
        <f t="shared" si="13"/>
        <v>11</v>
      </c>
      <c r="L38" s="22">
        <f t="shared" si="13"/>
        <v>99</v>
      </c>
      <c r="M38" s="22">
        <f t="shared" si="13"/>
        <v>59</v>
      </c>
      <c r="N38" s="22">
        <f t="shared" si="13"/>
        <v>83</v>
      </c>
      <c r="O38" s="22">
        <f t="shared" si="14"/>
        <v>11</v>
      </c>
      <c r="P38" s="22">
        <f t="shared" si="14"/>
        <v>99</v>
      </c>
      <c r="Q38" s="22">
        <f t="shared" si="14"/>
        <v>59</v>
      </c>
      <c r="R38" s="25">
        <f t="shared" si="14"/>
        <v>83</v>
      </c>
    </row>
    <row r="39" spans="1:18">
      <c r="B39" s="26">
        <f t="shared" ref="B39:H39" si="15">B19+C19+B12+C12</f>
        <v>126</v>
      </c>
      <c r="C39" s="27">
        <f t="shared" si="15"/>
        <v>126</v>
      </c>
      <c r="D39" s="27">
        <f t="shared" si="15"/>
        <v>126</v>
      </c>
      <c r="E39" s="27">
        <f t="shared" si="15"/>
        <v>126</v>
      </c>
      <c r="F39" s="27">
        <f t="shared" si="15"/>
        <v>126</v>
      </c>
      <c r="G39" s="27">
        <f t="shared" si="15"/>
        <v>126</v>
      </c>
      <c r="H39" s="27">
        <f t="shared" si="15"/>
        <v>126</v>
      </c>
      <c r="I39" s="28">
        <f>I19+B19+I12+B12</f>
        <v>126</v>
      </c>
      <c r="K39" s="26">
        <f t="shared" si="13"/>
        <v>123</v>
      </c>
      <c r="L39" s="27">
        <f t="shared" si="13"/>
        <v>19</v>
      </c>
      <c r="M39" s="27">
        <f t="shared" si="13"/>
        <v>75</v>
      </c>
      <c r="N39" s="27">
        <f t="shared" si="13"/>
        <v>35</v>
      </c>
      <c r="O39" s="27">
        <f t="shared" si="14"/>
        <v>123</v>
      </c>
      <c r="P39" s="27">
        <f t="shared" si="14"/>
        <v>19</v>
      </c>
      <c r="Q39" s="27">
        <f t="shared" si="14"/>
        <v>75</v>
      </c>
      <c r="R39" s="28">
        <f t="shared" si="14"/>
        <v>35</v>
      </c>
    </row>
    <row r="44" spans="1:18">
      <c r="A44" s="47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9"/>
    </row>
    <row r="45" spans="1:18">
      <c r="A45" s="44" t="s">
        <v>8671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6"/>
    </row>
    <row r="46" spans="1:18">
      <c r="A46" s="44" t="s">
        <v>8675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6"/>
    </row>
    <row r="47" spans="1:18">
      <c r="A47" s="44" t="s">
        <v>8672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6"/>
    </row>
    <row r="48" spans="1:18">
      <c r="A48" s="44" t="s">
        <v>8677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6"/>
    </row>
    <row r="49" spans="1:25">
      <c r="A49" s="44" t="s">
        <v>8673</v>
      </c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6"/>
    </row>
    <row r="50" spans="1:25">
      <c r="A50" s="44" t="s">
        <v>8678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6"/>
    </row>
    <row r="51" spans="1:25">
      <c r="A51" s="75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7"/>
    </row>
    <row r="58" spans="1:25">
      <c r="A58" s="43" t="str">
        <f>CONCATENATE(IF(E6=0,A61,IF(E6=1,A72,IF(E6=2,A83,""))),"|",IF(F6=0,A61,IF(F6=1,A72,IF(F6=2,A83,""))),"|",IF(G6=0,A61,IF(G6=1,A72,IF(G6=2,A83,""))))</f>
        <v>1BB14EE4.1BB14EE4.1BB14EE4.1BB14EE4|27728DD8.7227D88D.8DD82772.D88D7227|9C6336C9.9C6336C9.9C6336C9.9C6336C9</v>
      </c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25">
      <c r="N59" s="43" t="s">
        <v>8674</v>
      </c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>
      <c r="A60" s="61" t="s">
        <v>18</v>
      </c>
      <c r="B60" s="62"/>
      <c r="C60" s="2">
        <v>8</v>
      </c>
      <c r="D60" s="3" t="s">
        <v>19</v>
      </c>
      <c r="E60" s="2">
        <v>2</v>
      </c>
      <c r="F60" s="61" t="s">
        <v>20</v>
      </c>
      <c r="G60" s="62"/>
      <c r="H60" s="4">
        <f>C60*(C60*C60+IF(J60=0,-1,1))/2</f>
        <v>252</v>
      </c>
      <c r="I60" s="3" t="s">
        <v>21</v>
      </c>
      <c r="J60" s="23">
        <f>MIN(B12:I19)</f>
        <v>0</v>
      </c>
      <c r="K60" s="3" t="s">
        <v>22</v>
      </c>
      <c r="L60" s="23">
        <f>MAX(B12:I19)</f>
        <v>63</v>
      </c>
      <c r="N60" s="43" t="str">
        <f>LEFT(A5,35)</f>
        <v>1BB14EE4.1BB14EE4.1BB14EE4.1BB14EE4</v>
      </c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>
      <c r="A61" s="63" t="str">
        <f>N60</f>
        <v>1BB14EE4.1BB14EE4.1BB14EE4.1BB14EE4</v>
      </c>
      <c r="B61" s="64"/>
      <c r="C61" s="64"/>
      <c r="D61" s="64"/>
      <c r="E61" s="64"/>
      <c r="F61" s="64"/>
      <c r="G61" s="64"/>
      <c r="H61" s="64"/>
      <c r="I61" s="64"/>
      <c r="J61" s="65"/>
      <c r="K61" s="50" t="str">
        <f>IF(MIN(C62:J62)=MAX(C62:J62),"pandiagonal",IF(AND(C62&lt;D62,D62&lt;E62,E62&lt;F62,F62&lt;G62,G62&lt;H62,H62&lt;I62,I62&lt;J62),"incremental","?"))</f>
        <v>pandiagonal</v>
      </c>
      <c r="L61" s="51"/>
      <c r="M61" s="1"/>
      <c r="N61" s="1" t="str">
        <f t="array" ref="N61:U61">LEFT(RIGHT($K65,8-(COLUMN()-COLUMN(N61))),1)</f>
        <v>1</v>
      </c>
      <c r="O61" s="1" t="str">
        <v>B</v>
      </c>
      <c r="P61" s="1" t="str">
        <v>B</v>
      </c>
      <c r="Q61" s="1" t="str">
        <v>1</v>
      </c>
      <c r="R61" s="1" t="str">
        <v>4</v>
      </c>
      <c r="S61" s="1" t="str">
        <v>E</v>
      </c>
      <c r="T61" s="1" t="str">
        <v>E</v>
      </c>
      <c r="U61" s="1" t="str">
        <v>4</v>
      </c>
      <c r="V61" s="43">
        <f>((((((N65*16+O65)*16+P65)*16+Q65)*16+R65)*16+S65)*16+T65)*16+U65</f>
        <v>464604900</v>
      </c>
      <c r="W61" s="43"/>
      <c r="X61" s="43"/>
      <c r="Y61" s="43"/>
    </row>
    <row r="62" spans="1:25">
      <c r="A62" s="5">
        <f>SUM(B63,C64,D65,E66,F67,G68,H69,I70)</f>
        <v>12</v>
      </c>
      <c r="B62" s="6"/>
      <c r="C62" s="7">
        <f>SUM(B63,I64,H65,G66,F67,E68,D69,C70)</f>
        <v>12</v>
      </c>
      <c r="D62" s="8">
        <f>SUM(C63,B64,I65,H66,G67,F68,E69,D70)</f>
        <v>12</v>
      </c>
      <c r="E62" s="8">
        <f>SUM(D63,C64,B65,I66,H67,G68,F69,E70)</f>
        <v>12</v>
      </c>
      <c r="F62" s="8">
        <f>SUM(E63,D64,C65,B66,I67,H68,G69,F70)</f>
        <v>12</v>
      </c>
      <c r="G62" s="8">
        <f>SUM(F63,E64,D65,C66,B67,I68,H69,G70)</f>
        <v>12</v>
      </c>
      <c r="H62" s="8">
        <f>SUM(G63,F64,E65,D66,C67,B68,I69,H70)</f>
        <v>12</v>
      </c>
      <c r="I62" s="8">
        <f>SUM(H63,G64,F65,E66,D67,C68,B69,I70)</f>
        <v>12</v>
      </c>
      <c r="J62" s="9">
        <f>SUM(I63,H64,G65,F66,E67,D68,C69,B70)</f>
        <v>12</v>
      </c>
      <c r="K62" s="50" t="str">
        <f>IF(MIN(A62:A71)=MAX(A62:A71),"pandiagonal",IF(AND(A62&lt;A63,A63&lt;A64,A64&lt;A65,A65&lt;A66,A66&lt;A67,A67&lt;A68,A68&lt;A69),"incremental","?"))</f>
        <v>pandiagonal</v>
      </c>
      <c r="L62" s="51"/>
      <c r="M62" s="1"/>
      <c r="N62" s="1" t="str">
        <f t="array" ref="N62:U62">LEFT(RIGHT($K66,8-(COLUMN()-COLUMN(N62))),1)</f>
        <v>1</v>
      </c>
      <c r="O62" s="1" t="str">
        <v>B</v>
      </c>
      <c r="P62" s="1" t="str">
        <v>B</v>
      </c>
      <c r="Q62" s="1" t="str">
        <v>1</v>
      </c>
      <c r="R62" s="1" t="str">
        <v>4</v>
      </c>
      <c r="S62" s="1" t="str">
        <v>E</v>
      </c>
      <c r="T62" s="1" t="str">
        <v>E</v>
      </c>
      <c r="U62" s="1" t="str">
        <v>4</v>
      </c>
      <c r="V62" s="43">
        <f>((((((N66*16+O66)*16+P66)*16+Q66)*16+R66)*16+S66)*16+T66)*16+U66</f>
        <v>464604900</v>
      </c>
      <c r="W62" s="43"/>
      <c r="X62" s="43"/>
      <c r="Y62" s="43"/>
    </row>
    <row r="63" spans="1:25">
      <c r="A63" s="10">
        <f>SUM(B64,C65,D66,E67,F68,G69,H70,I63)</f>
        <v>12</v>
      </c>
      <c r="B63" s="21">
        <f t="array" ref="B63:E63">MOD(INT(V65/(POWER(4,3-(COLUMN()-COLUMN(B63))))),4)</f>
        <v>0</v>
      </c>
      <c r="C63" s="21">
        <v>1</v>
      </c>
      <c r="D63" s="21">
        <v>2</v>
      </c>
      <c r="E63" s="21">
        <v>3</v>
      </c>
      <c r="F63" s="21">
        <f t="array" ref="F63:I63">MOD(INT(W65/(POWER(4,3-(COLUMN()-COLUMN(F63))))),4)</f>
        <v>0</v>
      </c>
      <c r="G63" s="21">
        <v>1</v>
      </c>
      <c r="H63" s="21">
        <v>2</v>
      </c>
      <c r="I63" s="21">
        <v>3</v>
      </c>
      <c r="J63" s="11">
        <f t="shared" ref="J63:J70" si="16">SUM(B63:I63)</f>
        <v>12</v>
      </c>
      <c r="K63" s="50" t="str">
        <f>IF(MIN(J63:J70)=MAX(J63:J70),"panmonagonal",IF(AND(J63&lt;J64,J64&lt;J65,J65&lt;J66,J66&lt;J67,J67&lt;J68,J68&lt;J69,J69&lt;J70),"incremental","?"))</f>
        <v>panmonagonal</v>
      </c>
      <c r="L63" s="51"/>
      <c r="M63" s="1"/>
      <c r="N63" s="1" t="str">
        <f t="array" ref="N63:U63">LEFT(RIGHT($K67,8-(COLUMN()-COLUMN(N63))),1)</f>
        <v>1</v>
      </c>
      <c r="O63" s="1" t="str">
        <v>B</v>
      </c>
      <c r="P63" s="1" t="str">
        <v>B</v>
      </c>
      <c r="Q63" s="1" t="str">
        <v>1</v>
      </c>
      <c r="R63" s="1" t="str">
        <v>4</v>
      </c>
      <c r="S63" s="1" t="str">
        <v>E</v>
      </c>
      <c r="T63" s="1" t="str">
        <v>E</v>
      </c>
      <c r="U63" s="1" t="str">
        <v>4</v>
      </c>
      <c r="V63" s="43">
        <f>((((((N67*16+O67)*16+P67)*16+Q67)*16+R67)*16+S67)*16+T67)*16+U67</f>
        <v>464604900</v>
      </c>
      <c r="W63" s="43"/>
      <c r="X63" s="43"/>
      <c r="Y63" s="43"/>
    </row>
    <row r="64" spans="1:25">
      <c r="A64" s="10">
        <f>SUM(B65,C66,D67,E68,F69,G70,H63,I64)</f>
        <v>12</v>
      </c>
      <c r="B64" s="21">
        <f t="array" ref="B64:E64">MOD(INT(V66/(POWER(4,3-(COLUMN()-COLUMN(B64))))),4)</f>
        <v>2</v>
      </c>
      <c r="C64" s="21">
        <v>3</v>
      </c>
      <c r="D64" s="21">
        <v>0</v>
      </c>
      <c r="E64" s="21">
        <v>1</v>
      </c>
      <c r="F64" s="21">
        <f t="array" ref="F64:I64">MOD(INT(W66/(POWER(4,3-(COLUMN()-COLUMN(F64))))),4)</f>
        <v>2</v>
      </c>
      <c r="G64" s="21">
        <v>3</v>
      </c>
      <c r="H64" s="21">
        <v>0</v>
      </c>
      <c r="I64" s="21">
        <v>1</v>
      </c>
      <c r="J64" s="12">
        <f t="shared" si="16"/>
        <v>12</v>
      </c>
      <c r="K64" s="50" t="str">
        <f>IF(MIN(B71:I71)=MAX(B71:I71),"panmonagonal",IF(AND(B71&lt;C71,C71&lt;D71,D71&lt;E71,E71&lt;F71,F71&lt;G71,G71&lt;H71,H71&lt;I71),"incremental","?"))</f>
        <v>panmonagonal</v>
      </c>
      <c r="L64" s="51"/>
      <c r="M64" s="1"/>
      <c r="N64" s="1" t="str">
        <f t="array" ref="N64:U64">LEFT(RIGHT($K68,8-(COLUMN()-COLUMN(N64))),1)</f>
        <v>1</v>
      </c>
      <c r="O64" s="1" t="str">
        <v>B</v>
      </c>
      <c r="P64" s="1" t="str">
        <v>B</v>
      </c>
      <c r="Q64" s="1" t="str">
        <v>1</v>
      </c>
      <c r="R64" s="1" t="str">
        <v>4</v>
      </c>
      <c r="S64" s="1" t="str">
        <v>E</v>
      </c>
      <c r="T64" s="1" t="str">
        <v>E</v>
      </c>
      <c r="U64" s="1" t="str">
        <v>4</v>
      </c>
      <c r="V64" s="43">
        <f>((((((N68*16+O68)*16+P68)*16+Q68)*16+R68)*16+S68)*16+T68)*16+U68</f>
        <v>464604900</v>
      </c>
      <c r="W64" s="43"/>
      <c r="X64" s="43"/>
      <c r="Y64" s="43"/>
    </row>
    <row r="65" spans="1:25">
      <c r="A65" s="10">
        <f>SUM(B66,C67,D68,E69,F70,G63,H64,I65)</f>
        <v>12</v>
      </c>
      <c r="B65" s="21">
        <f t="array" ref="B65:E65">MOD(INT(V67/(POWER(4,3-(COLUMN()-COLUMN(B65))))),4)</f>
        <v>1</v>
      </c>
      <c r="C65" s="21">
        <v>0</v>
      </c>
      <c r="D65" s="21">
        <v>3</v>
      </c>
      <c r="E65" s="21">
        <v>2</v>
      </c>
      <c r="F65" s="21">
        <f t="array" ref="F65:I65">MOD(INT(W67/(POWER(4,3-(COLUMN()-COLUMN(F65))))),4)</f>
        <v>1</v>
      </c>
      <c r="G65" s="21">
        <v>0</v>
      </c>
      <c r="H65" s="21">
        <v>3</v>
      </c>
      <c r="I65" s="21">
        <v>2</v>
      </c>
      <c r="J65" s="12">
        <f t="shared" si="16"/>
        <v>12</v>
      </c>
      <c r="K65" s="66" t="str">
        <f>LEFT(RIGHT($A$61,36),8)</f>
        <v>1BB14EE4</v>
      </c>
      <c r="L65" s="67"/>
      <c r="N65" s="1">
        <f t="shared" ref="N65:U68" si="17">IF(AND(N61&gt;="0",N61&lt;="9"),VALUE(N61),IF(N61="A",10,IF(N61="B",11,IF(N61="C",12,IF(N61="D",13,IF(N61="E",14,IF(N61="F",15,"ERROR")))))))</f>
        <v>1</v>
      </c>
      <c r="O65" s="1">
        <f t="shared" si="17"/>
        <v>11</v>
      </c>
      <c r="P65" s="1">
        <f t="shared" si="17"/>
        <v>11</v>
      </c>
      <c r="Q65" s="1">
        <f t="shared" si="17"/>
        <v>1</v>
      </c>
      <c r="R65" s="1">
        <f t="shared" si="17"/>
        <v>4</v>
      </c>
      <c r="S65" s="1">
        <f t="shared" si="17"/>
        <v>14</v>
      </c>
      <c r="T65" s="1">
        <f t="shared" si="17"/>
        <v>14</v>
      </c>
      <c r="U65" s="1">
        <f t="shared" si="17"/>
        <v>4</v>
      </c>
      <c r="V65" s="1">
        <f t="array" ref="V65:V68">MOD(INT(V61/(POWER(256,3-(ROW()-ROW(V65))))),256)</f>
        <v>27</v>
      </c>
      <c r="W65" s="1">
        <f t="array" ref="W65:W68">MOD(INT(V62/(POWER(256,3-(ROW()-ROW(W65))))),256)</f>
        <v>27</v>
      </c>
      <c r="X65" s="1">
        <f t="array" ref="X65:X68">MOD(INT(V63/(POWER(256,3-(ROW()-ROW(X65))))),256)</f>
        <v>27</v>
      </c>
      <c r="Y65" s="1">
        <f t="array" ref="Y65:Y68">MOD(INT(V64/(POWER(256,3-(ROW()-ROW(Y65))))),256)</f>
        <v>27</v>
      </c>
    </row>
    <row r="66" spans="1:25">
      <c r="A66" s="10">
        <f>SUM(B67,C68,D69,E70,F63,G64,H65,I66)</f>
        <v>12</v>
      </c>
      <c r="B66" s="21">
        <f t="array" ref="B66:E66">MOD(INT(V68/(POWER(4,3-(COLUMN()-COLUMN(B66))))),4)</f>
        <v>3</v>
      </c>
      <c r="C66" s="21">
        <v>2</v>
      </c>
      <c r="D66" s="21">
        <v>1</v>
      </c>
      <c r="E66" s="21">
        <v>0</v>
      </c>
      <c r="F66" s="21">
        <f t="array" ref="F66:I66">MOD(INT(W68/(POWER(4,3-(COLUMN()-COLUMN(F66))))),4)</f>
        <v>3</v>
      </c>
      <c r="G66" s="21">
        <v>2</v>
      </c>
      <c r="H66" s="21">
        <v>1</v>
      </c>
      <c r="I66" s="21">
        <v>0</v>
      </c>
      <c r="J66" s="12">
        <f t="shared" si="16"/>
        <v>12</v>
      </c>
      <c r="K66" s="57" t="str">
        <f>LEFT(RIGHT($A$61,26),8)</f>
        <v>1BB14EE4</v>
      </c>
      <c r="L66" s="58"/>
      <c r="N66" s="1">
        <f t="shared" si="17"/>
        <v>1</v>
      </c>
      <c r="O66" s="1">
        <f t="shared" si="17"/>
        <v>11</v>
      </c>
      <c r="P66" s="1">
        <f t="shared" si="17"/>
        <v>11</v>
      </c>
      <c r="Q66" s="1">
        <f t="shared" si="17"/>
        <v>1</v>
      </c>
      <c r="R66" s="1">
        <f t="shared" si="17"/>
        <v>4</v>
      </c>
      <c r="S66" s="1">
        <f t="shared" si="17"/>
        <v>14</v>
      </c>
      <c r="T66" s="1">
        <f t="shared" si="17"/>
        <v>14</v>
      </c>
      <c r="U66" s="1">
        <f t="shared" si="17"/>
        <v>4</v>
      </c>
      <c r="V66" s="1">
        <v>177</v>
      </c>
      <c r="W66" s="1">
        <v>177</v>
      </c>
      <c r="X66" s="1">
        <v>177</v>
      </c>
      <c r="Y66" s="1">
        <v>177</v>
      </c>
    </row>
    <row r="67" spans="1:25">
      <c r="A67" s="10">
        <f>SUM(B68,C69,D70,E63,F64,G65,H66,I67)</f>
        <v>12</v>
      </c>
      <c r="B67" s="21">
        <f t="array" ref="B67:E67">MOD(INT(X65/(POWER(4,3-(COLUMN()-COLUMN(B66))))),4)</f>
        <v>0</v>
      </c>
      <c r="C67" s="21">
        <v>1</v>
      </c>
      <c r="D67" s="21">
        <v>2</v>
      </c>
      <c r="E67" s="21">
        <v>3</v>
      </c>
      <c r="F67" s="21">
        <f t="array" ref="F67:I67">MOD(INT(Y65/(POWER(4,3-(COLUMN()-COLUMN(F66))))),4)</f>
        <v>0</v>
      </c>
      <c r="G67" s="21">
        <v>1</v>
      </c>
      <c r="H67" s="21">
        <v>2</v>
      </c>
      <c r="I67" s="21">
        <v>3</v>
      </c>
      <c r="J67" s="12">
        <f t="shared" si="16"/>
        <v>12</v>
      </c>
      <c r="K67" s="57" t="str">
        <f>LEFT(RIGHT($A$61,17),8)</f>
        <v>1BB14EE4</v>
      </c>
      <c r="L67" s="58"/>
      <c r="N67" s="1">
        <f t="shared" si="17"/>
        <v>1</v>
      </c>
      <c r="O67" s="1">
        <f t="shared" si="17"/>
        <v>11</v>
      </c>
      <c r="P67" s="1">
        <f t="shared" si="17"/>
        <v>11</v>
      </c>
      <c r="Q67" s="1">
        <f t="shared" si="17"/>
        <v>1</v>
      </c>
      <c r="R67" s="1">
        <f t="shared" si="17"/>
        <v>4</v>
      </c>
      <c r="S67" s="1">
        <f t="shared" si="17"/>
        <v>14</v>
      </c>
      <c r="T67" s="1">
        <f t="shared" si="17"/>
        <v>14</v>
      </c>
      <c r="U67" s="1">
        <f t="shared" si="17"/>
        <v>4</v>
      </c>
      <c r="V67" s="1">
        <v>78</v>
      </c>
      <c r="W67" s="1">
        <v>78</v>
      </c>
      <c r="X67" s="1">
        <v>78</v>
      </c>
      <c r="Y67" s="1">
        <v>78</v>
      </c>
    </row>
    <row r="68" spans="1:25">
      <c r="A68" s="10">
        <f>SUM(B69,C70,D63,E64,F65,G66,H67,I68)</f>
        <v>12</v>
      </c>
      <c r="B68" s="21">
        <f t="array" ref="B68:E68">MOD(INT(X66/(POWER(4,3-(COLUMN()-COLUMN(B67))))),4)</f>
        <v>2</v>
      </c>
      <c r="C68" s="21">
        <v>3</v>
      </c>
      <c r="D68" s="21">
        <v>0</v>
      </c>
      <c r="E68" s="21">
        <v>1</v>
      </c>
      <c r="F68" s="21">
        <f t="array" ref="F68:I68">MOD(INT(Y66/(POWER(4,3-(COLUMN()-COLUMN(F67))))),4)</f>
        <v>2</v>
      </c>
      <c r="G68" s="21">
        <v>3</v>
      </c>
      <c r="H68" s="21">
        <v>0</v>
      </c>
      <c r="I68" s="21">
        <v>1</v>
      </c>
      <c r="J68" s="12">
        <f t="shared" si="16"/>
        <v>12</v>
      </c>
      <c r="K68" s="59" t="str">
        <f>LEFT(RIGHT($A$61,8),8)</f>
        <v>1BB14EE4</v>
      </c>
      <c r="L68" s="60"/>
      <c r="N68" s="1">
        <f t="shared" si="17"/>
        <v>1</v>
      </c>
      <c r="O68" s="1">
        <f t="shared" si="17"/>
        <v>11</v>
      </c>
      <c r="P68" s="1">
        <f t="shared" si="17"/>
        <v>11</v>
      </c>
      <c r="Q68" s="1">
        <f t="shared" si="17"/>
        <v>1</v>
      </c>
      <c r="R68" s="1">
        <f t="shared" si="17"/>
        <v>4</v>
      </c>
      <c r="S68" s="1">
        <f t="shared" si="17"/>
        <v>14</v>
      </c>
      <c r="T68" s="1">
        <f t="shared" si="17"/>
        <v>14</v>
      </c>
      <c r="U68" s="1">
        <f t="shared" si="17"/>
        <v>4</v>
      </c>
      <c r="V68" s="1">
        <v>228</v>
      </c>
      <c r="W68" s="1">
        <v>228</v>
      </c>
      <c r="X68" s="1">
        <v>228</v>
      </c>
      <c r="Y68" s="1">
        <v>228</v>
      </c>
    </row>
    <row r="69" spans="1:25">
      <c r="A69" s="13">
        <f>SUM(B70,C63,D64,E65,F66,G67,H68,I69)</f>
        <v>12</v>
      </c>
      <c r="B69" s="21">
        <f t="array" ref="B69:E69">MOD(INT(X67/(POWER(4,3-(COLUMN()-COLUMN(B68))))),4)</f>
        <v>1</v>
      </c>
      <c r="C69" s="21">
        <v>0</v>
      </c>
      <c r="D69" s="21">
        <v>3</v>
      </c>
      <c r="E69" s="21">
        <v>2</v>
      </c>
      <c r="F69" s="21">
        <f t="array" ref="F69:I69">MOD(INT(Y67/(POWER(4,3-(COLUMN()-COLUMN(F68))))),4)</f>
        <v>1</v>
      </c>
      <c r="G69" s="21">
        <v>0</v>
      </c>
      <c r="H69" s="21">
        <v>3</v>
      </c>
      <c r="I69" s="21">
        <v>2</v>
      </c>
      <c r="J69" s="12">
        <f t="shared" si="16"/>
        <v>12</v>
      </c>
      <c r="K69" s="1"/>
      <c r="L69" s="1"/>
    </row>
    <row r="70" spans="1:25">
      <c r="A70" s="14"/>
      <c r="B70" s="21">
        <f t="array" ref="B70:E70">MOD(INT(X68/(POWER(4,3-(COLUMN()-COLUMN(B69))))),4)</f>
        <v>3</v>
      </c>
      <c r="C70" s="21">
        <v>2</v>
      </c>
      <c r="D70" s="21">
        <v>1</v>
      </c>
      <c r="E70" s="21">
        <v>0</v>
      </c>
      <c r="F70" s="21">
        <f t="array" ref="F70:I70">MOD(INT(Y68/(POWER(4,3-(COLUMN()-COLUMN(F69))))),4)</f>
        <v>3</v>
      </c>
      <c r="G70" s="21">
        <v>2</v>
      </c>
      <c r="H70" s="21">
        <v>1</v>
      </c>
      <c r="I70" s="21">
        <v>0</v>
      </c>
      <c r="J70" s="15">
        <f t="shared" si="16"/>
        <v>12</v>
      </c>
      <c r="K70" s="1"/>
      <c r="L70" s="1"/>
    </row>
    <row r="71" spans="1:25">
      <c r="A71" s="16"/>
      <c r="B71" s="17">
        <f t="shared" ref="B71:I71" si="18">SUM(B63:B70)</f>
        <v>12</v>
      </c>
      <c r="C71" s="18">
        <f t="shared" si="18"/>
        <v>12</v>
      </c>
      <c r="D71" s="18">
        <f t="shared" si="18"/>
        <v>12</v>
      </c>
      <c r="E71" s="18">
        <f t="shared" si="18"/>
        <v>12</v>
      </c>
      <c r="F71" s="18">
        <f t="shared" si="18"/>
        <v>12</v>
      </c>
      <c r="G71" s="18">
        <f t="shared" si="18"/>
        <v>12</v>
      </c>
      <c r="H71" s="18">
        <f t="shared" si="18"/>
        <v>12</v>
      </c>
      <c r="I71" s="19">
        <f t="shared" si="18"/>
        <v>12</v>
      </c>
      <c r="J71" s="6"/>
      <c r="K71" s="1"/>
      <c r="L71" s="1"/>
      <c r="N71" s="43" t="str">
        <f>LEFT(RIGHT(A5,71),35)</f>
        <v>9C6336C9.9C6336C9.9C6336C9.9C6336C9</v>
      </c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>
      <c r="A72" s="63" t="str">
        <f>N71</f>
        <v>9C6336C9.9C6336C9.9C6336C9.9C6336C9</v>
      </c>
      <c r="B72" s="64"/>
      <c r="C72" s="64"/>
      <c r="D72" s="64"/>
      <c r="E72" s="64"/>
      <c r="F72" s="64"/>
      <c r="G72" s="64"/>
      <c r="H72" s="64"/>
      <c r="I72" s="64"/>
      <c r="J72" s="65"/>
      <c r="K72" s="50" t="str">
        <f>IF(MIN(C73:J73)=MAX(C73:J73),"pandiagonal",IF(AND(C73&lt;D73,D73&lt;E73,E73&lt;F73,F73&lt;G73,G73&lt;H73,H73&lt;I73,I73&lt;J73),"incremental","?"))</f>
        <v>pandiagonal</v>
      </c>
      <c r="L72" s="51"/>
      <c r="M72" s="1"/>
      <c r="N72" s="1" t="str">
        <f t="array" ref="N72:U72">LEFT(RIGHT($K76,8-(COLUMN()-COLUMN(N72))),1)</f>
        <v>9</v>
      </c>
      <c r="O72" s="1" t="str">
        <v>C</v>
      </c>
      <c r="P72" s="1" t="str">
        <v>6</v>
      </c>
      <c r="Q72" s="1" t="str">
        <v>3</v>
      </c>
      <c r="R72" s="1" t="str">
        <v>3</v>
      </c>
      <c r="S72" s="1" t="str">
        <v>6</v>
      </c>
      <c r="T72" s="1" t="str">
        <v>C</v>
      </c>
      <c r="U72" s="1" t="str">
        <v>9</v>
      </c>
      <c r="V72" s="43">
        <f>((((((N76*16+O76)*16+P76)*16+Q76)*16+R76)*16+S76)*16+T76)*16+U76</f>
        <v>2623747785</v>
      </c>
      <c r="W72" s="43"/>
      <c r="X72" s="43"/>
      <c r="Y72" s="43"/>
    </row>
    <row r="73" spans="1:25">
      <c r="A73" s="5">
        <f>SUM(B74,C75,D76,E77,F78,G79,H80,I81)</f>
        <v>12</v>
      </c>
      <c r="B73" s="6"/>
      <c r="C73" s="7">
        <f>SUM(B74,I75,H76,G77,F78,E79,D80,C81)</f>
        <v>12</v>
      </c>
      <c r="D73" s="8">
        <f>SUM(C74,B75,I76,H77,G78,F79,E80,D81)</f>
        <v>12</v>
      </c>
      <c r="E73" s="8">
        <f>SUM(D74,C75,B76,I77,H78,G79,F80,E81)</f>
        <v>12</v>
      </c>
      <c r="F73" s="8">
        <f>SUM(E74,D75,C76,B77,I78,H79,G80,F81)</f>
        <v>12</v>
      </c>
      <c r="G73" s="8">
        <f>SUM(F74,E75,D76,C77,B78,I79,H80,G81)</f>
        <v>12</v>
      </c>
      <c r="H73" s="8">
        <f>SUM(G74,F75,E76,D77,C78,B79,I80,H81)</f>
        <v>12</v>
      </c>
      <c r="I73" s="8">
        <f>SUM(H74,G75,F76,E77,D78,C79,B80,I81)</f>
        <v>12</v>
      </c>
      <c r="J73" s="9">
        <f>SUM(I74,H75,G76,F77,E78,D79,C80,B81)</f>
        <v>12</v>
      </c>
      <c r="K73" s="50" t="str">
        <f>IF(MIN(A73:A82)=MAX(A73:A82),"pandiagonal",IF(AND(A73&lt;A74,A74&lt;A75,A75&lt;A76,A76&lt;A77,A77&lt;A78,A78&lt;A79,A79&lt;A80),"incremental","?"))</f>
        <v>pandiagonal</v>
      </c>
      <c r="L73" s="51"/>
      <c r="M73" s="1"/>
      <c r="N73" s="1" t="str">
        <f t="array" ref="N73:U73">LEFT(RIGHT($K77,8-(COLUMN()-COLUMN(N73))),1)</f>
        <v>9</v>
      </c>
      <c r="O73" s="1" t="str">
        <v>C</v>
      </c>
      <c r="P73" s="1" t="str">
        <v>6</v>
      </c>
      <c r="Q73" s="1" t="str">
        <v>3</v>
      </c>
      <c r="R73" s="1" t="str">
        <v>3</v>
      </c>
      <c r="S73" s="1" t="str">
        <v>6</v>
      </c>
      <c r="T73" s="1" t="str">
        <v>C</v>
      </c>
      <c r="U73" s="1" t="str">
        <v>9</v>
      </c>
      <c r="V73" s="43">
        <f>((((((N77*16+O77)*16+P77)*16+Q77)*16+R77)*16+S77)*16+T77)*16+U77</f>
        <v>2623747785</v>
      </c>
      <c r="W73" s="43"/>
      <c r="X73" s="43"/>
      <c r="Y73" s="43"/>
    </row>
    <row r="74" spans="1:25">
      <c r="A74" s="10">
        <f>SUM(B75,C76,D77,E78,F79,G80,H81,I74)</f>
        <v>12</v>
      </c>
      <c r="B74" s="21">
        <f t="array" ref="B74:E74">MOD(INT(V76/(POWER(4,3-(COLUMN()-COLUMN(B74))))),4)</f>
        <v>2</v>
      </c>
      <c r="C74" s="21">
        <v>1</v>
      </c>
      <c r="D74" s="21">
        <v>3</v>
      </c>
      <c r="E74" s="21">
        <v>0</v>
      </c>
      <c r="F74" s="21">
        <f t="array" ref="F74:I74">MOD(INT(W76/(POWER(4,3-(COLUMN()-COLUMN(F74))))),4)</f>
        <v>2</v>
      </c>
      <c r="G74" s="21">
        <v>1</v>
      </c>
      <c r="H74" s="21">
        <v>3</v>
      </c>
      <c r="I74" s="21">
        <v>0</v>
      </c>
      <c r="J74" s="11">
        <f t="shared" ref="J74:J81" si="19">SUM(B74:I74)</f>
        <v>12</v>
      </c>
      <c r="K74" s="50" t="str">
        <f>IF(MIN(J74:J81)=MAX(J74:J81),"panmonagonal",IF(AND(J74&lt;J75,J75&lt;J76,J76&lt;J77,J77&lt;J78,J78&lt;J79,J79&lt;J80,J80&lt;J81),"incremental","?"))</f>
        <v>panmonagonal</v>
      </c>
      <c r="L74" s="51"/>
      <c r="M74" s="1"/>
      <c r="N74" s="1" t="str">
        <f t="array" ref="N74:U74">LEFT(RIGHT($K78,8-(COLUMN()-COLUMN(N74))),1)</f>
        <v>9</v>
      </c>
      <c r="O74" s="1" t="str">
        <v>C</v>
      </c>
      <c r="P74" s="1" t="str">
        <v>6</v>
      </c>
      <c r="Q74" s="1" t="str">
        <v>3</v>
      </c>
      <c r="R74" s="1" t="str">
        <v>3</v>
      </c>
      <c r="S74" s="1" t="str">
        <v>6</v>
      </c>
      <c r="T74" s="1" t="str">
        <v>C</v>
      </c>
      <c r="U74" s="1" t="str">
        <v>9</v>
      </c>
      <c r="V74" s="43">
        <f>((((((N78*16+O78)*16+P78)*16+Q78)*16+R78)*16+S78)*16+T78)*16+U78</f>
        <v>2623747785</v>
      </c>
      <c r="W74" s="43"/>
      <c r="X74" s="43"/>
      <c r="Y74" s="43"/>
    </row>
    <row r="75" spans="1:25">
      <c r="A75" s="10">
        <f>SUM(B76,C77,D78,E79,F80,G81,H74,I75)</f>
        <v>12</v>
      </c>
      <c r="B75" s="21">
        <f t="array" ref="B75:E75">MOD(INT(V77/(POWER(4,3-(COLUMN()-COLUMN(B75))))),4)</f>
        <v>1</v>
      </c>
      <c r="C75" s="21">
        <v>2</v>
      </c>
      <c r="D75" s="21">
        <v>0</v>
      </c>
      <c r="E75" s="21">
        <v>3</v>
      </c>
      <c r="F75" s="21">
        <f t="array" ref="F75:I75">MOD(INT(W77/(POWER(4,3-(COLUMN()-COLUMN(F75))))),4)</f>
        <v>1</v>
      </c>
      <c r="G75" s="21">
        <v>2</v>
      </c>
      <c r="H75" s="21">
        <v>0</v>
      </c>
      <c r="I75" s="21">
        <v>3</v>
      </c>
      <c r="J75" s="12">
        <f t="shared" si="19"/>
        <v>12</v>
      </c>
      <c r="K75" s="50" t="str">
        <f>IF(MIN(B82:I82)=MAX(B82:I82),"panmonagonal",IF(AND(B82&lt;C82,C82&lt;D82,D82&lt;E82,E82&lt;F82,F82&lt;G82,G82&lt;H82,H82&lt;I82),"incremental","?"))</f>
        <v>panmonagonal</v>
      </c>
      <c r="L75" s="51"/>
      <c r="M75" s="1"/>
      <c r="N75" s="1" t="str">
        <f t="array" ref="N75:U75">LEFT(RIGHT($K79,8-(COLUMN()-COLUMN(N75))),1)</f>
        <v>9</v>
      </c>
      <c r="O75" s="1" t="str">
        <v>C</v>
      </c>
      <c r="P75" s="1" t="str">
        <v>6</v>
      </c>
      <c r="Q75" s="1" t="str">
        <v>3</v>
      </c>
      <c r="R75" s="1" t="str">
        <v>3</v>
      </c>
      <c r="S75" s="1" t="str">
        <v>6</v>
      </c>
      <c r="T75" s="1" t="str">
        <v>C</v>
      </c>
      <c r="U75" s="1" t="str">
        <v>9</v>
      </c>
      <c r="V75" s="43">
        <f>((((((N79*16+O79)*16+P79)*16+Q79)*16+R79)*16+S79)*16+T79)*16+U79</f>
        <v>2623747785</v>
      </c>
      <c r="W75" s="43"/>
      <c r="X75" s="43"/>
      <c r="Y75" s="43"/>
    </row>
    <row r="76" spans="1:25">
      <c r="A76" s="10">
        <f>SUM(B77,C78,D79,E80,F81,G74,H75,I76)</f>
        <v>12</v>
      </c>
      <c r="B76" s="21">
        <f t="array" ref="B76:E76">MOD(INT(V78/(POWER(4,3-(COLUMN()-COLUMN(B76))))),4)</f>
        <v>0</v>
      </c>
      <c r="C76" s="21">
        <v>3</v>
      </c>
      <c r="D76" s="21">
        <v>1</v>
      </c>
      <c r="E76" s="21">
        <v>2</v>
      </c>
      <c r="F76" s="21">
        <f t="array" ref="F76:I76">MOD(INT(W78/(POWER(4,3-(COLUMN()-COLUMN(F76))))),4)</f>
        <v>0</v>
      </c>
      <c r="G76" s="21">
        <v>3</v>
      </c>
      <c r="H76" s="21">
        <v>1</v>
      </c>
      <c r="I76" s="21">
        <v>2</v>
      </c>
      <c r="J76" s="12">
        <f t="shared" si="19"/>
        <v>12</v>
      </c>
      <c r="K76" s="66" t="str">
        <f>LEFT(RIGHT($A$72,36),8)</f>
        <v>9C6336C9</v>
      </c>
      <c r="L76" s="67"/>
      <c r="N76" s="1">
        <f t="shared" ref="N76:U79" si="20">IF(AND(N72&gt;="0",N72&lt;="9"),VALUE(N72),IF(N72="A",10,IF(N72="B",11,IF(N72="C",12,IF(N72="D",13,IF(N72="E",14,IF(N72="F",15,"ERROR")))))))</f>
        <v>9</v>
      </c>
      <c r="O76" s="1">
        <f t="shared" si="20"/>
        <v>12</v>
      </c>
      <c r="P76" s="1">
        <f t="shared" si="20"/>
        <v>6</v>
      </c>
      <c r="Q76" s="1">
        <f t="shared" si="20"/>
        <v>3</v>
      </c>
      <c r="R76" s="1">
        <f t="shared" si="20"/>
        <v>3</v>
      </c>
      <c r="S76" s="1">
        <f t="shared" si="20"/>
        <v>6</v>
      </c>
      <c r="T76" s="1">
        <f t="shared" si="20"/>
        <v>12</v>
      </c>
      <c r="U76" s="1">
        <f t="shared" si="20"/>
        <v>9</v>
      </c>
      <c r="V76" s="1">
        <f t="array" ref="V76:V79">MOD(INT(V72/(POWER(256,3-(ROW()-ROW(V76))))),256)</f>
        <v>156</v>
      </c>
      <c r="W76" s="1">
        <f t="array" ref="W76:W79">MOD(INT(V73/(POWER(256,3-(ROW()-ROW(W76))))),256)</f>
        <v>156</v>
      </c>
      <c r="X76" s="1">
        <f t="array" ref="X76:X79">MOD(INT(V74/(POWER(256,3-(ROW()-ROW(X76))))),256)</f>
        <v>156</v>
      </c>
      <c r="Y76" s="1">
        <f t="array" ref="Y76:Y79">MOD(INT(V75/(POWER(256,3-(ROW()-ROW(Y76))))),256)</f>
        <v>156</v>
      </c>
    </row>
    <row r="77" spans="1:25">
      <c r="A77" s="10">
        <f>SUM(B78,C79,D80,E81,F74,G75,H76,I77)</f>
        <v>12</v>
      </c>
      <c r="B77" s="21">
        <f t="array" ref="B77:E77">MOD(INT(V79/(POWER(4,3-(COLUMN()-COLUMN(B77))))),4)</f>
        <v>3</v>
      </c>
      <c r="C77" s="21">
        <v>0</v>
      </c>
      <c r="D77" s="21">
        <v>2</v>
      </c>
      <c r="E77" s="21">
        <v>1</v>
      </c>
      <c r="F77" s="21">
        <f t="array" ref="F77:I77">MOD(INT(W79/(POWER(4,3-(COLUMN()-COLUMN(F77))))),4)</f>
        <v>3</v>
      </c>
      <c r="G77" s="21">
        <v>0</v>
      </c>
      <c r="H77" s="21">
        <v>2</v>
      </c>
      <c r="I77" s="21">
        <v>1</v>
      </c>
      <c r="J77" s="12">
        <f t="shared" si="19"/>
        <v>12</v>
      </c>
      <c r="K77" s="57" t="str">
        <f>LEFT(RIGHT($A$72,26),8)</f>
        <v>9C6336C9</v>
      </c>
      <c r="L77" s="58"/>
      <c r="N77" s="1">
        <f t="shared" si="20"/>
        <v>9</v>
      </c>
      <c r="O77" s="1">
        <f t="shared" si="20"/>
        <v>12</v>
      </c>
      <c r="P77" s="1">
        <f t="shared" si="20"/>
        <v>6</v>
      </c>
      <c r="Q77" s="1">
        <f t="shared" si="20"/>
        <v>3</v>
      </c>
      <c r="R77" s="1">
        <f t="shared" si="20"/>
        <v>3</v>
      </c>
      <c r="S77" s="1">
        <f t="shared" si="20"/>
        <v>6</v>
      </c>
      <c r="T77" s="1">
        <f t="shared" si="20"/>
        <v>12</v>
      </c>
      <c r="U77" s="1">
        <f t="shared" si="20"/>
        <v>9</v>
      </c>
      <c r="V77" s="1">
        <v>99</v>
      </c>
      <c r="W77" s="1">
        <v>99</v>
      </c>
      <c r="X77" s="1">
        <v>99</v>
      </c>
      <c r="Y77" s="1">
        <v>99</v>
      </c>
    </row>
    <row r="78" spans="1:25">
      <c r="A78" s="10">
        <f>SUM(B79,C80,D81,E74,F75,G76,H77,I78)</f>
        <v>12</v>
      </c>
      <c r="B78" s="21">
        <f t="array" ref="B78:E78">MOD(INT(X76/(POWER(4,3-(COLUMN()-COLUMN(B77))))),4)</f>
        <v>2</v>
      </c>
      <c r="C78" s="21">
        <v>1</v>
      </c>
      <c r="D78" s="21">
        <v>3</v>
      </c>
      <c r="E78" s="21">
        <v>0</v>
      </c>
      <c r="F78" s="21">
        <f t="array" ref="F78:I78">MOD(INT(Y76/(POWER(4,3-(COLUMN()-COLUMN(F77))))),4)</f>
        <v>2</v>
      </c>
      <c r="G78" s="21">
        <v>1</v>
      </c>
      <c r="H78" s="21">
        <v>3</v>
      </c>
      <c r="I78" s="21">
        <v>0</v>
      </c>
      <c r="J78" s="12">
        <f t="shared" si="19"/>
        <v>12</v>
      </c>
      <c r="K78" s="57" t="str">
        <f>LEFT(RIGHT($A$72,17),8)</f>
        <v>9C6336C9</v>
      </c>
      <c r="L78" s="58"/>
      <c r="N78" s="1">
        <f t="shared" si="20"/>
        <v>9</v>
      </c>
      <c r="O78" s="1">
        <f t="shared" si="20"/>
        <v>12</v>
      </c>
      <c r="P78" s="1">
        <f t="shared" si="20"/>
        <v>6</v>
      </c>
      <c r="Q78" s="1">
        <f t="shared" si="20"/>
        <v>3</v>
      </c>
      <c r="R78" s="1">
        <f t="shared" si="20"/>
        <v>3</v>
      </c>
      <c r="S78" s="1">
        <f t="shared" si="20"/>
        <v>6</v>
      </c>
      <c r="T78" s="1">
        <f t="shared" si="20"/>
        <v>12</v>
      </c>
      <c r="U78" s="1">
        <f t="shared" si="20"/>
        <v>9</v>
      </c>
      <c r="V78" s="1">
        <v>54</v>
      </c>
      <c r="W78" s="1">
        <v>54</v>
      </c>
      <c r="X78" s="1">
        <v>54</v>
      </c>
      <c r="Y78" s="1">
        <v>54</v>
      </c>
    </row>
    <row r="79" spans="1:25">
      <c r="A79" s="10">
        <f>SUM(B80,C81,D74,E75,F76,G77,H78,I79)</f>
        <v>12</v>
      </c>
      <c r="B79" s="21">
        <f t="array" ref="B79:E79">MOD(INT(X77/(POWER(4,3-(COLUMN()-COLUMN(B78))))),4)</f>
        <v>1</v>
      </c>
      <c r="C79" s="21">
        <v>2</v>
      </c>
      <c r="D79" s="21">
        <v>0</v>
      </c>
      <c r="E79" s="21">
        <v>3</v>
      </c>
      <c r="F79" s="21">
        <f t="array" ref="F79:I79">MOD(INT(Y77/(POWER(4,3-(COLUMN()-COLUMN(F78))))),4)</f>
        <v>1</v>
      </c>
      <c r="G79" s="21">
        <v>2</v>
      </c>
      <c r="H79" s="21">
        <v>0</v>
      </c>
      <c r="I79" s="21">
        <v>3</v>
      </c>
      <c r="J79" s="12">
        <f t="shared" si="19"/>
        <v>12</v>
      </c>
      <c r="K79" s="59" t="str">
        <f>LEFT(RIGHT($A$72,8),8)</f>
        <v>9C6336C9</v>
      </c>
      <c r="L79" s="60"/>
      <c r="N79" s="1">
        <f t="shared" si="20"/>
        <v>9</v>
      </c>
      <c r="O79" s="1">
        <f t="shared" si="20"/>
        <v>12</v>
      </c>
      <c r="P79" s="1">
        <f t="shared" si="20"/>
        <v>6</v>
      </c>
      <c r="Q79" s="1">
        <f t="shared" si="20"/>
        <v>3</v>
      </c>
      <c r="R79" s="1">
        <f t="shared" si="20"/>
        <v>3</v>
      </c>
      <c r="S79" s="1">
        <f t="shared" si="20"/>
        <v>6</v>
      </c>
      <c r="T79" s="1">
        <f t="shared" si="20"/>
        <v>12</v>
      </c>
      <c r="U79" s="1">
        <f t="shared" si="20"/>
        <v>9</v>
      </c>
      <c r="V79" s="1">
        <v>201</v>
      </c>
      <c r="W79" s="1">
        <v>201</v>
      </c>
      <c r="X79" s="1">
        <v>201</v>
      </c>
      <c r="Y79" s="1">
        <v>201</v>
      </c>
    </row>
    <row r="80" spans="1:25">
      <c r="A80" s="13">
        <f>SUM(B81,C74,D75,E76,F77,G78,H79,I80)</f>
        <v>12</v>
      </c>
      <c r="B80" s="21">
        <f t="array" ref="B80:E80">MOD(INT(X78/(POWER(4,3-(COLUMN()-COLUMN(B79))))),4)</f>
        <v>0</v>
      </c>
      <c r="C80" s="21">
        <v>3</v>
      </c>
      <c r="D80" s="21">
        <v>1</v>
      </c>
      <c r="E80" s="21">
        <v>2</v>
      </c>
      <c r="F80" s="21">
        <f t="array" ref="F80:I80">MOD(INT(Y78/(POWER(4,3-(COLUMN()-COLUMN(F79))))),4)</f>
        <v>0</v>
      </c>
      <c r="G80" s="21">
        <v>3</v>
      </c>
      <c r="H80" s="21">
        <v>1</v>
      </c>
      <c r="I80" s="21">
        <v>2</v>
      </c>
      <c r="J80" s="12">
        <f t="shared" si="19"/>
        <v>12</v>
      </c>
      <c r="K80" s="1"/>
      <c r="L80" s="1"/>
    </row>
    <row r="81" spans="1:25">
      <c r="A81" s="14"/>
      <c r="B81" s="21">
        <f t="array" ref="B81:E81">MOD(INT(X79/(POWER(4,3-(COLUMN()-COLUMN(B80))))),4)</f>
        <v>3</v>
      </c>
      <c r="C81" s="21">
        <v>0</v>
      </c>
      <c r="D81" s="21">
        <v>2</v>
      </c>
      <c r="E81" s="21">
        <v>1</v>
      </c>
      <c r="F81" s="21">
        <f t="array" ref="F81:I81">MOD(INT(Y79/(POWER(4,3-(COLUMN()-COLUMN(F80))))),4)</f>
        <v>3</v>
      </c>
      <c r="G81" s="21">
        <v>0</v>
      </c>
      <c r="H81" s="21">
        <v>2</v>
      </c>
      <c r="I81" s="21">
        <v>1</v>
      </c>
      <c r="J81" s="15">
        <f t="shared" si="19"/>
        <v>12</v>
      </c>
      <c r="K81" s="1"/>
      <c r="L81" s="1"/>
    </row>
    <row r="82" spans="1:25">
      <c r="A82" s="16"/>
      <c r="B82" s="17">
        <f t="shared" ref="B82" si="21">SUM(B74:B81)</f>
        <v>12</v>
      </c>
      <c r="C82" s="18">
        <f t="shared" ref="C82" si="22">SUM(C74:C81)</f>
        <v>12</v>
      </c>
      <c r="D82" s="18">
        <f t="shared" ref="D82" si="23">SUM(D74:D81)</f>
        <v>12</v>
      </c>
      <c r="E82" s="18">
        <f t="shared" ref="E82" si="24">SUM(E74:E81)</f>
        <v>12</v>
      </c>
      <c r="F82" s="18">
        <f t="shared" ref="F82" si="25">SUM(F74:F81)</f>
        <v>12</v>
      </c>
      <c r="G82" s="18">
        <f t="shared" ref="G82" si="26">SUM(G74:G81)</f>
        <v>12</v>
      </c>
      <c r="H82" s="18">
        <f t="shared" ref="H82" si="27">SUM(H74:H81)</f>
        <v>12</v>
      </c>
      <c r="I82" s="19">
        <f t="shared" ref="I82" si="28">SUM(I74:I81)</f>
        <v>12</v>
      </c>
      <c r="J82" s="6"/>
      <c r="K82" s="1"/>
      <c r="L82" s="1"/>
      <c r="N82" s="43" t="str">
        <f>LEFT(RIGHT(A5,35),35)</f>
        <v>27728DD8.7227D88D.8DD82772.D88D7227</v>
      </c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</row>
    <row r="83" spans="1:25">
      <c r="A83" s="63" t="str">
        <f>N82</f>
        <v>27728DD8.7227D88D.8DD82772.D88D7227</v>
      </c>
      <c r="B83" s="64"/>
      <c r="C83" s="64"/>
      <c r="D83" s="64"/>
      <c r="E83" s="64"/>
      <c r="F83" s="64"/>
      <c r="G83" s="64"/>
      <c r="H83" s="64"/>
      <c r="I83" s="64"/>
      <c r="J83" s="65"/>
      <c r="K83" s="50" t="str">
        <f>IF(MIN(C84:J84)=MAX(C84:J84),"pandiagonal",IF(AND(C84&lt;D84,D84&lt;E84,E84&lt;F84,F84&lt;G84,G84&lt;H84,H84&lt;I84,I84&lt;J84),"incremental","?"))</f>
        <v>pandiagonal</v>
      </c>
      <c r="L83" s="51"/>
      <c r="M83" s="1"/>
      <c r="N83" s="1" t="str">
        <f t="array" ref="N83:U83">LEFT(RIGHT($K87,8-(COLUMN()-COLUMN(N83))),1)</f>
        <v>2</v>
      </c>
      <c r="O83" s="1" t="str">
        <v>7</v>
      </c>
      <c r="P83" s="1" t="str">
        <v>7</v>
      </c>
      <c r="Q83" s="1" t="str">
        <v>2</v>
      </c>
      <c r="R83" s="1" t="str">
        <v>8</v>
      </c>
      <c r="S83" s="1" t="str">
        <v>D</v>
      </c>
      <c r="T83" s="1" t="str">
        <v>D</v>
      </c>
      <c r="U83" s="1" t="str">
        <v>8</v>
      </c>
      <c r="V83" s="43">
        <f>((((((N87*16+O87)*16+P87)*16+Q87)*16+R87)*16+S87)*16+T87)*16+U87</f>
        <v>661818840</v>
      </c>
      <c r="W83" s="43"/>
      <c r="X83" s="43"/>
      <c r="Y83" s="43"/>
    </row>
    <row r="84" spans="1:25">
      <c r="A84" s="5">
        <f>SUM(B85,C86,D87,E88,F89,G90,H91,I92)</f>
        <v>12</v>
      </c>
      <c r="B84" s="6"/>
      <c r="C84" s="7">
        <f>SUM(B85,I86,H87,G88,F89,E90,D91,C92)</f>
        <v>12</v>
      </c>
      <c r="D84" s="8">
        <f>SUM(C85,B86,I87,H88,G89,F90,E91,D92)</f>
        <v>12</v>
      </c>
      <c r="E84" s="8">
        <f>SUM(D85,C86,B87,I88,H89,G90,F91,E92)</f>
        <v>12</v>
      </c>
      <c r="F84" s="8">
        <f>SUM(E85,D86,C87,B88,I89,H90,G91,F92)</f>
        <v>12</v>
      </c>
      <c r="G84" s="8">
        <f>SUM(F85,E86,D87,C88,B89,I90,H91,G92)</f>
        <v>12</v>
      </c>
      <c r="H84" s="8">
        <f>SUM(G85,F86,E87,D88,C89,B90,I91,H92)</f>
        <v>12</v>
      </c>
      <c r="I84" s="8">
        <f>SUM(H85,G86,F87,E88,D89,C90,B91,I92)</f>
        <v>12</v>
      </c>
      <c r="J84" s="9">
        <f>SUM(I85,H86,G87,F88,E89,D90,C91,B92)</f>
        <v>12</v>
      </c>
      <c r="K84" s="50" t="str">
        <f>IF(MIN(A84:A93)=MAX(A84:A93),"pandiagonal",IF(AND(A84&lt;A85,A85&lt;A86,A86&lt;A87,A87&lt;A88,A88&lt;A89,A89&lt;A90,A90&lt;A91),"incremental","?"))</f>
        <v>pandiagonal</v>
      </c>
      <c r="L84" s="51"/>
      <c r="M84" s="1"/>
      <c r="N84" s="1" t="str">
        <f t="array" ref="N84:U84">LEFT(RIGHT($K88,8-(COLUMN()-COLUMN(N84))),1)</f>
        <v>7</v>
      </c>
      <c r="O84" s="1" t="str">
        <v>2</v>
      </c>
      <c r="P84" s="1" t="str">
        <v>2</v>
      </c>
      <c r="Q84" s="1" t="str">
        <v>7</v>
      </c>
      <c r="R84" s="1" t="str">
        <v>D</v>
      </c>
      <c r="S84" s="1" t="str">
        <v>8</v>
      </c>
      <c r="T84" s="1" t="str">
        <v>8</v>
      </c>
      <c r="U84" s="1" t="str">
        <v>D</v>
      </c>
      <c r="V84" s="43">
        <f>((((((N88*16+O88)*16+P88)*16+Q88)*16+R88)*16+S88)*16+T88)*16+U88</f>
        <v>1915213965</v>
      </c>
      <c r="W84" s="43"/>
      <c r="X84" s="43"/>
      <c r="Y84" s="43"/>
    </row>
    <row r="85" spans="1:25">
      <c r="A85" s="10">
        <f>SUM(B86,C87,D88,E89,F90,G91,H92,I85)</f>
        <v>12</v>
      </c>
      <c r="B85" s="21">
        <f t="array" ref="B85:E85">MOD(INT(V87/(POWER(4,3-(COLUMN()-COLUMN(B85))))),4)</f>
        <v>0</v>
      </c>
      <c r="C85" s="21">
        <v>2</v>
      </c>
      <c r="D85" s="21">
        <v>1</v>
      </c>
      <c r="E85" s="21">
        <v>3</v>
      </c>
      <c r="F85" s="21">
        <f t="array" ref="F85:I85">MOD(INT(W87/(POWER(4,3-(COLUMN()-COLUMN(F85))))),4)</f>
        <v>1</v>
      </c>
      <c r="G85" s="21">
        <v>3</v>
      </c>
      <c r="H85" s="21">
        <v>0</v>
      </c>
      <c r="I85" s="21">
        <v>2</v>
      </c>
      <c r="J85" s="11">
        <f t="shared" ref="J85:J92" si="29">SUM(B85:I85)</f>
        <v>12</v>
      </c>
      <c r="K85" s="50" t="str">
        <f>IF(MIN(J85:J92)=MAX(J85:J92),"panmonagonal",IF(AND(J85&lt;J86,J86&lt;J87,J87&lt;J88,J88&lt;J89,J89&lt;J90,J90&lt;J91,J91&lt;J92),"incremental","?"))</f>
        <v>panmonagonal</v>
      </c>
      <c r="L85" s="51"/>
      <c r="M85" s="1"/>
      <c r="N85" s="1" t="str">
        <f t="array" ref="N85:U85">LEFT(RIGHT($K89,8-(COLUMN()-COLUMN(N85))),1)</f>
        <v>8</v>
      </c>
      <c r="O85" s="1" t="str">
        <v>D</v>
      </c>
      <c r="P85" s="1" t="str">
        <v>D</v>
      </c>
      <c r="Q85" s="1" t="str">
        <v>8</v>
      </c>
      <c r="R85" s="1" t="str">
        <v>2</v>
      </c>
      <c r="S85" s="1" t="str">
        <v>7</v>
      </c>
      <c r="T85" s="1" t="str">
        <v>7</v>
      </c>
      <c r="U85" s="1" t="str">
        <v>2</v>
      </c>
      <c r="V85" s="43">
        <f>((((((N89*16+O89)*16+P89)*16+Q89)*16+R89)*16+S89)*16+T89)*16+U89</f>
        <v>2379753330</v>
      </c>
      <c r="W85" s="43"/>
      <c r="X85" s="43"/>
      <c r="Y85" s="43"/>
    </row>
    <row r="86" spans="1:25">
      <c r="A86" s="10">
        <f>SUM(B87,C88,D89,E90,F91,G92,H85,I86)</f>
        <v>12</v>
      </c>
      <c r="B86" s="21">
        <f t="array" ref="B86:E86">MOD(INT(V88/(POWER(4,3-(COLUMN()-COLUMN(B86))))),4)</f>
        <v>1</v>
      </c>
      <c r="C86" s="21">
        <v>3</v>
      </c>
      <c r="D86" s="21">
        <v>0</v>
      </c>
      <c r="E86" s="21">
        <v>2</v>
      </c>
      <c r="F86" s="21">
        <f t="array" ref="F86:I86">MOD(INT(W88/(POWER(4,3-(COLUMN()-COLUMN(F86))))),4)</f>
        <v>0</v>
      </c>
      <c r="G86" s="21">
        <v>2</v>
      </c>
      <c r="H86" s="21">
        <v>1</v>
      </c>
      <c r="I86" s="21">
        <v>3</v>
      </c>
      <c r="J86" s="12">
        <f t="shared" si="29"/>
        <v>12</v>
      </c>
      <c r="K86" s="50" t="str">
        <f>IF(MIN(B93:I93)=MAX(B93:I93),"panmonagonal",IF(AND(B93&lt;C93,C93&lt;D93,D93&lt;E93,E93&lt;F93,F93&lt;G93,G93&lt;H93,H93&lt;I93),"incremental","?"))</f>
        <v>panmonagonal</v>
      </c>
      <c r="L86" s="51"/>
      <c r="M86" s="1"/>
      <c r="N86" s="1" t="str">
        <f t="array" ref="N86:U86">LEFT(RIGHT($K90,8-(COLUMN()-COLUMN(N86))),1)</f>
        <v>D</v>
      </c>
      <c r="O86" s="1" t="str">
        <v>8</v>
      </c>
      <c r="P86" s="1" t="str">
        <v>8</v>
      </c>
      <c r="Q86" s="1" t="str">
        <v>D</v>
      </c>
      <c r="R86" s="1" t="str">
        <v>7</v>
      </c>
      <c r="S86" s="1" t="str">
        <v>2</v>
      </c>
      <c r="T86" s="1" t="str">
        <v>2</v>
      </c>
      <c r="U86" s="1" t="str">
        <v>7</v>
      </c>
      <c r="V86" s="43">
        <f>((((((N90*16+O90)*16+P90)*16+Q90)*16+R90)*16+S90)*16+T90)*16+U90</f>
        <v>3633148455</v>
      </c>
      <c r="W86" s="43"/>
      <c r="X86" s="43"/>
      <c r="Y86" s="43"/>
    </row>
    <row r="87" spans="1:25">
      <c r="A87" s="10">
        <f>SUM(B88,C89,D90,E91,F92,G85,H86,I87)</f>
        <v>12</v>
      </c>
      <c r="B87" s="21">
        <f t="array" ref="B87:E87">MOD(INT(V89/(POWER(4,3-(COLUMN()-COLUMN(B87))))),4)</f>
        <v>2</v>
      </c>
      <c r="C87" s="21">
        <v>0</v>
      </c>
      <c r="D87" s="21">
        <v>3</v>
      </c>
      <c r="E87" s="21">
        <v>1</v>
      </c>
      <c r="F87" s="21">
        <f t="array" ref="F87:I87">MOD(INT(W89/(POWER(4,3-(COLUMN()-COLUMN(F87))))),4)</f>
        <v>3</v>
      </c>
      <c r="G87" s="21">
        <v>1</v>
      </c>
      <c r="H87" s="21">
        <v>2</v>
      </c>
      <c r="I87" s="21">
        <v>0</v>
      </c>
      <c r="J87" s="12">
        <f t="shared" si="29"/>
        <v>12</v>
      </c>
      <c r="K87" s="66" t="str">
        <f>LEFT(RIGHT($A$83,36),8)</f>
        <v>27728DD8</v>
      </c>
      <c r="L87" s="67"/>
      <c r="N87" s="1">
        <f t="shared" ref="N87:U90" si="30">IF(AND(N83&gt;="0",N83&lt;="9"),VALUE(N83),IF(N83="A",10,IF(N83="B",11,IF(N83="C",12,IF(N83="D",13,IF(N83="E",14,IF(N83="F",15,"ERROR")))))))</f>
        <v>2</v>
      </c>
      <c r="O87" s="1">
        <f t="shared" si="30"/>
        <v>7</v>
      </c>
      <c r="P87" s="1">
        <f t="shared" si="30"/>
        <v>7</v>
      </c>
      <c r="Q87" s="1">
        <f t="shared" si="30"/>
        <v>2</v>
      </c>
      <c r="R87" s="1">
        <f t="shared" si="30"/>
        <v>8</v>
      </c>
      <c r="S87" s="1">
        <f t="shared" si="30"/>
        <v>13</v>
      </c>
      <c r="T87" s="1">
        <f t="shared" si="30"/>
        <v>13</v>
      </c>
      <c r="U87" s="1">
        <f t="shared" si="30"/>
        <v>8</v>
      </c>
      <c r="V87" s="1">
        <f t="array" ref="V87:V90">MOD(INT(V83/(POWER(256,3-(ROW()-ROW(V87))))),256)</f>
        <v>39</v>
      </c>
      <c r="W87" s="1">
        <f t="array" ref="W87:W90">MOD(INT(V84/(POWER(256,3-(ROW()-ROW(W87))))),256)</f>
        <v>114</v>
      </c>
      <c r="X87" s="1">
        <f t="array" ref="X87:X90">MOD(INT(V85/(POWER(256,3-(ROW()-ROW(X87))))),256)</f>
        <v>141</v>
      </c>
      <c r="Y87" s="1">
        <f t="array" ref="Y87:Y90">MOD(INT(V86/(POWER(256,3-(ROW()-ROW(Y87))))),256)</f>
        <v>216</v>
      </c>
    </row>
    <row r="88" spans="1:25">
      <c r="A88" s="10">
        <f>SUM(B89,C90,D91,E92,F85,G86,H87,I88)</f>
        <v>12</v>
      </c>
      <c r="B88" s="21">
        <f t="array" ref="B88:E88">MOD(INT(V90/(POWER(4,3-(COLUMN()-COLUMN(B88))))),4)</f>
        <v>3</v>
      </c>
      <c r="C88" s="21">
        <v>1</v>
      </c>
      <c r="D88" s="21">
        <v>2</v>
      </c>
      <c r="E88" s="21">
        <v>0</v>
      </c>
      <c r="F88" s="21">
        <f t="array" ref="F88:I88">MOD(INT(W90/(POWER(4,3-(COLUMN()-COLUMN(F88))))),4)</f>
        <v>2</v>
      </c>
      <c r="G88" s="21">
        <v>0</v>
      </c>
      <c r="H88" s="21">
        <v>3</v>
      </c>
      <c r="I88" s="21">
        <v>1</v>
      </c>
      <c r="J88" s="12">
        <f t="shared" si="29"/>
        <v>12</v>
      </c>
      <c r="K88" s="57" t="str">
        <f>LEFT(RIGHT($A$83,26),8)</f>
        <v>7227D88D</v>
      </c>
      <c r="L88" s="58"/>
      <c r="N88" s="1">
        <f t="shared" si="30"/>
        <v>7</v>
      </c>
      <c r="O88" s="1">
        <f t="shared" si="30"/>
        <v>2</v>
      </c>
      <c r="P88" s="1">
        <f t="shared" si="30"/>
        <v>2</v>
      </c>
      <c r="Q88" s="1">
        <f t="shared" si="30"/>
        <v>7</v>
      </c>
      <c r="R88" s="1">
        <f t="shared" si="30"/>
        <v>13</v>
      </c>
      <c r="S88" s="1">
        <f t="shared" si="30"/>
        <v>8</v>
      </c>
      <c r="T88" s="1">
        <f t="shared" si="30"/>
        <v>8</v>
      </c>
      <c r="U88" s="1">
        <f t="shared" si="30"/>
        <v>13</v>
      </c>
      <c r="V88" s="1">
        <v>114</v>
      </c>
      <c r="W88" s="1">
        <v>39</v>
      </c>
      <c r="X88" s="1">
        <v>216</v>
      </c>
      <c r="Y88" s="1">
        <v>141</v>
      </c>
    </row>
    <row r="89" spans="1:25">
      <c r="A89" s="10">
        <f>SUM(B90,C91,D92,E85,F86,G87,H88,I89)</f>
        <v>12</v>
      </c>
      <c r="B89" s="21">
        <f t="array" ref="B89:E89">MOD(INT(X87/(POWER(4,3-(COLUMN()-COLUMN(B88))))),4)</f>
        <v>2</v>
      </c>
      <c r="C89" s="21">
        <v>0</v>
      </c>
      <c r="D89" s="21">
        <v>3</v>
      </c>
      <c r="E89" s="21">
        <v>1</v>
      </c>
      <c r="F89" s="21">
        <f t="array" ref="F89:I89">MOD(INT(Y87/(POWER(4,3-(COLUMN()-COLUMN(F88))))),4)</f>
        <v>3</v>
      </c>
      <c r="G89" s="21">
        <v>1</v>
      </c>
      <c r="H89" s="21">
        <v>2</v>
      </c>
      <c r="I89" s="21">
        <v>0</v>
      </c>
      <c r="J89" s="12">
        <f t="shared" si="29"/>
        <v>12</v>
      </c>
      <c r="K89" s="57" t="str">
        <f>LEFT(RIGHT($A$83,17),8)</f>
        <v>8DD82772</v>
      </c>
      <c r="L89" s="58"/>
      <c r="N89" s="1">
        <f t="shared" si="30"/>
        <v>8</v>
      </c>
      <c r="O89" s="1">
        <f t="shared" si="30"/>
        <v>13</v>
      </c>
      <c r="P89" s="1">
        <f t="shared" si="30"/>
        <v>13</v>
      </c>
      <c r="Q89" s="1">
        <f t="shared" si="30"/>
        <v>8</v>
      </c>
      <c r="R89" s="1">
        <f t="shared" si="30"/>
        <v>2</v>
      </c>
      <c r="S89" s="1">
        <f t="shared" si="30"/>
        <v>7</v>
      </c>
      <c r="T89" s="1">
        <f t="shared" si="30"/>
        <v>7</v>
      </c>
      <c r="U89" s="1">
        <f t="shared" si="30"/>
        <v>2</v>
      </c>
      <c r="V89" s="1">
        <v>141</v>
      </c>
      <c r="W89" s="1">
        <v>216</v>
      </c>
      <c r="X89" s="1">
        <v>39</v>
      </c>
      <c r="Y89" s="1">
        <v>114</v>
      </c>
    </row>
    <row r="90" spans="1:25">
      <c r="A90" s="10">
        <f>SUM(B91,C92,D85,E86,F87,G88,H89,I90)</f>
        <v>12</v>
      </c>
      <c r="B90" s="21">
        <f t="array" ref="B90:E90">MOD(INT(X88/(POWER(4,3-(COLUMN()-COLUMN(B89))))),4)</f>
        <v>3</v>
      </c>
      <c r="C90" s="21">
        <v>1</v>
      </c>
      <c r="D90" s="21">
        <v>2</v>
      </c>
      <c r="E90" s="21">
        <v>0</v>
      </c>
      <c r="F90" s="21">
        <f t="array" ref="F90:I90">MOD(INT(Y88/(POWER(4,3-(COLUMN()-COLUMN(F89))))),4)</f>
        <v>2</v>
      </c>
      <c r="G90" s="21">
        <v>0</v>
      </c>
      <c r="H90" s="21">
        <v>3</v>
      </c>
      <c r="I90" s="21">
        <v>1</v>
      </c>
      <c r="J90" s="12">
        <f t="shared" si="29"/>
        <v>12</v>
      </c>
      <c r="K90" s="59" t="str">
        <f>LEFT(RIGHT($A$83,8),8)</f>
        <v>D88D7227</v>
      </c>
      <c r="L90" s="60"/>
      <c r="N90" s="1">
        <f t="shared" si="30"/>
        <v>13</v>
      </c>
      <c r="O90" s="1">
        <f t="shared" si="30"/>
        <v>8</v>
      </c>
      <c r="P90" s="1">
        <f t="shared" si="30"/>
        <v>8</v>
      </c>
      <c r="Q90" s="1">
        <f t="shared" si="30"/>
        <v>13</v>
      </c>
      <c r="R90" s="1">
        <f t="shared" si="30"/>
        <v>7</v>
      </c>
      <c r="S90" s="1">
        <f t="shared" si="30"/>
        <v>2</v>
      </c>
      <c r="T90" s="1">
        <f t="shared" si="30"/>
        <v>2</v>
      </c>
      <c r="U90" s="1">
        <f t="shared" si="30"/>
        <v>7</v>
      </c>
      <c r="V90" s="1">
        <v>216</v>
      </c>
      <c r="W90" s="1">
        <v>141</v>
      </c>
      <c r="X90" s="1">
        <v>114</v>
      </c>
      <c r="Y90" s="1">
        <v>39</v>
      </c>
    </row>
    <row r="91" spans="1:25">
      <c r="A91" s="13">
        <f>SUM(B92,C85,D86,E87,F88,G89,H90,I91)</f>
        <v>12</v>
      </c>
      <c r="B91" s="21">
        <f t="array" ref="B91:E91">MOD(INT(X89/(POWER(4,3-(COLUMN()-COLUMN(B90))))),4)</f>
        <v>0</v>
      </c>
      <c r="C91" s="21">
        <v>2</v>
      </c>
      <c r="D91" s="21">
        <v>1</v>
      </c>
      <c r="E91" s="21">
        <v>3</v>
      </c>
      <c r="F91" s="21">
        <f t="array" ref="F91:I91">MOD(INT(Y89/(POWER(4,3-(COLUMN()-COLUMN(F90))))),4)</f>
        <v>1</v>
      </c>
      <c r="G91" s="21">
        <v>3</v>
      </c>
      <c r="H91" s="21">
        <v>0</v>
      </c>
      <c r="I91" s="21">
        <v>2</v>
      </c>
      <c r="J91" s="12">
        <f t="shared" si="29"/>
        <v>12</v>
      </c>
      <c r="K91" s="1"/>
      <c r="L91" s="1"/>
    </row>
    <row r="92" spans="1:25">
      <c r="A92" s="14"/>
      <c r="B92" s="21">
        <f t="array" ref="B92:E92">MOD(INT(X90/(POWER(4,3-(COLUMN()-COLUMN(B91))))),4)</f>
        <v>1</v>
      </c>
      <c r="C92" s="21">
        <v>3</v>
      </c>
      <c r="D92" s="21">
        <v>0</v>
      </c>
      <c r="E92" s="21">
        <v>2</v>
      </c>
      <c r="F92" s="21">
        <f t="array" ref="F92:I92">MOD(INT(Y90/(POWER(4,3-(COLUMN()-COLUMN(F91))))),4)</f>
        <v>0</v>
      </c>
      <c r="G92" s="21">
        <v>2</v>
      </c>
      <c r="H92" s="21">
        <v>1</v>
      </c>
      <c r="I92" s="21">
        <v>3</v>
      </c>
      <c r="J92" s="15">
        <f t="shared" si="29"/>
        <v>12</v>
      </c>
      <c r="K92" s="1"/>
      <c r="L92" s="1"/>
    </row>
    <row r="93" spans="1:25">
      <c r="A93" s="16"/>
      <c r="B93" s="17">
        <f t="shared" ref="B93" si="31">SUM(B85:B92)</f>
        <v>12</v>
      </c>
      <c r="C93" s="18">
        <f t="shared" ref="C93" si="32">SUM(C85:C92)</f>
        <v>12</v>
      </c>
      <c r="D93" s="18">
        <f t="shared" ref="D93" si="33">SUM(D85:D92)</f>
        <v>12</v>
      </c>
      <c r="E93" s="18">
        <f t="shared" ref="E93" si="34">SUM(E85:E92)</f>
        <v>12</v>
      </c>
      <c r="F93" s="18">
        <f t="shared" ref="F93" si="35">SUM(F85:F92)</f>
        <v>12</v>
      </c>
      <c r="G93" s="18">
        <f t="shared" ref="G93" si="36">SUM(G85:G92)</f>
        <v>12</v>
      </c>
      <c r="H93" s="18">
        <f t="shared" ref="H93" si="37">SUM(H85:H92)</f>
        <v>12</v>
      </c>
      <c r="I93" s="19">
        <f t="shared" ref="I93" si="38">SUM(I85:I92)</f>
        <v>12</v>
      </c>
      <c r="J93" s="6"/>
      <c r="K93" s="1"/>
      <c r="L93" s="1"/>
      <c r="P93" s="20"/>
      <c r="Q93" s="20"/>
    </row>
    <row r="95" spans="1:25">
      <c r="B95">
        <f>IF(OR(B63=C63,B63=D63,B63=E63,B63=B64,B63=B65,B63=B66),1,0)</f>
        <v>0</v>
      </c>
      <c r="C95">
        <f>IF(OR(C63=D63,C63=E63,C63=B63,C63=C64,C63=C65,C63=C66),1,0)</f>
        <v>0</v>
      </c>
      <c r="D95">
        <f>IF(OR(D63=E63,D63=B63,D63=C63,D63=D64,D63=D65,D63=D66),1,0)</f>
        <v>0</v>
      </c>
      <c r="E95">
        <f>IF(OR(E63=B63,E63=C63,E63=D63,E63=E64,E63=E65,E63=E66),1,0)</f>
        <v>0</v>
      </c>
      <c r="F95">
        <f>IF(OR(F63=G63,F63=H63,F63=I63,F63=F64,F63=F65,F63=F66),1,0)</f>
        <v>0</v>
      </c>
      <c r="G95">
        <f>IF(OR(G63=H63,G63=I63,G63=F63,G63=G64,G63=G65,G63=G66),1,0)</f>
        <v>0</v>
      </c>
      <c r="H95">
        <f>IF(OR(H63=I63,H63=F63,H63=G63,H63=H64,H63=H65,H63=H66),1,0)</f>
        <v>0</v>
      </c>
      <c r="I95">
        <f>IF(OR(I63=F63,I63=G63,I63=H63,I63=I64,I63=I65,I63=I66),1,0)</f>
        <v>0</v>
      </c>
      <c r="K95">
        <f>SUM(B95:I102)</f>
        <v>0</v>
      </c>
    </row>
    <row r="96" spans="1:25">
      <c r="B96">
        <f>IF(OR(B64=C64,B64=D64,B64=E64,B64=B65,B64=B66,B64=B63),1,0)</f>
        <v>0</v>
      </c>
      <c r="C96">
        <f>IF(OR(C64=D64,C64=E64,C64=B64,C64=C65,C64=C66,C64=C63),1,0)</f>
        <v>0</v>
      </c>
      <c r="D96">
        <f>IF(OR(D64=E64,D64=B64,D64=C64,D64=D65,D64=D66,D64=D63),1,0)</f>
        <v>0</v>
      </c>
      <c r="E96">
        <f>IF(OR(E64=B64,E64=C64,E64=D64,E64=E65,E64=E66,E64=E63),1,0)</f>
        <v>0</v>
      </c>
      <c r="F96">
        <f>IF(OR(F64=G64,F64=H64,F64=I64,F64=F65,F64=F66,F64=F63),1,0)</f>
        <v>0</v>
      </c>
      <c r="G96">
        <f>IF(OR(G64=H64,G64=I64,G64=F64,G64=G65,G64=G66,G64=G63),1,0)</f>
        <v>0</v>
      </c>
      <c r="H96">
        <f>IF(OR(H64=I64,H64=F64,H64=G64,H64=H65,H64=H66,H64=H63),1,0)</f>
        <v>0</v>
      </c>
      <c r="I96">
        <f>IF(OR(I64=F64,I64=G64,I64=H64,I64=I65,I64=I66,I64=I63),1,0)</f>
        <v>0</v>
      </c>
    </row>
    <row r="97" spans="2:11">
      <c r="B97">
        <f>IF(OR(B65=C65,B65=D65,B65=E65,B65=B66,B65=B63,B65=B64),1,0)</f>
        <v>0</v>
      </c>
      <c r="C97">
        <f>IF(OR(C65=D65,C65=E65,C65=B65,C65=C66,C65=C63,C65=C64),1,0)</f>
        <v>0</v>
      </c>
      <c r="D97">
        <f>IF(OR(D65=E65,D65=B65,D65=C65,D65=D66,D65=D63,D65=D64),1,0)</f>
        <v>0</v>
      </c>
      <c r="E97">
        <f>IF(OR(E65=B65,E65=C65,E65=D65,E65=E66,E65=E63,E65=E64),1,0)</f>
        <v>0</v>
      </c>
      <c r="F97">
        <f>IF(OR(F65=G65,F65=H65,F65=I65,F65=F66,F65=F63,F65=F64),1,0)</f>
        <v>0</v>
      </c>
      <c r="G97">
        <f>IF(OR(G65=H65,G65=I65,G65=F65,G65=G66,G65=G63,G65=G64),1,0)</f>
        <v>0</v>
      </c>
      <c r="H97">
        <f>IF(OR(H65=I65,H65=F65,H65=G65,H65=H66,H65=H63,H65=H64),1,0)</f>
        <v>0</v>
      </c>
      <c r="I97">
        <f>IF(OR(I65=F65,I65=G65,I65=H65,I65=I66,I65=I63,I65=I64),1,0)</f>
        <v>0</v>
      </c>
    </row>
    <row r="98" spans="2:11">
      <c r="B98">
        <f>IF(OR(B66=C66,B66=D66,B66=E66,B66=B63,B66=B64,B66=B65),1,0)</f>
        <v>0</v>
      </c>
      <c r="C98">
        <f>IF(OR(C66=D66,C66=E66,C66=B66,C66=C63,C66=C64,C66=C65),1,0)</f>
        <v>0</v>
      </c>
      <c r="D98">
        <f>IF(OR(D66=E66,D66=B66,D66=C66,D66=D63,D66=D64,D66=D65),1,0)</f>
        <v>0</v>
      </c>
      <c r="E98">
        <f>IF(OR(E66=B66,E66=C66,E66=D66,E66=E63,E66=E64,E66=E65),1,0)</f>
        <v>0</v>
      </c>
      <c r="F98">
        <f>IF(OR(F66=G66,F66=H66,F66=I66,F66=F63,F66=F64,F66=F65),1,0)</f>
        <v>0</v>
      </c>
      <c r="G98">
        <f>IF(OR(G66=H66,G66=I66,G66=F66,G66=G63,G66=G64,G66=G65),1,0)</f>
        <v>0</v>
      </c>
      <c r="H98">
        <f>IF(OR(H66=I66,H66=F66,H66=G66,H66=H63,H66=H64,H66=H65),1,0)</f>
        <v>0</v>
      </c>
      <c r="I98">
        <f>IF(OR(I66=F66,I66=G66,I66=H66,I66=I63,I66=I64,I66=I65),1,0)</f>
        <v>0</v>
      </c>
    </row>
    <row r="99" spans="2:11">
      <c r="B99">
        <f>IF(OR(B67=C67,B67=D67,B67=E67,B67=B68,B67=B69,B67=B70),1,0)</f>
        <v>0</v>
      </c>
      <c r="C99">
        <f>IF(OR(C67=D67,C67=E67,C67=B67,C67=C68,C67=C69,C67=C70),1,0)</f>
        <v>0</v>
      </c>
      <c r="D99">
        <f>IF(OR(D67=E67,D67=B67,D67=C67,D67=D68,D67=D69,D67=D70),1,0)</f>
        <v>0</v>
      </c>
      <c r="E99">
        <f>IF(OR(E67=B67,E67=C67,E67=D67,E67=E68,E67=E69,E67=E70),1,0)</f>
        <v>0</v>
      </c>
      <c r="F99">
        <f>IF(OR(F67=G67,F67=H67,F67=I67,F67=F68,F67=F69,F67=F70),1,0)</f>
        <v>0</v>
      </c>
      <c r="G99">
        <f>IF(OR(G67=H67,G67=I67,G67=F67,G67=G68,G67=G69,G67=G70),1,0)</f>
        <v>0</v>
      </c>
      <c r="H99">
        <f>IF(OR(H67=I67,H67=F67,H67=G67,H67=H68,H67=H69,H67=H70),1,0)</f>
        <v>0</v>
      </c>
      <c r="I99">
        <f>IF(OR(I67=F67,I67=G67,I67=H67,I67=I68,I67=I69,I67=I70),1,0)</f>
        <v>0</v>
      </c>
    </row>
    <row r="100" spans="2:11">
      <c r="B100">
        <f>IF(OR(B68=C68,B68=D68,B68=E68,B68=B69,B68=B70,B68=B67),1,0)</f>
        <v>0</v>
      </c>
      <c r="C100">
        <f>IF(OR(C68=D68,C68=E68,C68=B68,C68=C69,C68=C70,C68=C67),1,0)</f>
        <v>0</v>
      </c>
      <c r="D100">
        <f>IF(OR(D68=E68,D68=B68,D68=C68,D68=D69,D68=D70,D68=D67),1,0)</f>
        <v>0</v>
      </c>
      <c r="E100">
        <f>IF(OR(E68=B68,E68=C68,E68=D68,E68=E69,E68=E70,E68=E67),1,0)</f>
        <v>0</v>
      </c>
      <c r="F100">
        <f>IF(OR(F68=G68,F68=H68,F68=I68,F68=F69,F68=F70,F68=F67),1,0)</f>
        <v>0</v>
      </c>
      <c r="G100">
        <f>IF(OR(G68=H68,G68=I68,G68=F68,G68=G69,G68=G70,G68=G67),1,0)</f>
        <v>0</v>
      </c>
      <c r="H100">
        <f>IF(OR(H68=I68,H68=F68,H68=G68,H68=H69,H68=H70,H68=H67),1,0)</f>
        <v>0</v>
      </c>
      <c r="I100">
        <f>IF(OR(I68=F68,I68=G68,I68=H68,I68=I69,I68=I70,I68=I67),1,0)</f>
        <v>0</v>
      </c>
    </row>
    <row r="101" spans="2:11">
      <c r="B101">
        <f>IF(OR(B69=C69,B69=D69,B69=E69,B69=B70,B69=B67,B69=B68),1,0)</f>
        <v>0</v>
      </c>
      <c r="C101">
        <f>IF(OR(C69=D69,C69=E69,C69=B69,C69=C70,C69=C67,C69=C68),1,0)</f>
        <v>0</v>
      </c>
      <c r="D101">
        <f>IF(OR(D69=E69,D69=B69,D69=C69,D69=D70,D69=D67,D69=D68),1,0)</f>
        <v>0</v>
      </c>
      <c r="E101">
        <f>IF(OR(E69=B69,E69=C69,E69=D69,E69=E70,E69=E67,E69=E68),1,0)</f>
        <v>0</v>
      </c>
      <c r="F101">
        <f>IF(OR(F69=G69,F69=H69,F69=I69,F69=F70,F69=F67,F69=F68),1,0)</f>
        <v>0</v>
      </c>
      <c r="G101">
        <f>IF(OR(G69=H69,G69=I69,G69=F69,G69=G70,G69=G67,G69=G68),1,0)</f>
        <v>0</v>
      </c>
      <c r="H101">
        <f>IF(OR(H69=I69,H69=F69,H69=G69,H69=H70,H69=H67,H69=H68),1,0)</f>
        <v>0</v>
      </c>
      <c r="I101">
        <f>IF(OR(I69=F69,I69=G69,I69=H69,I69=I70,I69=I67,I69=I68),1,0)</f>
        <v>0</v>
      </c>
    </row>
    <row r="102" spans="2:11">
      <c r="B102">
        <f>IF(OR(B70=C70,B70=D70,B70=E70,B70=B67,B70=B68,B70=B69),1,0)</f>
        <v>0</v>
      </c>
      <c r="C102">
        <f>IF(OR(C70=D70,C70=E70,C70=B70,C70=C67,C70=C68,C70=C69),1,0)</f>
        <v>0</v>
      </c>
      <c r="D102">
        <f>IF(OR(D70=E70,D70=B70,D70=C70,D70=D67,D70=D68,D70=D69),1,0)</f>
        <v>0</v>
      </c>
      <c r="E102">
        <f>IF(OR(E70=B70,E70=C70,E70=D70,E70=E67,E70=E68,E70=E69),1,0)</f>
        <v>0</v>
      </c>
      <c r="F102">
        <f>IF(OR(F70=G70,F70=H70,F70=I70,F70=F67,F70=F68,F70=F69),1,0)</f>
        <v>0</v>
      </c>
      <c r="G102">
        <f>IF(OR(G70=H70,G70=I70,G70=F70,G70=G67,G70=G68,G70=G69),1,0)</f>
        <v>0</v>
      </c>
      <c r="H102">
        <f>IF(OR(H70=I70,H70=F70,H70=G70,H70=H67,H70=H68,H70=H69),1,0)</f>
        <v>0</v>
      </c>
      <c r="I102">
        <f>IF(OR(I70=F70,I70=G70,I70=H70,I70=I67,I70=I68,I70=I69),1,0)</f>
        <v>0</v>
      </c>
    </row>
    <row r="106" spans="2:11">
      <c r="B106">
        <f>IF(OR(B74=C74,B74=D74,B74=E74,B74=B75,B74=B76,B74=B77),1,0)</f>
        <v>0</v>
      </c>
      <c r="C106">
        <f>IF(OR(C74=D74,C74=E74,C74=B74,C74=C75,C74=C76,C74=C77),1,0)</f>
        <v>0</v>
      </c>
      <c r="D106">
        <f>IF(OR(D74=E74,D74=B74,D74=C74,D74=D75,D74=D76,D74=D77),1,0)</f>
        <v>0</v>
      </c>
      <c r="E106">
        <f>IF(OR(E74=B74,E74=C74,E74=D74,E74=E75,E74=E76,E74=E77),1,0)</f>
        <v>0</v>
      </c>
      <c r="F106">
        <f>IF(OR(F74=G74,F74=H74,F74=I74,F74=F75,F74=F76,F74=F77),1,0)</f>
        <v>0</v>
      </c>
      <c r="G106">
        <f>IF(OR(G74=H74,G74=I74,G74=F74,G74=G75,G74=G76,G74=G77),1,0)</f>
        <v>0</v>
      </c>
      <c r="H106">
        <f>IF(OR(H74=I74,H74=F74,H74=G74,H74=H75,H74=H76,H74=H77),1,0)</f>
        <v>0</v>
      </c>
      <c r="I106">
        <f>IF(OR(I74=F74,I74=G74,I74=H74,I74=I75,I74=I76,I74=I77),1,0)</f>
        <v>0</v>
      </c>
      <c r="K106">
        <f>SUM(B106:I113)</f>
        <v>0</v>
      </c>
    </row>
    <row r="107" spans="2:11">
      <c r="B107">
        <f>IF(OR(B75=C75,B75=D75,B75=E75,B75=B76,B75=B77,B75=B74),1,0)</f>
        <v>0</v>
      </c>
      <c r="C107">
        <f>IF(OR(C75=D75,C75=E75,C75=B75,C75=C76,C75=C77,C75=C74),1,0)</f>
        <v>0</v>
      </c>
      <c r="D107">
        <f>IF(OR(D75=E75,D75=B75,D75=C75,D75=D76,D75=D77,D75=D74),1,0)</f>
        <v>0</v>
      </c>
      <c r="E107">
        <f>IF(OR(E75=B75,E75=C75,E75=D75,E75=E76,E75=E77,E75=E74),1,0)</f>
        <v>0</v>
      </c>
      <c r="F107">
        <f>IF(OR(F75=G75,F75=H75,F75=I75,F75=F76,F75=F77,F75=F74),1,0)</f>
        <v>0</v>
      </c>
      <c r="G107">
        <f>IF(OR(G75=H75,G75=I75,G75=F75,G75=G76,G75=G77,G75=G74),1,0)</f>
        <v>0</v>
      </c>
      <c r="H107">
        <f>IF(OR(H75=I75,H75=F75,H75=G75,H75=H76,H75=H77,H75=H74),1,0)</f>
        <v>0</v>
      </c>
      <c r="I107">
        <f>IF(OR(I75=F75,I75=G75,I75=H75,I75=I76,I75=I77,I75=I74),1,0)</f>
        <v>0</v>
      </c>
    </row>
    <row r="108" spans="2:11">
      <c r="B108">
        <f>IF(OR(B76=C76,B76=D76,B76=E76,B76=B77,B76=B74,B76=B75),1,0)</f>
        <v>0</v>
      </c>
      <c r="C108">
        <f>IF(OR(C76=D76,C76=E76,C76=B76,C76=C77,C76=C74,C76=C75),1,0)</f>
        <v>0</v>
      </c>
      <c r="D108">
        <f>IF(OR(D76=E76,D76=B76,D76=C76,D76=D77,D76=D74,D76=D75),1,0)</f>
        <v>0</v>
      </c>
      <c r="E108">
        <f>IF(OR(E76=B76,E76=C76,E76=D76,E76=E77,E76=E74,E76=E75),1,0)</f>
        <v>0</v>
      </c>
      <c r="F108">
        <f>IF(OR(F76=G76,F76=H76,F76=I76,F76=F77,F76=F74,F76=F75),1,0)</f>
        <v>0</v>
      </c>
      <c r="G108">
        <f>IF(OR(G76=H76,G76=I76,G76=F76,G76=G77,G76=G74,G76=G75),1,0)</f>
        <v>0</v>
      </c>
      <c r="H108">
        <f>IF(OR(H76=I76,H76=F76,H76=G76,H76=H77,H76=H74,H76=H75),1,0)</f>
        <v>0</v>
      </c>
      <c r="I108">
        <f>IF(OR(I76=F76,I76=G76,I76=H76,I76=I77,I76=I74,I76=I75),1,0)</f>
        <v>0</v>
      </c>
    </row>
    <row r="109" spans="2:11">
      <c r="B109">
        <f>IF(OR(B77=C77,B77=D77,B77=E77,B77=B74,B77=B75,B77=B76),1,0)</f>
        <v>0</v>
      </c>
      <c r="C109">
        <f>IF(OR(C77=D77,C77=E77,C77=B77,C77=C74,C77=C75,C77=C76),1,0)</f>
        <v>0</v>
      </c>
      <c r="D109">
        <f>IF(OR(D77=E77,D77=B77,D77=C77,D77=D74,D77=D75,D77=D76),1,0)</f>
        <v>0</v>
      </c>
      <c r="E109">
        <f>IF(OR(E77=B77,E77=C77,E77=D77,E77=E74,E77=E75,E77=E76),1,0)</f>
        <v>0</v>
      </c>
      <c r="F109">
        <f>IF(OR(F77=G77,F77=H77,F77=I77,F77=F74,F77=F75,F77=F76),1,0)</f>
        <v>0</v>
      </c>
      <c r="G109">
        <f>IF(OR(G77=H77,G77=I77,G77=F77,G77=G74,G77=G75,G77=G76),1,0)</f>
        <v>0</v>
      </c>
      <c r="H109">
        <f>IF(OR(H77=I77,H77=F77,H77=G77,H77=H74,H77=H75,H77=H76),1,0)</f>
        <v>0</v>
      </c>
      <c r="I109">
        <f>IF(OR(I77=F77,I77=G77,I77=H77,I77=I74,I77=I75,I77=I76),1,0)</f>
        <v>0</v>
      </c>
    </row>
    <row r="110" spans="2:11">
      <c r="B110">
        <f>IF(OR(B78=C78,B78=D78,B78=E78,B78=B79,B78=B80,B78=B81),1,0)</f>
        <v>0</v>
      </c>
      <c r="C110">
        <f>IF(OR(C78=D78,C78=E78,C78=B78,C78=C79,C78=C80,C78=C81),1,0)</f>
        <v>0</v>
      </c>
      <c r="D110">
        <f>IF(OR(D78=E78,D78=B78,D78=C78,D78=D79,D78=D80,D78=D81),1,0)</f>
        <v>0</v>
      </c>
      <c r="E110">
        <f>IF(OR(E78=B78,E78=C78,E78=D78,E78=E79,E78=E80,E78=E81),1,0)</f>
        <v>0</v>
      </c>
      <c r="F110">
        <f>IF(OR(F78=G78,F78=H78,F78=I78,F78=F79,F78=F80,F78=F81),1,0)</f>
        <v>0</v>
      </c>
      <c r="G110">
        <f>IF(OR(G78=H78,G78=I78,G78=F78,G78=G79,G78=G80,G78=G81),1,0)</f>
        <v>0</v>
      </c>
      <c r="H110">
        <f>IF(OR(H78=I78,H78=F78,H78=G78,H78=H79,H78=H80,H78=H81),1,0)</f>
        <v>0</v>
      </c>
      <c r="I110">
        <f>IF(OR(I78=F78,I78=G78,I78=H78,I78=I79,I78=I80,I78=I81),1,0)</f>
        <v>0</v>
      </c>
    </row>
    <row r="111" spans="2:11">
      <c r="B111">
        <f>IF(OR(B79=C79,B79=D79,B79=E79,B79=B80,B79=B81,B79=B78),1,0)</f>
        <v>0</v>
      </c>
      <c r="C111">
        <f>IF(OR(C79=D79,C79=E79,C79=B79,C79=C80,C79=C81,C79=C78),1,0)</f>
        <v>0</v>
      </c>
      <c r="D111">
        <f>IF(OR(D79=E79,D79=B79,D79=C79,D79=D80,D79=D81,D79=D78),1,0)</f>
        <v>0</v>
      </c>
      <c r="E111">
        <f>IF(OR(E79=B79,E79=C79,E79=D79,E79=E80,E79=E81,E79=E78),1,0)</f>
        <v>0</v>
      </c>
      <c r="F111">
        <f>IF(OR(F79=G79,F79=H79,F79=I79,F79=F80,F79=F81,F79=F78),1,0)</f>
        <v>0</v>
      </c>
      <c r="G111">
        <f>IF(OR(G79=H79,G79=I79,G79=F79,G79=G80,G79=G81,G79=G78),1,0)</f>
        <v>0</v>
      </c>
      <c r="H111">
        <f>IF(OR(H79=I79,H79=F79,H79=G79,H79=H80,H79=H81,H79=H78),1,0)</f>
        <v>0</v>
      </c>
      <c r="I111">
        <f>IF(OR(I79=F79,I79=G79,I79=H79,I79=I80,I79=I81,I79=I78),1,0)</f>
        <v>0</v>
      </c>
    </row>
    <row r="112" spans="2:11">
      <c r="B112">
        <f>IF(OR(B80=C80,B80=D80,B80=E80,B80=B81,B80=B78,B80=B79),1,0)</f>
        <v>0</v>
      </c>
      <c r="C112">
        <f>IF(OR(C80=D80,C80=E80,C80=B80,C80=C81,C80=C78,C80=C79),1,0)</f>
        <v>0</v>
      </c>
      <c r="D112">
        <f>IF(OR(D80=E80,D80=B80,D80=C80,D80=D81,D80=D78,D80=D79),1,0)</f>
        <v>0</v>
      </c>
      <c r="E112">
        <f>IF(OR(E80=B80,E80=C80,E80=D80,E80=E81,E80=E78,E80=E79),1,0)</f>
        <v>0</v>
      </c>
      <c r="F112">
        <f>IF(OR(F80=G80,F80=H80,F80=I80,F80=F81,F80=F78,F80=F79),1,0)</f>
        <v>0</v>
      </c>
      <c r="G112">
        <f>IF(OR(G80=H80,G80=I80,G80=F80,G80=G81,G80=G78,G80=G79),1,0)</f>
        <v>0</v>
      </c>
      <c r="H112">
        <f>IF(OR(H80=I80,H80=F80,H80=G80,H80=H81,H80=H78,H80=H79),1,0)</f>
        <v>0</v>
      </c>
      <c r="I112">
        <f>IF(OR(I80=F80,I80=G80,I80=H80,I80=I81,I80=I78,I80=I79),1,0)</f>
        <v>0</v>
      </c>
    </row>
    <row r="113" spans="2:11">
      <c r="B113">
        <f>IF(OR(B81=C81,B81=D81,B81=E81,B81=B78,B81=B79,B81=B80),1,0)</f>
        <v>0</v>
      </c>
      <c r="C113">
        <f>IF(OR(C81=D81,C81=E81,C81=B81,C81=C78,C81=C79,C81=C80),1,0)</f>
        <v>0</v>
      </c>
      <c r="D113">
        <f>IF(OR(D81=E81,D81=B81,D81=C81,D81=D78,D81=D79,D81=D80),1,0)</f>
        <v>0</v>
      </c>
      <c r="E113">
        <f>IF(OR(E81=B81,E81=C81,E81=D81,E81=E78,E81=E79,E81=E80),1,0)</f>
        <v>0</v>
      </c>
      <c r="F113">
        <f>IF(OR(F81=G81,F81=H81,F81=I81,F81=F78,F81=F79,F81=F80),1,0)</f>
        <v>0</v>
      </c>
      <c r="G113">
        <f>IF(OR(G81=H81,G81=I81,G81=F81,G81=G78,G81=G79,G81=G80),1,0)</f>
        <v>0</v>
      </c>
      <c r="H113">
        <f>IF(OR(H81=I81,H81=F81,H81=G81,H81=H78,H81=H79,H81=H80),1,0)</f>
        <v>0</v>
      </c>
      <c r="I113">
        <f>IF(OR(I81=F81,I81=G81,I81=H81,I81=I78,I81=I79,I81=I80),1,0)</f>
        <v>0</v>
      </c>
    </row>
    <row r="117" spans="2:11">
      <c r="B117">
        <f>IF(OR(B85=C85,B85=D85,B85=E85,B85=B86,B85=B87,B85=B88),1,0)</f>
        <v>0</v>
      </c>
      <c r="C117">
        <f>IF(OR(C85=D85,C85=E85,C85=B85,C85=C86,C85=C87,C85=C88),1,0)</f>
        <v>0</v>
      </c>
      <c r="D117">
        <f>IF(OR(D85=E85,D85=B85,D85=C85,D85=D86,D85=D87,D85=D88),1,0)</f>
        <v>0</v>
      </c>
      <c r="E117">
        <f>IF(OR(E85=B85,E85=C85,E85=D85,E85=E86,E85=E87,E85=E88),1,0)</f>
        <v>0</v>
      </c>
      <c r="F117">
        <f>IF(OR(F85=G85,F85=H85,F85=I85,F85=F86,F85=F87,F85=F88),1,0)</f>
        <v>0</v>
      </c>
      <c r="G117">
        <f>IF(OR(G85=H85,G85=I85,G85=F85,G85=G86,G85=G87,G85=G88),1,0)</f>
        <v>0</v>
      </c>
      <c r="H117">
        <f>IF(OR(H85=I85,H85=F85,H85=G85,H85=H86,H85=H87,H85=H88),1,0)</f>
        <v>0</v>
      </c>
      <c r="I117">
        <f>IF(OR(I85=F85,I85=G85,I85=H85,I85=I86,I85=I87,I85=I88),1,0)</f>
        <v>0</v>
      </c>
      <c r="K117">
        <f>SUM(B117:I124)</f>
        <v>0</v>
      </c>
    </row>
    <row r="118" spans="2:11">
      <c r="B118">
        <f>IF(OR(B86=C86,B86=D86,B86=E86,B86=B87,B86=B88,B86=B85),1,0)</f>
        <v>0</v>
      </c>
      <c r="C118">
        <f>IF(OR(C86=D86,C86=E86,C86=B86,C86=C87,C86=C88,C86=C85),1,0)</f>
        <v>0</v>
      </c>
      <c r="D118">
        <f>IF(OR(D86=E86,D86=B86,D86=C86,D86=D87,D86=D88,D86=D85),1,0)</f>
        <v>0</v>
      </c>
      <c r="E118">
        <f>IF(OR(E86=B86,E86=C86,E86=D86,E86=E87,E86=E88,E86=E85),1,0)</f>
        <v>0</v>
      </c>
      <c r="F118">
        <f>IF(OR(F86=G86,F86=H86,F86=I86,F86=F87,F86=F88,F86=F85),1,0)</f>
        <v>0</v>
      </c>
      <c r="G118">
        <f>IF(OR(G86=H86,G86=I86,G86=F86,G86=G87,G86=G88,G86=G85),1,0)</f>
        <v>0</v>
      </c>
      <c r="H118">
        <f>IF(OR(H86=I86,H86=F86,H86=G86,H86=H87,H86=H88,H86=H85),1,0)</f>
        <v>0</v>
      </c>
      <c r="I118">
        <f>IF(OR(I86=F86,I86=G86,I86=H86,I86=I87,I86=I88,I86=I85),1,0)</f>
        <v>0</v>
      </c>
    </row>
    <row r="119" spans="2:11">
      <c r="B119">
        <f>IF(OR(B87=C87,B87=D87,B87=E87,B87=B88,B87=B85,B87=B86),1,0)</f>
        <v>0</v>
      </c>
      <c r="C119">
        <f>IF(OR(C87=D87,C87=E87,C87=B87,C87=C88,C87=C85,C87=C86),1,0)</f>
        <v>0</v>
      </c>
      <c r="D119">
        <f>IF(OR(D87=E87,D87=B87,D87=C87,D87=D88,D87=D85,D87=D86),1,0)</f>
        <v>0</v>
      </c>
      <c r="E119">
        <f>IF(OR(E87=B87,E87=C87,E87=D87,E87=E88,E87=E85,E87=E86),1,0)</f>
        <v>0</v>
      </c>
      <c r="F119">
        <f>IF(OR(F87=G87,F87=H87,F87=I87,F87=F88,F87=F85,F87=F86),1,0)</f>
        <v>0</v>
      </c>
      <c r="G119">
        <f>IF(OR(G87=H87,G87=I87,G87=F87,G87=G88,G87=G85,G87=G86),1,0)</f>
        <v>0</v>
      </c>
      <c r="H119">
        <f>IF(OR(H87=I87,H87=F87,H87=G87,H87=H88,H87=H85,H87=H86),1,0)</f>
        <v>0</v>
      </c>
      <c r="I119">
        <f>IF(OR(I87=F87,I87=G87,I87=H87,I87=I88,I87=I85,I87=I86),1,0)</f>
        <v>0</v>
      </c>
    </row>
    <row r="120" spans="2:11">
      <c r="B120">
        <f>IF(OR(B88=C88,B88=D88,B88=E88,B88=B85,B88=B86,B88=B87),1,0)</f>
        <v>0</v>
      </c>
      <c r="C120">
        <f>IF(OR(C88=D88,C88=E88,C88=B88,C88=C85,C88=C86,C88=C87),1,0)</f>
        <v>0</v>
      </c>
      <c r="D120">
        <f>IF(OR(D88=E88,D88=B88,D88=C88,D88=D85,D88=D86,D88=D87),1,0)</f>
        <v>0</v>
      </c>
      <c r="E120">
        <f>IF(OR(E88=B88,E88=C88,E88=D88,E88=E85,E88=E86,E88=E87),1,0)</f>
        <v>0</v>
      </c>
      <c r="F120">
        <f>IF(OR(F88=G88,F88=H88,F88=I88,F88=F85,F88=F86,F88=F87),1,0)</f>
        <v>0</v>
      </c>
      <c r="G120">
        <f>IF(OR(G88=H88,G88=I88,G88=F88,G88=G85,G88=G86,G88=G87),1,0)</f>
        <v>0</v>
      </c>
      <c r="H120">
        <f>IF(OR(H88=I88,H88=F88,H88=G88,H88=H85,H88=H86,H88=H87),1,0)</f>
        <v>0</v>
      </c>
      <c r="I120">
        <f>IF(OR(I88=F88,I88=G88,I88=H88,I88=I85,I88=I86,I88=I87),1,0)</f>
        <v>0</v>
      </c>
    </row>
    <row r="121" spans="2:11">
      <c r="B121">
        <f>IF(OR(B89=C89,B89=D89,B89=E89,B89=B90,B89=B91,B89=B92),1,0)</f>
        <v>0</v>
      </c>
      <c r="C121">
        <f>IF(OR(C89=D89,C89=E89,C89=B89,C89=C90,C89=C91,C89=C92),1,0)</f>
        <v>0</v>
      </c>
      <c r="D121">
        <f>IF(OR(D89=E89,D89=B89,D89=C89,D89=D90,D89=D91,D89=D92),1,0)</f>
        <v>0</v>
      </c>
      <c r="E121">
        <f>IF(OR(E89=B89,E89=C89,E89=D89,E89=E90,E89=E91,E89=E92),1,0)</f>
        <v>0</v>
      </c>
      <c r="F121">
        <f>IF(OR(F89=G89,F89=H89,F89=I89,F89=F90,F89=F91,F89=F92),1,0)</f>
        <v>0</v>
      </c>
      <c r="G121">
        <f>IF(OR(G89=H89,G89=I89,G89=F89,G89=G90,G89=G91,G89=G92),1,0)</f>
        <v>0</v>
      </c>
      <c r="H121">
        <f>IF(OR(H89=I89,H89=F89,H89=G89,H89=H90,H89=H91,H89=H92),1,0)</f>
        <v>0</v>
      </c>
      <c r="I121">
        <f>IF(OR(I89=F89,I89=G89,I89=H89,I89=I90,I89=I91,I89=I92),1,0)</f>
        <v>0</v>
      </c>
    </row>
    <row r="122" spans="2:11">
      <c r="B122">
        <f>IF(OR(B90=C90,B90=D90,B90=E90,B90=B91,B90=B92,B90=B89),1,0)</f>
        <v>0</v>
      </c>
      <c r="C122">
        <f>IF(OR(C90=D90,C90=E90,C90=B90,C90=C91,C90=C92,C90=C89),1,0)</f>
        <v>0</v>
      </c>
      <c r="D122">
        <f>IF(OR(D90=E90,D90=B90,D90=C90,D90=D91,D90=D92,D90=D89),1,0)</f>
        <v>0</v>
      </c>
      <c r="E122">
        <f>IF(OR(E90=B90,E90=C90,E90=D90,E90=E91,E90=E92,E90=E89),1,0)</f>
        <v>0</v>
      </c>
      <c r="F122">
        <f>IF(OR(F90=G90,F90=H90,F90=I90,F90=F91,F90=F92,F90=F89),1,0)</f>
        <v>0</v>
      </c>
      <c r="G122">
        <f>IF(OR(G90=H90,G90=I90,G90=F90,G90=G91,G90=G92,G90=G89),1,0)</f>
        <v>0</v>
      </c>
      <c r="H122">
        <f>IF(OR(H90=I90,H90=F90,H90=G90,H90=H91,H90=H92,H90=H89),1,0)</f>
        <v>0</v>
      </c>
      <c r="I122">
        <f>IF(OR(I90=F90,I90=G90,I90=H90,I90=I91,I90=I92,I90=I89),1,0)</f>
        <v>0</v>
      </c>
    </row>
    <row r="123" spans="2:11">
      <c r="B123">
        <f>IF(OR(B91=C91,B91=D91,B91=E91,B91=B92,B91=B89,B91=B90),1,0)</f>
        <v>0</v>
      </c>
      <c r="C123">
        <f>IF(OR(C91=D91,C91=E91,C91=B91,C91=C92,C91=C89,C91=C90),1,0)</f>
        <v>0</v>
      </c>
      <c r="D123">
        <f>IF(OR(D91=E91,D91=B91,D91=C91,D91=D92,D91=D89,D91=D90),1,0)</f>
        <v>0</v>
      </c>
      <c r="E123">
        <f>IF(OR(E91=B91,E91=C91,E91=D91,E91=E92,E91=E89,E91=E90),1,0)</f>
        <v>0</v>
      </c>
      <c r="F123">
        <f>IF(OR(F91=G91,F91=H91,F91=I91,F91=F92,F91=F89,F91=F90),1,0)</f>
        <v>0</v>
      </c>
      <c r="G123">
        <f>IF(OR(G91=H91,G91=I91,G91=F91,G91=G92,G91=G89,G91=G90),1,0)</f>
        <v>0</v>
      </c>
      <c r="H123">
        <f>IF(OR(H91=I91,H91=F91,H91=G91,H91=H92,H91=H89,H91=H90),1,0)</f>
        <v>0</v>
      </c>
      <c r="I123">
        <f>IF(OR(I91=F91,I91=G91,I91=H91,I91=I92,I91=I89,I91=I90),1,0)</f>
        <v>0</v>
      </c>
    </row>
    <row r="124" spans="2:11">
      <c r="B124">
        <f>IF(OR(B92=C92,B92=D92,B92=E92,B92=B89,B92=B90,B92=B91),1,0)</f>
        <v>0</v>
      </c>
      <c r="C124">
        <f>IF(OR(C92=D92,C92=E92,C92=B92,C92=C89,C92=C90,C92=C91),1,0)</f>
        <v>0</v>
      </c>
      <c r="D124">
        <f>IF(OR(D92=E92,D92=B92,D92=C92,D92=D89,D92=D90,D92=D91),1,0)</f>
        <v>0</v>
      </c>
      <c r="E124">
        <f>IF(OR(E92=B92,E92=C92,E92=D92,E92=E89,E92=E90,E92=E91),1,0)</f>
        <v>0</v>
      </c>
      <c r="F124">
        <f>IF(OR(F92=G92,F92=H92,F92=I92,F92=F89,F92=F90,F92=F91),1,0)</f>
        <v>0</v>
      </c>
      <c r="G124">
        <f>IF(OR(G92=H92,G92=I92,G92=F92,G92=G89,G92=G90,G92=G91),1,0)</f>
        <v>0</v>
      </c>
      <c r="H124">
        <f>IF(OR(H92=I92,H92=F92,H92=G92,H92=H89,H92=H90,H92=H91),1,0)</f>
        <v>0</v>
      </c>
      <c r="I124">
        <f>IF(OR(I92=F92,I92=G92,I92=H92,I92=I89,I92=I90,I92=I91),1,0)</f>
        <v>0</v>
      </c>
    </row>
  </sheetData>
  <sheetProtection sheet="1" objects="1" scenarios="1"/>
  <mergeCells count="77">
    <mergeCell ref="A6:D6"/>
    <mergeCell ref="H6:I6"/>
    <mergeCell ref="A58:M58"/>
    <mergeCell ref="A7:B7"/>
    <mergeCell ref="K7:L7"/>
    <mergeCell ref="I7:J7"/>
    <mergeCell ref="A10:J10"/>
    <mergeCell ref="K14:L14"/>
    <mergeCell ref="K10:L10"/>
    <mergeCell ref="K11:L11"/>
    <mergeCell ref="K12:L12"/>
    <mergeCell ref="K13:L13"/>
    <mergeCell ref="A51:R51"/>
    <mergeCell ref="K89:L89"/>
    <mergeCell ref="K90:L90"/>
    <mergeCell ref="B22:I22"/>
    <mergeCell ref="K22:R22"/>
    <mergeCell ref="B31:I31"/>
    <mergeCell ref="K31:R31"/>
    <mergeCell ref="K88:L88"/>
    <mergeCell ref="A83:J83"/>
    <mergeCell ref="K83:L83"/>
    <mergeCell ref="K84:L84"/>
    <mergeCell ref="K85:L85"/>
    <mergeCell ref="K86:L86"/>
    <mergeCell ref="K87:L87"/>
    <mergeCell ref="K74:L74"/>
    <mergeCell ref="K75:L75"/>
    <mergeCell ref="K76:L76"/>
    <mergeCell ref="K77:L77"/>
    <mergeCell ref="K78:L78"/>
    <mergeCell ref="K79:L79"/>
    <mergeCell ref="A60:B60"/>
    <mergeCell ref="F60:G60"/>
    <mergeCell ref="K73:L73"/>
    <mergeCell ref="A61:J61"/>
    <mergeCell ref="K61:L61"/>
    <mergeCell ref="K62:L62"/>
    <mergeCell ref="K63:L63"/>
    <mergeCell ref="K64:L64"/>
    <mergeCell ref="K65:L65"/>
    <mergeCell ref="K66:L66"/>
    <mergeCell ref="K67:L67"/>
    <mergeCell ref="K68:L68"/>
    <mergeCell ref="A72:J72"/>
    <mergeCell ref="K72:L72"/>
    <mergeCell ref="A9:L9"/>
    <mergeCell ref="A1:R1"/>
    <mergeCell ref="A3:L3"/>
    <mergeCell ref="V61:Y61"/>
    <mergeCell ref="V62:Y62"/>
    <mergeCell ref="N60:Y60"/>
    <mergeCell ref="A45:R45"/>
    <mergeCell ref="A46:R46"/>
    <mergeCell ref="A47:R47"/>
    <mergeCell ref="A48:R48"/>
    <mergeCell ref="A49:R49"/>
    <mergeCell ref="A5:L5"/>
    <mergeCell ref="A4:B4"/>
    <mergeCell ref="I4:J4"/>
    <mergeCell ref="E4:F4"/>
    <mergeCell ref="G4:H4"/>
    <mergeCell ref="V86:Y86"/>
    <mergeCell ref="N82:Y82"/>
    <mergeCell ref="V63:Y63"/>
    <mergeCell ref="V64:Y64"/>
    <mergeCell ref="V72:Y72"/>
    <mergeCell ref="V73:Y73"/>
    <mergeCell ref="V74:Y74"/>
    <mergeCell ref="N71:Y71"/>
    <mergeCell ref="N59:Y59"/>
    <mergeCell ref="V75:Y75"/>
    <mergeCell ref="V83:Y83"/>
    <mergeCell ref="V84:Y84"/>
    <mergeCell ref="V85:Y85"/>
    <mergeCell ref="A50:R50"/>
    <mergeCell ref="A44:R44"/>
  </mergeCells>
  <conditionalFormatting sqref="A11:A18 C11:J11 J12:J19 B20:I20 A62:A69 C62:J62 J63:J70 B71:I71 A73:A80 C73:J73 J74:J81 B82:I82 A84:A91 C84:J84 J85:J92 B93:I93">
    <cfRule type="cellIs" dxfId="253" priority="243" operator="greaterThan">
      <formula>$J$62</formula>
    </cfRule>
    <cfRule type="cellIs" dxfId="252" priority="244" operator="lessThan">
      <formula>$J$62</formula>
    </cfRule>
    <cfRule type="cellIs" dxfId="251" priority="245" operator="equal">
      <formula>$J$62</formula>
    </cfRule>
  </conditionalFormatting>
  <conditionalFormatting sqref="B12:I19">
    <cfRule type="expression" dxfId="250" priority="226">
      <formula>AND(COUNTIF($B$12:$I$19, B12)&gt;1,NOT(ISBLANK(B12)))</formula>
    </cfRule>
  </conditionalFormatting>
  <conditionalFormatting sqref="B63:B66">
    <cfRule type="duplicateValues" dxfId="249" priority="210"/>
    <cfRule type="duplicateValues" dxfId="248" priority="211"/>
  </conditionalFormatting>
  <conditionalFormatting sqref="C63:C66">
    <cfRule type="duplicateValues" dxfId="247" priority="209"/>
  </conditionalFormatting>
  <conditionalFormatting sqref="D63:D66">
    <cfRule type="duplicateValues" dxfId="246" priority="208"/>
  </conditionalFormatting>
  <conditionalFormatting sqref="E63:E66">
    <cfRule type="duplicateValues" dxfId="245" priority="207"/>
  </conditionalFormatting>
  <conditionalFormatting sqref="F63:F66">
    <cfRule type="duplicateValues" dxfId="244" priority="205"/>
    <cfRule type="duplicateValues" dxfId="243" priority="206"/>
  </conditionalFormatting>
  <conditionalFormatting sqref="G63:G66">
    <cfRule type="duplicateValues" dxfId="242" priority="204"/>
  </conditionalFormatting>
  <conditionalFormatting sqref="H63:H66">
    <cfRule type="duplicateValues" dxfId="241" priority="203"/>
  </conditionalFormatting>
  <conditionalFormatting sqref="I63:I66">
    <cfRule type="duplicateValues" dxfId="240" priority="202"/>
  </conditionalFormatting>
  <conditionalFormatting sqref="B67:B70">
    <cfRule type="duplicateValues" dxfId="239" priority="200"/>
    <cfRule type="duplicateValues" dxfId="238" priority="201"/>
  </conditionalFormatting>
  <conditionalFormatting sqref="C67:C70">
    <cfRule type="duplicateValues" dxfId="237" priority="199"/>
  </conditionalFormatting>
  <conditionalFormatting sqref="D67:D70">
    <cfRule type="duplicateValues" dxfId="236" priority="198"/>
  </conditionalFormatting>
  <conditionalFormatting sqref="E67:E70">
    <cfRule type="duplicateValues" dxfId="235" priority="197"/>
  </conditionalFormatting>
  <conditionalFormatting sqref="F67:F70">
    <cfRule type="duplicateValues" dxfId="234" priority="195"/>
    <cfRule type="duplicateValues" dxfId="233" priority="196"/>
  </conditionalFormatting>
  <conditionalFormatting sqref="G67:G70">
    <cfRule type="duplicateValues" dxfId="232" priority="194"/>
  </conditionalFormatting>
  <conditionalFormatting sqref="H67:H70">
    <cfRule type="duplicateValues" dxfId="231" priority="193"/>
  </conditionalFormatting>
  <conditionalFormatting sqref="I67:I70">
    <cfRule type="duplicateValues" dxfId="230" priority="192"/>
  </conditionalFormatting>
  <conditionalFormatting sqref="B74:B77">
    <cfRule type="duplicateValues" dxfId="229" priority="190"/>
    <cfRule type="duplicateValues" dxfId="228" priority="191"/>
  </conditionalFormatting>
  <conditionalFormatting sqref="C74:C77">
    <cfRule type="duplicateValues" dxfId="227" priority="189"/>
  </conditionalFormatting>
  <conditionalFormatting sqref="D74:D77">
    <cfRule type="duplicateValues" dxfId="226" priority="188"/>
  </conditionalFormatting>
  <conditionalFormatting sqref="E74:E77">
    <cfRule type="duplicateValues" dxfId="225" priority="187"/>
  </conditionalFormatting>
  <conditionalFormatting sqref="F74:F77">
    <cfRule type="duplicateValues" dxfId="224" priority="185"/>
    <cfRule type="duplicateValues" dxfId="223" priority="186"/>
  </conditionalFormatting>
  <conditionalFormatting sqref="G74:G77">
    <cfRule type="duplicateValues" dxfId="222" priority="184"/>
  </conditionalFormatting>
  <conditionalFormatting sqref="H74:H77">
    <cfRule type="duplicateValues" dxfId="221" priority="183"/>
  </conditionalFormatting>
  <conditionalFormatting sqref="I74:I77">
    <cfRule type="duplicateValues" dxfId="220" priority="182"/>
  </conditionalFormatting>
  <conditionalFormatting sqref="B78:B81">
    <cfRule type="duplicateValues" dxfId="219" priority="180"/>
    <cfRule type="duplicateValues" dxfId="218" priority="181"/>
  </conditionalFormatting>
  <conditionalFormatting sqref="C78:C81">
    <cfRule type="duplicateValues" dxfId="217" priority="179"/>
  </conditionalFormatting>
  <conditionalFormatting sqref="D78:D81">
    <cfRule type="duplicateValues" dxfId="216" priority="178"/>
  </conditionalFormatting>
  <conditionalFormatting sqref="E78:E81">
    <cfRule type="duplicateValues" dxfId="215" priority="177"/>
  </conditionalFormatting>
  <conditionalFormatting sqref="F78:F81">
    <cfRule type="duplicateValues" dxfId="214" priority="175"/>
    <cfRule type="duplicateValues" dxfId="213" priority="176"/>
  </conditionalFormatting>
  <conditionalFormatting sqref="G78:G81">
    <cfRule type="duplicateValues" dxfId="212" priority="174"/>
  </conditionalFormatting>
  <conditionalFormatting sqref="H78:H81">
    <cfRule type="duplicateValues" dxfId="211" priority="173"/>
  </conditionalFormatting>
  <conditionalFormatting sqref="I78:I81">
    <cfRule type="duplicateValues" dxfId="210" priority="172"/>
  </conditionalFormatting>
  <conditionalFormatting sqref="B85:B88">
    <cfRule type="duplicateValues" dxfId="209" priority="170"/>
    <cfRule type="duplicateValues" dxfId="208" priority="171"/>
  </conditionalFormatting>
  <conditionalFormatting sqref="C85:C88">
    <cfRule type="duplicateValues" dxfId="207" priority="169"/>
  </conditionalFormatting>
  <conditionalFormatting sqref="D85:D88">
    <cfRule type="duplicateValues" dxfId="206" priority="168"/>
  </conditionalFormatting>
  <conditionalFormatting sqref="E85:E88">
    <cfRule type="duplicateValues" dxfId="205" priority="167"/>
  </conditionalFormatting>
  <conditionalFormatting sqref="F85:F88">
    <cfRule type="duplicateValues" dxfId="204" priority="165"/>
    <cfRule type="duplicateValues" dxfId="203" priority="166"/>
  </conditionalFormatting>
  <conditionalFormatting sqref="G85:G88">
    <cfRule type="duplicateValues" dxfId="202" priority="164"/>
  </conditionalFormatting>
  <conditionalFormatting sqref="H85:H88">
    <cfRule type="duplicateValues" dxfId="201" priority="163"/>
  </conditionalFormatting>
  <conditionalFormatting sqref="I85:I88">
    <cfRule type="duplicateValues" dxfId="200" priority="162"/>
  </conditionalFormatting>
  <conditionalFormatting sqref="B89:B92">
    <cfRule type="duplicateValues" dxfId="199" priority="160"/>
    <cfRule type="duplicateValues" dxfId="198" priority="161"/>
  </conditionalFormatting>
  <conditionalFormatting sqref="C89:C92">
    <cfRule type="duplicateValues" dxfId="197" priority="159"/>
  </conditionalFormatting>
  <conditionalFormatting sqref="D89:D92">
    <cfRule type="duplicateValues" dxfId="196" priority="158"/>
  </conditionalFormatting>
  <conditionalFormatting sqref="E89:E92">
    <cfRule type="duplicateValues" dxfId="195" priority="157"/>
  </conditionalFormatting>
  <conditionalFormatting sqref="F89:F92">
    <cfRule type="duplicateValues" dxfId="194" priority="155"/>
    <cfRule type="duplicateValues" dxfId="193" priority="156"/>
  </conditionalFormatting>
  <conditionalFormatting sqref="G89:G92">
    <cfRule type="duplicateValues" dxfId="192" priority="154"/>
  </conditionalFormatting>
  <conditionalFormatting sqref="H89:H92">
    <cfRule type="duplicateValues" dxfId="191" priority="153"/>
  </conditionalFormatting>
  <conditionalFormatting sqref="I89:I92">
    <cfRule type="duplicateValues" dxfId="190" priority="152"/>
  </conditionalFormatting>
  <conditionalFormatting sqref="B63:E63">
    <cfRule type="duplicateValues" dxfId="189" priority="151"/>
  </conditionalFormatting>
  <conditionalFormatting sqref="F63:I63">
    <cfRule type="duplicateValues" dxfId="188" priority="150"/>
  </conditionalFormatting>
  <conditionalFormatting sqref="B64:E64">
    <cfRule type="duplicateValues" dxfId="187" priority="149"/>
  </conditionalFormatting>
  <conditionalFormatting sqref="F64:I64">
    <cfRule type="duplicateValues" dxfId="186" priority="148"/>
  </conditionalFormatting>
  <conditionalFormatting sqref="B65:E65">
    <cfRule type="duplicateValues" dxfId="185" priority="147"/>
  </conditionalFormatting>
  <conditionalFormatting sqref="B66:E66">
    <cfRule type="duplicateValues" dxfId="184" priority="146"/>
  </conditionalFormatting>
  <conditionalFormatting sqref="F65:I65">
    <cfRule type="duplicateValues" dxfId="183" priority="138"/>
  </conditionalFormatting>
  <conditionalFormatting sqref="F66:I66">
    <cfRule type="duplicateValues" dxfId="182" priority="137"/>
  </conditionalFormatting>
  <conditionalFormatting sqref="B67:E67">
    <cfRule type="duplicateValues" dxfId="181" priority="131"/>
  </conditionalFormatting>
  <conditionalFormatting sqref="B68:E68">
    <cfRule type="duplicateValues" dxfId="180" priority="130"/>
  </conditionalFormatting>
  <conditionalFormatting sqref="B69:E69">
    <cfRule type="duplicateValues" dxfId="179" priority="129"/>
  </conditionalFormatting>
  <conditionalFormatting sqref="B70:E70">
    <cfRule type="duplicateValues" dxfId="178" priority="128"/>
  </conditionalFormatting>
  <conditionalFormatting sqref="F67:I67">
    <cfRule type="duplicateValues" dxfId="177" priority="122"/>
  </conditionalFormatting>
  <conditionalFormatting sqref="F68:I68">
    <cfRule type="duplicateValues" dxfId="176" priority="121"/>
  </conditionalFormatting>
  <conditionalFormatting sqref="F69:I69">
    <cfRule type="duplicateValues" dxfId="175" priority="120"/>
  </conditionalFormatting>
  <conditionalFormatting sqref="F70:I70">
    <cfRule type="duplicateValues" dxfId="174" priority="119"/>
  </conditionalFormatting>
  <conditionalFormatting sqref="B74:E74">
    <cfRule type="duplicateValues" dxfId="173" priority="98"/>
  </conditionalFormatting>
  <conditionalFormatting sqref="F74:I74">
    <cfRule type="duplicateValues" dxfId="172" priority="97"/>
  </conditionalFormatting>
  <conditionalFormatting sqref="B75:E75">
    <cfRule type="duplicateValues" dxfId="171" priority="96"/>
  </conditionalFormatting>
  <conditionalFormatting sqref="F75:I75">
    <cfRule type="duplicateValues" dxfId="170" priority="95"/>
  </conditionalFormatting>
  <conditionalFormatting sqref="B76:E76">
    <cfRule type="duplicateValues" dxfId="169" priority="94"/>
  </conditionalFormatting>
  <conditionalFormatting sqref="B77:E77">
    <cfRule type="duplicateValues" dxfId="168" priority="93"/>
  </conditionalFormatting>
  <conditionalFormatting sqref="F76:I76">
    <cfRule type="duplicateValues" dxfId="167" priority="85"/>
  </conditionalFormatting>
  <conditionalFormatting sqref="F77:I77">
    <cfRule type="duplicateValues" dxfId="166" priority="84"/>
  </conditionalFormatting>
  <conditionalFormatting sqref="B78:E78">
    <cfRule type="duplicateValues" dxfId="165" priority="78"/>
  </conditionalFormatting>
  <conditionalFormatting sqref="B79:E79">
    <cfRule type="duplicateValues" dxfId="164" priority="77"/>
  </conditionalFormatting>
  <conditionalFormatting sqref="B80:E80">
    <cfRule type="duplicateValues" dxfId="163" priority="76"/>
  </conditionalFormatting>
  <conditionalFormatting sqref="B81:E81">
    <cfRule type="duplicateValues" dxfId="162" priority="75"/>
  </conditionalFormatting>
  <conditionalFormatting sqref="F78:I78">
    <cfRule type="duplicateValues" dxfId="161" priority="69"/>
  </conditionalFormatting>
  <conditionalFormatting sqref="F79:I79">
    <cfRule type="duplicateValues" dxfId="160" priority="68"/>
  </conditionalFormatting>
  <conditionalFormatting sqref="F80:I80">
    <cfRule type="duplicateValues" dxfId="159" priority="67"/>
  </conditionalFormatting>
  <conditionalFormatting sqref="F81:I81">
    <cfRule type="duplicateValues" dxfId="158" priority="66"/>
  </conditionalFormatting>
  <conditionalFormatting sqref="B85:E85">
    <cfRule type="duplicateValues" dxfId="157" priority="45"/>
  </conditionalFormatting>
  <conditionalFormatting sqref="F85:I85">
    <cfRule type="duplicateValues" dxfId="156" priority="44"/>
  </conditionalFormatting>
  <conditionalFormatting sqref="B86:E86">
    <cfRule type="duplicateValues" dxfId="155" priority="43"/>
  </conditionalFormatting>
  <conditionalFormatting sqref="F86:I86">
    <cfRule type="duplicateValues" dxfId="154" priority="42"/>
  </conditionalFormatting>
  <conditionalFormatting sqref="B87:E87">
    <cfRule type="duplicateValues" dxfId="153" priority="41"/>
  </conditionalFormatting>
  <conditionalFormatting sqref="B88:E88">
    <cfRule type="duplicateValues" dxfId="152" priority="40"/>
  </conditionalFormatting>
  <conditionalFormatting sqref="F87:I87">
    <cfRule type="duplicateValues" dxfId="151" priority="32"/>
  </conditionalFormatting>
  <conditionalFormatting sqref="F88:I88">
    <cfRule type="duplicateValues" dxfId="150" priority="31"/>
  </conditionalFormatting>
  <conditionalFormatting sqref="B89:E89">
    <cfRule type="duplicateValues" dxfId="149" priority="25"/>
  </conditionalFormatting>
  <conditionalFormatting sqref="B90:E90">
    <cfRule type="duplicateValues" dxfId="148" priority="24"/>
  </conditionalFormatting>
  <conditionalFormatting sqref="B91:E91">
    <cfRule type="duplicateValues" dxfId="147" priority="23"/>
  </conditionalFormatting>
  <conditionalFormatting sqref="B92:E92">
    <cfRule type="duplicateValues" dxfId="146" priority="22"/>
  </conditionalFormatting>
  <conditionalFormatting sqref="F89:I89">
    <cfRule type="duplicateValues" dxfId="145" priority="16"/>
  </conditionalFormatting>
  <conditionalFormatting sqref="F90:I90">
    <cfRule type="duplicateValues" dxfId="144" priority="15"/>
  </conditionalFormatting>
  <conditionalFormatting sqref="F91:I91">
    <cfRule type="duplicateValues" dxfId="143" priority="14"/>
  </conditionalFormatting>
  <conditionalFormatting sqref="F92:I92">
    <cfRule type="duplicateValues" dxfId="142" priority="13"/>
  </conditionalFormatting>
  <conditionalFormatting sqref="B23:I30">
    <cfRule type="cellIs" dxfId="141" priority="404" operator="equal">
      <formula>$H$60</formula>
    </cfRule>
  </conditionalFormatting>
  <conditionalFormatting sqref="K23:R30">
    <cfRule type="cellIs" dxfId="140" priority="405" operator="equal">
      <formula>$H$60</formula>
    </cfRule>
    <cfRule type="cellIs" dxfId="139" priority="406" operator="equal">
      <formula>"$H$6"</formula>
    </cfRule>
  </conditionalFormatting>
  <conditionalFormatting sqref="B32:I39">
    <cfRule type="duplicateValues" dxfId="138" priority="407"/>
    <cfRule type="duplicateValues" dxfId="137" priority="408"/>
    <cfRule type="cellIs" dxfId="136" priority="409" operator="equal">
      <formula>$H$60</formula>
    </cfRule>
    <cfRule type="cellIs" dxfId="135" priority="410" operator="equal">
      <formula>"$H$6"</formula>
    </cfRule>
  </conditionalFormatting>
  <conditionalFormatting sqref="K32:R39">
    <cfRule type="cellIs" dxfId="134" priority="411" operator="equal">
      <formula>$J$60+$L$60</formula>
    </cfRule>
    <cfRule type="cellIs" dxfId="133" priority="412" operator="equal">
      <formula>$H$60</formula>
    </cfRule>
    <cfRule type="cellIs" dxfId="132" priority="413" operator="equal">
      <formula>"$H$6"</formula>
    </cfRule>
  </conditionalFormatting>
  <conditionalFormatting sqref="C11:J11 A11:A18 B20:I20 J12:J19">
    <cfRule type="cellIs" dxfId="131" priority="7" operator="equal">
      <formula>$H$60</formula>
    </cfRule>
    <cfRule type="cellIs" dxfId="130" priority="8" operator="lessThan">
      <formula>$H$60</formula>
    </cfRule>
    <cfRule type="cellIs" dxfId="129" priority="9" operator="greaterThan">
      <formula>$H$60</formula>
    </cfRule>
  </conditionalFormatting>
  <conditionalFormatting sqref="I7:L7 H6:I6 A7:F7 K14:L14">
    <cfRule type="cellIs" dxfId="128" priority="4" operator="equal">
      <formula>""</formula>
    </cfRule>
  </conditionalFormatting>
  <conditionalFormatting sqref="G7:H7">
    <cfRule type="cellIs" dxfId="127" priority="2" operator="equal">
      <formula>""</formula>
    </cfRule>
  </conditionalFormatting>
  <conditionalFormatting sqref="G7:H7">
    <cfRule type="cellIs" dxfId="126" priority="1" operator="equal">
      <formula>""</formula>
    </cfRule>
  </conditionalFormatting>
  <pageMargins left="0.7" right="0.7" top="0.75" bottom="0.75" header="0.3" footer="0.3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684"/>
  <sheetViews>
    <sheetView workbookViewId="0">
      <selection activeCell="C1" sqref="C1:C24"/>
    </sheetView>
  </sheetViews>
  <sheetFormatPr defaultRowHeight="15"/>
  <cols>
    <col min="1" max="2" width="9.140625" style="32"/>
    <col min="3" max="3" width="15.7109375" style="32" customWidth="1"/>
    <col min="4" max="4" width="110.28515625" style="32" customWidth="1"/>
    <col min="5" max="16384" width="9.140625" style="32"/>
  </cols>
  <sheetData>
    <row r="1" spans="1:26">
      <c r="A1" s="32">
        <v>1</v>
      </c>
      <c r="B1" s="32">
        <v>1</v>
      </c>
      <c r="C1" s="32" t="s">
        <v>27</v>
      </c>
      <c r="D1" s="32" t="s">
        <v>893</v>
      </c>
      <c r="E1" s="32" t="e">
        <f>MATCH(CONCATENATE(LEFT(D1,35),"|",RIGHT(D1,35),"|",MID(D1,37,35)),$D$1:$D$576,0)</f>
        <v>#N/A</v>
      </c>
      <c r="F1" s="32" t="s">
        <v>4</v>
      </c>
      <c r="G1" s="32" t="s">
        <v>5</v>
      </c>
      <c r="M1" s="32">
        <v>2</v>
      </c>
      <c r="N1" s="32">
        <v>7</v>
      </c>
      <c r="O1" s="32">
        <v>90</v>
      </c>
      <c r="P1" s="32">
        <v>60</v>
      </c>
      <c r="Q1" s="32">
        <v>174</v>
      </c>
      <c r="R1" s="32">
        <v>186</v>
      </c>
      <c r="S1" s="32">
        <v>237</v>
      </c>
      <c r="T1" s="32">
        <v>467</v>
      </c>
      <c r="U1" s="32">
        <v>309</v>
      </c>
      <c r="V1" s="32">
        <v>249</v>
      </c>
      <c r="W1" s="32">
        <v>452</v>
      </c>
      <c r="X1" s="32">
        <v>482</v>
      </c>
      <c r="Z1" s="32">
        <f>MATCH(D1,MagicFranklin!$D$1:$D$1440,0)</f>
        <v>289</v>
      </c>
    </row>
    <row r="2" spans="1:26">
      <c r="A2" s="32">
        <v>2</v>
      </c>
      <c r="B2" s="32">
        <v>2</v>
      </c>
      <c r="C2" s="32" t="s">
        <v>28</v>
      </c>
      <c r="D2" s="32" t="s">
        <v>897</v>
      </c>
      <c r="E2" s="41">
        <f>MATCH(CONCATENATE(LEFT(D2,35),"|",RIGHT(D2,35),"|",MID(D2,37,35)),$D$1:$D$576,0)</f>
        <v>7</v>
      </c>
      <c r="F2" s="32" t="s">
        <v>6</v>
      </c>
      <c r="G2" s="32" t="s">
        <v>5</v>
      </c>
      <c r="M2" s="32">
        <v>7</v>
      </c>
      <c r="N2" s="32">
        <v>2</v>
      </c>
      <c r="O2" s="32">
        <v>92</v>
      </c>
      <c r="P2" s="32">
        <v>62</v>
      </c>
      <c r="Q2" s="32">
        <v>175</v>
      </c>
      <c r="R2" s="32">
        <v>188</v>
      </c>
      <c r="S2" s="32">
        <v>238</v>
      </c>
      <c r="T2" s="32">
        <v>300</v>
      </c>
      <c r="U2" s="32">
        <v>311</v>
      </c>
      <c r="V2" s="32">
        <v>254</v>
      </c>
      <c r="W2" s="32">
        <v>454</v>
      </c>
      <c r="X2" s="32">
        <v>517</v>
      </c>
      <c r="Z2" s="41">
        <f>MATCH(D2,MagicFranklin!$D$1:$D$1440,0)</f>
        <v>290</v>
      </c>
    </row>
    <row r="3" spans="1:26">
      <c r="A3" s="32">
        <v>3</v>
      </c>
      <c r="B3" s="32">
        <v>3</v>
      </c>
      <c r="C3" s="32" t="s">
        <v>29</v>
      </c>
      <c r="D3" s="32" t="s">
        <v>929</v>
      </c>
      <c r="E3" s="41" t="e">
        <f>MATCH(CONCATENATE(LEFT(D3,35),"|",RIGHT(D3,35),"|",MID(D3,37,35)),$D$1:$D$576,0)</f>
        <v>#N/A</v>
      </c>
      <c r="F3" s="32" t="s">
        <v>0</v>
      </c>
      <c r="M3" s="32">
        <v>13</v>
      </c>
      <c r="N3" s="32">
        <v>20</v>
      </c>
      <c r="O3" s="32">
        <v>94</v>
      </c>
      <c r="P3" s="32">
        <v>337</v>
      </c>
      <c r="Q3" s="32">
        <v>177</v>
      </c>
      <c r="R3" s="32">
        <v>190</v>
      </c>
      <c r="S3" s="32">
        <v>241</v>
      </c>
      <c r="T3" s="32">
        <v>297</v>
      </c>
      <c r="U3" s="32">
        <v>313</v>
      </c>
      <c r="V3" s="32">
        <v>295</v>
      </c>
      <c r="W3" s="32">
        <v>462</v>
      </c>
      <c r="X3" s="32">
        <v>518</v>
      </c>
      <c r="Z3" s="41">
        <f>MATCH(D3,MagicFranklin!$D$1:$D$1440,0)</f>
        <v>291</v>
      </c>
    </row>
    <row r="4" spans="1:26">
      <c r="A4" s="32">
        <v>4</v>
      </c>
      <c r="B4" s="32">
        <v>4</v>
      </c>
      <c r="C4" s="32" t="s">
        <v>30</v>
      </c>
      <c r="D4" s="32" t="s">
        <v>933</v>
      </c>
      <c r="E4" s="41" t="e">
        <f>MATCH(CONCATENATE(LEFT(D4,35),"|",RIGHT(D4,35),"|",MID(D4,37,35)),$D$1:$D$576,0)</f>
        <v>#N/A</v>
      </c>
      <c r="F4" s="32" t="s">
        <v>7</v>
      </c>
      <c r="G4" s="32" t="s">
        <v>8</v>
      </c>
      <c r="H4" s="32" t="s">
        <v>9</v>
      </c>
      <c r="J4" s="32" t="s">
        <v>10</v>
      </c>
      <c r="K4" s="32" t="s">
        <v>11</v>
      </c>
      <c r="L4" s="32" t="s">
        <v>12</v>
      </c>
      <c r="M4" s="32">
        <v>14</v>
      </c>
      <c r="N4" s="32">
        <v>19</v>
      </c>
      <c r="O4" s="32">
        <v>98</v>
      </c>
      <c r="P4" s="32">
        <v>103</v>
      </c>
      <c r="Q4" s="32">
        <v>178</v>
      </c>
      <c r="R4" s="32">
        <v>189</v>
      </c>
      <c r="S4" s="32">
        <v>243</v>
      </c>
      <c r="T4" s="32">
        <v>298</v>
      </c>
      <c r="U4" s="32">
        <v>315</v>
      </c>
      <c r="V4" s="32">
        <v>293</v>
      </c>
      <c r="W4" s="32">
        <v>465</v>
      </c>
      <c r="X4" s="32">
        <v>229</v>
      </c>
      <c r="Z4" s="41">
        <f>MATCH(D4,MagicFranklin!$D$1:$D$1440,0)</f>
        <v>292</v>
      </c>
    </row>
    <row r="5" spans="1:26">
      <c r="A5" s="32">
        <v>5</v>
      </c>
      <c r="B5" s="32">
        <v>5</v>
      </c>
      <c r="C5" s="32" t="s">
        <v>31</v>
      </c>
      <c r="D5" s="32" t="s">
        <v>1077</v>
      </c>
      <c r="E5" s="41" t="e">
        <f>MATCH(CONCATENATE(LEFT(D5,35),"|",RIGHT(D5,35),"|",MID(D5,37,35)),$D$1:$D$576,0)</f>
        <v>#N/A</v>
      </c>
      <c r="F5" s="32" t="s">
        <v>13</v>
      </c>
      <c r="G5" s="32" t="s">
        <v>8</v>
      </c>
      <c r="H5" s="32" t="s">
        <v>14</v>
      </c>
      <c r="J5" s="32" t="s">
        <v>10</v>
      </c>
      <c r="K5" s="32" t="s">
        <v>15</v>
      </c>
      <c r="L5" s="32" t="s">
        <v>16</v>
      </c>
      <c r="M5" s="32">
        <v>15</v>
      </c>
      <c r="N5" s="32">
        <v>24</v>
      </c>
      <c r="O5" s="32">
        <v>100</v>
      </c>
      <c r="P5" s="32">
        <v>104</v>
      </c>
      <c r="Q5" s="32">
        <v>180</v>
      </c>
      <c r="R5" s="32">
        <v>192</v>
      </c>
      <c r="S5" s="32">
        <v>244</v>
      </c>
      <c r="T5" s="32">
        <v>302</v>
      </c>
      <c r="U5" s="32">
        <v>317</v>
      </c>
      <c r="V5" s="32">
        <v>319</v>
      </c>
      <c r="W5" s="32">
        <v>466</v>
      </c>
      <c r="X5" s="32">
        <v>231</v>
      </c>
      <c r="Z5" s="41">
        <f>MATCH(D5,MagicFranklin!$D$1:$D$1440,0)</f>
        <v>293</v>
      </c>
    </row>
    <row r="6" spans="1:26">
      <c r="A6" s="32">
        <v>6</v>
      </c>
      <c r="B6" s="32">
        <v>6</v>
      </c>
      <c r="C6" s="32" t="s">
        <v>32</v>
      </c>
      <c r="D6" s="32" t="s">
        <v>1109</v>
      </c>
      <c r="E6" s="41" t="e">
        <f>MATCH(CONCATENATE(LEFT(D6,35),"|",RIGHT(D6,35),"|",MID(D6,37,35)),$D$1:$D$576,0)</f>
        <v>#N/A</v>
      </c>
      <c r="F6" s="32" t="s">
        <v>1</v>
      </c>
      <c r="M6" s="32">
        <v>16</v>
      </c>
      <c r="N6" s="32">
        <v>17</v>
      </c>
      <c r="O6" s="32">
        <v>103</v>
      </c>
      <c r="P6" s="32">
        <v>98</v>
      </c>
      <c r="Q6" s="32">
        <v>181</v>
      </c>
      <c r="R6" s="32">
        <v>191</v>
      </c>
      <c r="S6" s="32">
        <v>245</v>
      </c>
      <c r="T6" s="32">
        <v>301</v>
      </c>
      <c r="U6" s="32">
        <v>319</v>
      </c>
      <c r="V6" s="32">
        <v>317</v>
      </c>
      <c r="W6" s="32">
        <v>467</v>
      </c>
      <c r="X6" s="32">
        <v>237</v>
      </c>
      <c r="Z6" s="41">
        <f>MATCH(D6,MagicFranklin!$D$1:$D$1440,0)</f>
        <v>294</v>
      </c>
    </row>
    <row r="7" spans="1:26">
      <c r="A7" s="32">
        <v>7</v>
      </c>
      <c r="B7" s="32">
        <v>7</v>
      </c>
      <c r="C7" s="32" t="s">
        <v>33</v>
      </c>
      <c r="D7" s="32" t="s">
        <v>1255</v>
      </c>
      <c r="E7" s="41">
        <f>MATCH(CONCATENATE(LEFT(D7,35),"|",RIGHT(D7,35),"|",MID(D7,37,35)),$D$1:$D$576,0)</f>
        <v>2</v>
      </c>
      <c r="F7" s="32" t="s">
        <v>2</v>
      </c>
      <c r="M7" s="32">
        <v>17</v>
      </c>
      <c r="N7" s="32">
        <v>16</v>
      </c>
      <c r="O7" s="32">
        <v>104</v>
      </c>
      <c r="P7" s="32">
        <v>100</v>
      </c>
      <c r="Q7" s="32">
        <v>183</v>
      </c>
      <c r="R7" s="32">
        <v>170</v>
      </c>
      <c r="S7" s="32">
        <v>246</v>
      </c>
      <c r="T7" s="32">
        <v>303</v>
      </c>
      <c r="U7" s="32">
        <v>333</v>
      </c>
      <c r="V7" s="32">
        <v>78</v>
      </c>
      <c r="W7" s="32">
        <v>468</v>
      </c>
      <c r="X7" s="32">
        <v>247</v>
      </c>
      <c r="Z7" s="41">
        <f>MATCH(D7,MagicFranklin!$D$1:$D$1440,0)</f>
        <v>295</v>
      </c>
    </row>
    <row r="8" spans="1:26">
      <c r="A8" s="32">
        <v>8</v>
      </c>
      <c r="B8" s="32">
        <v>8</v>
      </c>
      <c r="C8" s="32" t="s">
        <v>34</v>
      </c>
      <c r="D8" s="32" t="s">
        <v>1365</v>
      </c>
      <c r="E8" s="41" t="e">
        <f>MATCH(CONCATENATE(LEFT(D8,35),"|",RIGHT(D8,35),"|",MID(D8,37,35)),$D$1:$D$576,0)</f>
        <v>#N/A</v>
      </c>
      <c r="F8" s="32" t="s">
        <v>3</v>
      </c>
      <c r="G8" s="32" t="s">
        <v>3</v>
      </c>
      <c r="H8" s="32" t="s">
        <v>3</v>
      </c>
      <c r="M8" s="32">
        <v>19</v>
      </c>
      <c r="N8" s="32">
        <v>14</v>
      </c>
      <c r="O8" s="32">
        <v>115</v>
      </c>
      <c r="P8" s="32">
        <v>146</v>
      </c>
      <c r="Q8" s="32">
        <v>184</v>
      </c>
      <c r="R8" s="32">
        <v>169</v>
      </c>
      <c r="S8" s="32">
        <v>247</v>
      </c>
      <c r="T8" s="32">
        <v>468</v>
      </c>
      <c r="U8" s="32">
        <v>337</v>
      </c>
      <c r="V8" s="32">
        <v>94</v>
      </c>
      <c r="W8" s="32">
        <v>469</v>
      </c>
      <c r="X8" s="32">
        <v>444</v>
      </c>
      <c r="Z8" s="41">
        <f>MATCH(D8,MagicFranklin!$D$1:$D$1440,0)</f>
        <v>296</v>
      </c>
    </row>
    <row r="9" spans="1:26">
      <c r="A9" s="32">
        <v>9</v>
      </c>
      <c r="B9" s="32">
        <v>9</v>
      </c>
      <c r="C9" s="32" t="s">
        <v>35</v>
      </c>
      <c r="D9" s="32" t="s">
        <v>1979</v>
      </c>
      <c r="E9" s="41" t="e">
        <f>MATCH(CONCATENATE(LEFT(D9,35),"|",RIGHT(D9,35),"|",MID(D9,37,35)),$D$1:$D$576,0)</f>
        <v>#N/A</v>
      </c>
      <c r="M9" s="32">
        <v>20</v>
      </c>
      <c r="N9" s="32">
        <v>13</v>
      </c>
      <c r="O9" s="32">
        <v>119</v>
      </c>
      <c r="P9" s="32">
        <v>147</v>
      </c>
      <c r="Q9" s="32">
        <v>185</v>
      </c>
      <c r="R9" s="32">
        <v>171</v>
      </c>
      <c r="S9" s="32">
        <v>249</v>
      </c>
      <c r="T9" s="32">
        <v>309</v>
      </c>
      <c r="U9" s="32">
        <v>369</v>
      </c>
      <c r="V9" s="32">
        <v>66</v>
      </c>
      <c r="W9" s="32">
        <v>471</v>
      </c>
      <c r="X9" s="32">
        <v>443</v>
      </c>
      <c r="Z9" s="41">
        <f>MATCH(D9,MagicFranklin!$D$1:$D$1440,0)</f>
        <v>297</v>
      </c>
    </row>
    <row r="10" spans="1:26">
      <c r="A10" s="32">
        <v>10</v>
      </c>
      <c r="B10" s="32">
        <v>10</v>
      </c>
      <c r="C10" s="32" t="s">
        <v>36</v>
      </c>
      <c r="D10" s="32" t="s">
        <v>1983</v>
      </c>
      <c r="E10" s="41" t="e">
        <f>MATCH(CONCATENATE(LEFT(D10,35),"|",RIGHT(D10,35),"|",MID(D10,37,35)),$D$1:$D$576,0)</f>
        <v>#N/A</v>
      </c>
      <c r="M10" s="32">
        <v>24</v>
      </c>
      <c r="N10" s="32">
        <v>15</v>
      </c>
      <c r="O10" s="32">
        <v>127</v>
      </c>
      <c r="P10" s="32">
        <v>156</v>
      </c>
      <c r="Q10" s="32">
        <v>186</v>
      </c>
      <c r="R10" s="32">
        <v>174</v>
      </c>
      <c r="S10" s="32">
        <v>250</v>
      </c>
      <c r="T10" s="32">
        <v>306</v>
      </c>
      <c r="U10" s="32">
        <v>370</v>
      </c>
      <c r="V10" s="32">
        <v>70</v>
      </c>
      <c r="W10" s="32">
        <v>473</v>
      </c>
      <c r="X10" s="32">
        <v>446</v>
      </c>
      <c r="Z10" s="41">
        <f>MATCH(D10,MagicFranklin!$D$1:$D$1440,0)</f>
        <v>298</v>
      </c>
    </row>
    <row r="11" spans="1:26">
      <c r="A11" s="32">
        <v>11</v>
      </c>
      <c r="B11" s="32">
        <v>11</v>
      </c>
      <c r="C11" s="32" t="s">
        <v>37</v>
      </c>
      <c r="D11" s="32" t="s">
        <v>2190</v>
      </c>
      <c r="E11" s="41" t="e">
        <f>MATCH(CONCATENATE(LEFT(D11,35),"|",RIGHT(D11,35),"|",MID(D11,37,35)),$D$1:$D$576,0)</f>
        <v>#N/A</v>
      </c>
      <c r="M11" s="32">
        <v>26</v>
      </c>
      <c r="N11" s="32">
        <v>39</v>
      </c>
      <c r="O11" s="32">
        <v>128</v>
      </c>
      <c r="P11" s="32">
        <v>153</v>
      </c>
      <c r="Q11" s="32">
        <v>187</v>
      </c>
      <c r="R11" s="32">
        <v>173</v>
      </c>
      <c r="S11" s="32">
        <v>251</v>
      </c>
      <c r="T11" s="32">
        <v>305</v>
      </c>
      <c r="U11" s="32">
        <v>381</v>
      </c>
      <c r="V11" s="32">
        <v>409</v>
      </c>
      <c r="W11" s="32">
        <v>475</v>
      </c>
      <c r="X11" s="32">
        <v>447</v>
      </c>
      <c r="Z11" s="41">
        <f>MATCH(D11,MagicFranklin!$D$1:$D$1440,0)</f>
        <v>299</v>
      </c>
    </row>
    <row r="12" spans="1:26">
      <c r="A12" s="32">
        <v>12</v>
      </c>
      <c r="B12" s="32">
        <v>12</v>
      </c>
      <c r="C12" s="32" t="s">
        <v>38</v>
      </c>
      <c r="D12" s="32" t="s">
        <v>2306</v>
      </c>
      <c r="E12" s="41" t="e">
        <f>MATCH(CONCATENATE(LEFT(D12,35),"|",RIGHT(D12,35),"|",MID(D12,37,35)),$D$1:$D$576,0)</f>
        <v>#N/A</v>
      </c>
      <c r="M12" s="32">
        <v>34</v>
      </c>
      <c r="N12" s="32">
        <v>40</v>
      </c>
      <c r="O12" s="32">
        <v>129</v>
      </c>
      <c r="P12" s="32">
        <v>154</v>
      </c>
      <c r="Q12" s="32">
        <v>188</v>
      </c>
      <c r="R12" s="32">
        <v>175</v>
      </c>
      <c r="S12" s="32">
        <v>252</v>
      </c>
      <c r="T12" s="32">
        <v>307</v>
      </c>
      <c r="U12" s="32">
        <v>383</v>
      </c>
      <c r="V12" s="32">
        <v>411</v>
      </c>
      <c r="W12" s="32">
        <v>480</v>
      </c>
      <c r="X12" s="32">
        <v>450</v>
      </c>
      <c r="Z12" s="41">
        <f>MATCH(D12,MagicFranklin!$D$1:$D$1440,0)</f>
        <v>300</v>
      </c>
    </row>
    <row r="13" spans="1:26">
      <c r="A13" s="32">
        <v>13</v>
      </c>
      <c r="B13" s="32">
        <v>13</v>
      </c>
      <c r="C13" s="32" t="s">
        <v>39</v>
      </c>
      <c r="D13" s="32" t="s">
        <v>2975</v>
      </c>
      <c r="E13" s="41">
        <f>MATCH(CONCATENATE(LEFT(D13,35),"|",RIGHT(D13,35),"|",MID(D13,37,35)),$D$1:$D$576,0)</f>
        <v>20</v>
      </c>
      <c r="M13" s="32">
        <v>39</v>
      </c>
      <c r="N13" s="32">
        <v>26</v>
      </c>
      <c r="O13" s="32">
        <v>130</v>
      </c>
      <c r="P13" s="32">
        <v>158</v>
      </c>
      <c r="Q13" s="32">
        <v>189</v>
      </c>
      <c r="R13" s="32">
        <v>178</v>
      </c>
      <c r="S13" s="32">
        <v>254</v>
      </c>
      <c r="T13" s="32">
        <v>311</v>
      </c>
      <c r="U13" s="32">
        <v>391</v>
      </c>
      <c r="V13" s="32">
        <v>394</v>
      </c>
      <c r="W13" s="32">
        <v>482</v>
      </c>
      <c r="X13" s="32">
        <v>452</v>
      </c>
      <c r="Z13" s="41">
        <f>MATCH(D13,MagicFranklin!$D$1:$D$1440,0)</f>
        <v>301</v>
      </c>
    </row>
    <row r="14" spans="1:26">
      <c r="A14" s="32">
        <v>14</v>
      </c>
      <c r="B14" s="32">
        <v>14</v>
      </c>
      <c r="C14" s="32" t="s">
        <v>40</v>
      </c>
      <c r="D14" s="32" t="s">
        <v>2979</v>
      </c>
      <c r="E14" s="41">
        <f>MATCH(CONCATENATE(LEFT(D14,35),"|",RIGHT(D14,35),"|",MID(D14,37,35)),$D$1:$D$576,0)</f>
        <v>19</v>
      </c>
      <c r="M14" s="32">
        <v>40</v>
      </c>
      <c r="N14" s="32">
        <v>34</v>
      </c>
      <c r="O14" s="32">
        <v>131</v>
      </c>
      <c r="P14" s="32">
        <v>162</v>
      </c>
      <c r="Q14" s="32">
        <v>190</v>
      </c>
      <c r="R14" s="32">
        <v>177</v>
      </c>
      <c r="S14" s="32">
        <v>267</v>
      </c>
      <c r="T14" s="32">
        <v>513</v>
      </c>
      <c r="U14" s="32">
        <v>392</v>
      </c>
      <c r="V14" s="32">
        <v>398</v>
      </c>
      <c r="W14" s="32">
        <v>483</v>
      </c>
      <c r="X14" s="32">
        <v>484</v>
      </c>
      <c r="Z14" s="41">
        <f>MATCH(D14,MagicFranklin!$D$1:$D$1440,0)</f>
        <v>302</v>
      </c>
    </row>
    <row r="15" spans="1:26">
      <c r="A15" s="32">
        <v>15</v>
      </c>
      <c r="B15" s="32">
        <v>15</v>
      </c>
      <c r="C15" s="32" t="s">
        <v>41</v>
      </c>
      <c r="D15" s="32" t="s">
        <v>3138</v>
      </c>
      <c r="E15" s="41">
        <f>MATCH(CONCATENATE(LEFT(D15,35),"|",RIGHT(D15,35),"|",MID(D15,37,35)),$D$1:$D$576,0)</f>
        <v>24</v>
      </c>
      <c r="M15" s="32">
        <v>41</v>
      </c>
      <c r="N15" s="32">
        <v>73</v>
      </c>
      <c r="O15" s="32">
        <v>132</v>
      </c>
      <c r="P15" s="32">
        <v>161</v>
      </c>
      <c r="Q15" s="32">
        <v>191</v>
      </c>
      <c r="R15" s="32">
        <v>181</v>
      </c>
      <c r="S15" s="32">
        <v>272</v>
      </c>
      <c r="T15" s="32">
        <v>514</v>
      </c>
      <c r="U15" s="32">
        <v>394</v>
      </c>
      <c r="V15" s="32">
        <v>391</v>
      </c>
      <c r="W15" s="32">
        <v>484</v>
      </c>
      <c r="X15" s="32">
        <v>483</v>
      </c>
      <c r="Z15" s="41">
        <f>MATCH(D15,MagicFranklin!$D$1:$D$1440,0)</f>
        <v>303</v>
      </c>
    </row>
    <row r="16" spans="1:26">
      <c r="A16" s="32">
        <v>16</v>
      </c>
      <c r="B16" s="32">
        <v>16</v>
      </c>
      <c r="C16" s="32" t="s">
        <v>42</v>
      </c>
      <c r="D16" s="32" t="s">
        <v>3220</v>
      </c>
      <c r="E16" s="41">
        <f>MATCH(CONCATENATE(LEFT(D16,35),"|",RIGHT(D16,35),"|",MID(D16,37,35)),$D$1:$D$576,0)</f>
        <v>17</v>
      </c>
      <c r="M16" s="32">
        <v>43</v>
      </c>
      <c r="N16" s="32">
        <v>74</v>
      </c>
      <c r="O16" s="32">
        <v>133</v>
      </c>
      <c r="P16" s="32">
        <v>160</v>
      </c>
      <c r="Q16" s="32">
        <v>192</v>
      </c>
      <c r="R16" s="32">
        <v>180</v>
      </c>
      <c r="S16" s="32">
        <v>276</v>
      </c>
      <c r="T16" s="32">
        <v>515</v>
      </c>
      <c r="U16" s="32">
        <v>398</v>
      </c>
      <c r="V16" s="32">
        <v>392</v>
      </c>
      <c r="W16" s="32">
        <v>486</v>
      </c>
      <c r="X16" s="32">
        <v>488</v>
      </c>
      <c r="Z16" s="41">
        <f>MATCH(D16,MagicFranklin!$D$1:$D$1440,0)</f>
        <v>304</v>
      </c>
    </row>
    <row r="17" spans="1:26">
      <c r="A17" s="32">
        <v>17</v>
      </c>
      <c r="B17" s="32">
        <v>17</v>
      </c>
      <c r="C17" s="32" t="s">
        <v>43</v>
      </c>
      <c r="D17" s="32" t="s">
        <v>6195</v>
      </c>
      <c r="E17" s="41">
        <f>MATCH(CONCATENATE(LEFT(D17,35),"|",RIGHT(D17,35),"|",MID(D17,37,35)),$D$1:$D$576,0)</f>
        <v>16</v>
      </c>
      <c r="M17" s="32">
        <v>53</v>
      </c>
      <c r="N17" s="32">
        <v>84</v>
      </c>
      <c r="O17" s="32">
        <v>134</v>
      </c>
      <c r="P17" s="32">
        <v>163</v>
      </c>
      <c r="Q17" s="32">
        <v>193</v>
      </c>
      <c r="R17" s="32">
        <v>195</v>
      </c>
      <c r="S17" s="32">
        <v>278</v>
      </c>
      <c r="T17" s="32">
        <v>516</v>
      </c>
      <c r="U17" s="32">
        <v>409</v>
      </c>
      <c r="V17" s="32">
        <v>381</v>
      </c>
      <c r="W17" s="32">
        <v>487</v>
      </c>
      <c r="X17" s="32">
        <v>490</v>
      </c>
      <c r="Z17" s="41">
        <f>MATCH(D17,MagicFranklin!$D$1:$D$1440,0)</f>
        <v>305</v>
      </c>
    </row>
    <row r="18" spans="1:26">
      <c r="A18" s="32">
        <v>18</v>
      </c>
      <c r="B18" s="32">
        <v>18</v>
      </c>
      <c r="C18" s="32" t="s">
        <v>44</v>
      </c>
      <c r="D18" s="32" t="s">
        <v>6199</v>
      </c>
      <c r="E18" s="41" t="e">
        <f>MATCH(CONCATENATE(LEFT(D18,35),"|",RIGHT(D18,35),"|",MID(D18,37,35)),$D$1:$D$576,0)</f>
        <v>#N/A</v>
      </c>
      <c r="M18" s="32">
        <v>54</v>
      </c>
      <c r="N18" s="32">
        <v>83</v>
      </c>
      <c r="O18" s="32">
        <v>141</v>
      </c>
      <c r="P18" s="32">
        <v>571</v>
      </c>
      <c r="Q18" s="32">
        <v>195</v>
      </c>
      <c r="R18" s="32">
        <v>193</v>
      </c>
      <c r="S18" s="32">
        <v>281</v>
      </c>
      <c r="T18" s="32">
        <v>205</v>
      </c>
      <c r="U18" s="32">
        <v>411</v>
      </c>
      <c r="V18" s="32">
        <v>383</v>
      </c>
      <c r="W18" s="32">
        <v>488</v>
      </c>
      <c r="X18" s="32">
        <v>486</v>
      </c>
      <c r="Z18" s="41">
        <f>MATCH(D18,MagicFranklin!$D$1:$D$1440,0)</f>
        <v>306</v>
      </c>
    </row>
    <row r="19" spans="1:26">
      <c r="A19" s="32">
        <v>19</v>
      </c>
      <c r="B19" s="32">
        <v>19</v>
      </c>
      <c r="C19" s="32" t="s">
        <v>45</v>
      </c>
      <c r="D19" s="32" t="s">
        <v>6217</v>
      </c>
      <c r="E19" s="41">
        <f>MATCH(CONCATENATE(LEFT(D19,35),"|",RIGHT(D19,35),"|",MID(D19,37,35)),$D$1:$D$576,0)</f>
        <v>14</v>
      </c>
      <c r="M19" s="32">
        <v>55</v>
      </c>
      <c r="N19" s="32">
        <v>86</v>
      </c>
      <c r="O19" s="32">
        <v>142</v>
      </c>
      <c r="P19" s="32">
        <v>572</v>
      </c>
      <c r="Q19" s="32">
        <v>196</v>
      </c>
      <c r="R19" s="32">
        <v>199</v>
      </c>
      <c r="S19" s="32">
        <v>282</v>
      </c>
      <c r="T19" s="32">
        <v>210</v>
      </c>
      <c r="U19" s="32">
        <v>425</v>
      </c>
      <c r="V19" s="32">
        <v>214</v>
      </c>
      <c r="W19" s="32">
        <v>490</v>
      </c>
      <c r="X19" s="32">
        <v>487</v>
      </c>
      <c r="Z19" s="41">
        <f>MATCH(D19,MagicFranklin!$D$1:$D$1440,0)</f>
        <v>307</v>
      </c>
    </row>
    <row r="20" spans="1:26">
      <c r="A20" s="32">
        <v>20</v>
      </c>
      <c r="B20" s="32">
        <v>20</v>
      </c>
      <c r="C20" s="32" t="s">
        <v>46</v>
      </c>
      <c r="D20" s="32" t="s">
        <v>6221</v>
      </c>
      <c r="E20" s="41">
        <f>MATCH(CONCATENATE(LEFT(D20,35),"|",RIGHT(D20,35),"|",MID(D20,37,35)),$D$1:$D$576,0)</f>
        <v>13</v>
      </c>
      <c r="M20" s="32">
        <v>56</v>
      </c>
      <c r="N20" s="32">
        <v>85</v>
      </c>
      <c r="O20" s="32">
        <v>146</v>
      </c>
      <c r="P20" s="32">
        <v>115</v>
      </c>
      <c r="Q20" s="32">
        <v>199</v>
      </c>
      <c r="R20" s="32">
        <v>196</v>
      </c>
      <c r="S20" s="32">
        <v>283</v>
      </c>
      <c r="T20" s="32">
        <v>218</v>
      </c>
      <c r="U20" s="32">
        <v>426</v>
      </c>
      <c r="V20" s="32">
        <v>217</v>
      </c>
      <c r="W20" s="32">
        <v>494</v>
      </c>
      <c r="X20" s="32">
        <v>495</v>
      </c>
      <c r="Z20" s="41">
        <f>MATCH(D20,MagicFranklin!$D$1:$D$1440,0)</f>
        <v>308</v>
      </c>
    </row>
    <row r="21" spans="1:26">
      <c r="A21" s="32">
        <v>21</v>
      </c>
      <c r="B21" s="32">
        <v>21</v>
      </c>
      <c r="C21" s="32" t="s">
        <v>47</v>
      </c>
      <c r="D21" s="32" t="s">
        <v>6255</v>
      </c>
      <c r="E21" s="41" t="e">
        <f>MATCH(CONCATENATE(LEFT(D21,35),"|",RIGHT(D21,35),"|",MID(D21,37,35)),$D$1:$D$576,0)</f>
        <v>#N/A</v>
      </c>
      <c r="M21" s="32">
        <v>57</v>
      </c>
      <c r="N21" s="32">
        <v>87</v>
      </c>
      <c r="O21" s="32">
        <v>147</v>
      </c>
      <c r="P21" s="32">
        <v>119</v>
      </c>
      <c r="Q21" s="32">
        <v>201</v>
      </c>
      <c r="R21" s="32">
        <v>427</v>
      </c>
      <c r="S21" s="32">
        <v>285</v>
      </c>
      <c r="T21" s="32">
        <v>222</v>
      </c>
      <c r="U21" s="32">
        <v>427</v>
      </c>
      <c r="V21" s="32">
        <v>201</v>
      </c>
      <c r="W21" s="32">
        <v>495</v>
      </c>
      <c r="X21" s="32">
        <v>494</v>
      </c>
      <c r="Z21" s="41">
        <f>MATCH(D21,MagicFranklin!$D$1:$D$1440,0)</f>
        <v>309</v>
      </c>
    </row>
    <row r="22" spans="1:26">
      <c r="A22" s="32">
        <v>22</v>
      </c>
      <c r="B22" s="32">
        <v>22</v>
      </c>
      <c r="C22" s="32" t="s">
        <v>48</v>
      </c>
      <c r="D22" s="32" t="s">
        <v>6269</v>
      </c>
      <c r="E22" s="41" t="e">
        <f>MATCH(CONCATENATE(LEFT(D22,35),"|",RIGHT(D22,35),"|",MID(D22,37,35)),$D$1:$D$576,0)</f>
        <v>#N/A</v>
      </c>
      <c r="M22" s="32">
        <v>59</v>
      </c>
      <c r="N22" s="32">
        <v>88</v>
      </c>
      <c r="O22" s="32">
        <v>150</v>
      </c>
      <c r="P22" s="32">
        <v>536</v>
      </c>
      <c r="Q22" s="32">
        <v>203</v>
      </c>
      <c r="R22" s="32">
        <v>428</v>
      </c>
      <c r="S22" s="32">
        <v>289</v>
      </c>
      <c r="T22" s="32">
        <v>291</v>
      </c>
      <c r="U22" s="32">
        <v>428</v>
      </c>
      <c r="V22" s="32">
        <v>203</v>
      </c>
      <c r="W22" s="32">
        <v>498</v>
      </c>
      <c r="X22" s="32">
        <v>519</v>
      </c>
      <c r="Z22" s="41">
        <f>MATCH(D22,MagicFranklin!$D$1:$D$1440,0)</f>
        <v>310</v>
      </c>
    </row>
    <row r="23" spans="1:26">
      <c r="A23" s="32">
        <v>23</v>
      </c>
      <c r="B23" s="32">
        <v>23</v>
      </c>
      <c r="C23" s="32" t="s">
        <v>49</v>
      </c>
      <c r="D23" s="33" t="s">
        <v>6273</v>
      </c>
      <c r="E23" s="41" t="e">
        <f>MATCH(CONCATENATE(LEFT(D23,35),"|",RIGHT(D23,35),"|",MID(D23,37,35)),$D$1:$D$576,0)</f>
        <v>#N/A</v>
      </c>
      <c r="M23" s="32">
        <v>60</v>
      </c>
      <c r="N23" s="32">
        <v>90</v>
      </c>
      <c r="O23" s="32">
        <v>153</v>
      </c>
      <c r="P23" s="32">
        <v>128</v>
      </c>
      <c r="Q23" s="32">
        <v>205</v>
      </c>
      <c r="R23" s="32">
        <v>281</v>
      </c>
      <c r="S23" s="32">
        <v>291</v>
      </c>
      <c r="T23" s="32">
        <v>289</v>
      </c>
      <c r="U23" s="32">
        <v>429</v>
      </c>
      <c r="V23" s="32">
        <v>209</v>
      </c>
      <c r="W23" s="32">
        <v>510</v>
      </c>
      <c r="X23" s="32">
        <v>520</v>
      </c>
      <c r="Z23" s="41">
        <f>MATCH(D23,MagicFranklin!$D$1:$D$1440,0)</f>
        <v>311</v>
      </c>
    </row>
    <row r="24" spans="1:26">
      <c r="A24" s="32">
        <v>24</v>
      </c>
      <c r="B24" s="32">
        <v>24</v>
      </c>
      <c r="C24" s="32" t="s">
        <v>50</v>
      </c>
      <c r="D24" s="33" t="s">
        <v>6309</v>
      </c>
      <c r="E24" s="41">
        <f>MATCH(CONCATENATE(LEFT(D24,35),"|",RIGHT(D24,35),"|",MID(D24,37,35)),$D$1:$D$576,0)</f>
        <v>15</v>
      </c>
      <c r="M24" s="32">
        <v>62</v>
      </c>
      <c r="N24" s="32">
        <v>92</v>
      </c>
      <c r="O24" s="32">
        <v>154</v>
      </c>
      <c r="P24" s="32">
        <v>129</v>
      </c>
      <c r="Q24" s="32">
        <v>209</v>
      </c>
      <c r="R24" s="32">
        <v>429</v>
      </c>
      <c r="S24" s="32">
        <v>293</v>
      </c>
      <c r="T24" s="32">
        <v>315</v>
      </c>
      <c r="U24" s="32">
        <v>430</v>
      </c>
      <c r="V24" s="32">
        <v>220</v>
      </c>
      <c r="W24" s="32">
        <v>513</v>
      </c>
      <c r="X24" s="32">
        <v>267</v>
      </c>
      <c r="Z24" s="41">
        <f>MATCH(D24,MagicFranklin!$D$1:$D$1440,0)</f>
        <v>312</v>
      </c>
    </row>
    <row r="25" spans="1:26">
      <c r="A25" s="32">
        <v>25</v>
      </c>
      <c r="B25" s="32">
        <v>1</v>
      </c>
      <c r="C25" s="32" t="s">
        <v>51</v>
      </c>
      <c r="D25" s="32" t="s">
        <v>894</v>
      </c>
      <c r="E25" s="41" t="e">
        <f>MATCH(CONCATENATE(LEFT(D25,35),"|",RIGHT(D25,35),"|",MID(D25,37,35)),$D$1:$D$576,0)</f>
        <v>#N/A</v>
      </c>
      <c r="F25" s="32" t="s">
        <v>4</v>
      </c>
      <c r="G25" s="32" t="s">
        <v>5</v>
      </c>
      <c r="M25" s="32">
        <v>66</v>
      </c>
      <c r="N25" s="32">
        <v>369</v>
      </c>
      <c r="O25" s="32">
        <v>156</v>
      </c>
      <c r="P25" s="32">
        <v>127</v>
      </c>
      <c r="Q25" s="32">
        <v>210</v>
      </c>
      <c r="R25" s="32">
        <v>282</v>
      </c>
      <c r="S25" s="32">
        <v>295</v>
      </c>
      <c r="T25" s="32">
        <v>313</v>
      </c>
      <c r="U25" s="32">
        <v>431</v>
      </c>
      <c r="V25" s="32">
        <v>226</v>
      </c>
      <c r="W25" s="32">
        <v>514</v>
      </c>
      <c r="X25" s="32">
        <v>272</v>
      </c>
      <c r="Z25" s="41">
        <f>MATCH(D25,MagicFranklin!$D$1:$D$1440,0)</f>
        <v>313</v>
      </c>
    </row>
    <row r="26" spans="1:26">
      <c r="A26" s="32">
        <v>26</v>
      </c>
      <c r="B26" s="32">
        <v>2</v>
      </c>
      <c r="C26" s="32" t="s">
        <v>52</v>
      </c>
      <c r="D26" s="32" t="s">
        <v>898</v>
      </c>
      <c r="E26" s="41">
        <f>MATCH(CONCATENATE(LEFT(D26,35),"|",RIGHT(D26,35),"|",MID(D26,37,35)),$D$1:$D$576,0)</f>
        <v>39</v>
      </c>
      <c r="F26" s="32" t="s">
        <v>6</v>
      </c>
      <c r="G26" s="32" t="s">
        <v>5</v>
      </c>
      <c r="M26" s="32">
        <v>70</v>
      </c>
      <c r="N26" s="32">
        <v>370</v>
      </c>
      <c r="O26" s="32">
        <v>158</v>
      </c>
      <c r="P26" s="32">
        <v>130</v>
      </c>
      <c r="Q26" s="32">
        <v>214</v>
      </c>
      <c r="R26" s="32">
        <v>425</v>
      </c>
      <c r="S26" s="32">
        <v>297</v>
      </c>
      <c r="T26" s="32">
        <v>241</v>
      </c>
      <c r="U26" s="32">
        <v>432</v>
      </c>
      <c r="V26" s="32">
        <v>228</v>
      </c>
      <c r="W26" s="32">
        <v>515</v>
      </c>
      <c r="X26" s="32">
        <v>276</v>
      </c>
      <c r="Z26" s="41">
        <f>MATCH(D26,MagicFranklin!$D$1:$D$1440,0)</f>
        <v>314</v>
      </c>
    </row>
    <row r="27" spans="1:26">
      <c r="A27" s="32">
        <v>27</v>
      </c>
      <c r="B27" s="32">
        <v>3</v>
      </c>
      <c r="C27" s="32" t="s">
        <v>53</v>
      </c>
      <c r="D27" s="32" t="s">
        <v>903</v>
      </c>
      <c r="E27" s="41" t="e">
        <f>MATCH(CONCATENATE(LEFT(D27,35),"|",RIGHT(D27,35),"|",MID(D27,37,35)),$D$1:$D$576,0)</f>
        <v>#N/A</v>
      </c>
      <c r="F27" s="32" t="s">
        <v>0</v>
      </c>
      <c r="M27" s="32">
        <v>73</v>
      </c>
      <c r="N27" s="32">
        <v>41</v>
      </c>
      <c r="O27" s="32">
        <v>160</v>
      </c>
      <c r="P27" s="32">
        <v>133</v>
      </c>
      <c r="Q27" s="32">
        <v>217</v>
      </c>
      <c r="R27" s="32">
        <v>426</v>
      </c>
      <c r="S27" s="32">
        <v>298</v>
      </c>
      <c r="T27" s="32">
        <v>243</v>
      </c>
      <c r="U27" s="32">
        <v>433</v>
      </c>
      <c r="V27" s="32">
        <v>435</v>
      </c>
      <c r="W27" s="32">
        <v>516</v>
      </c>
      <c r="X27" s="32">
        <v>278</v>
      </c>
      <c r="Z27" s="41">
        <f>MATCH(D27,MagicFranklin!$D$1:$D$1440,0)</f>
        <v>315</v>
      </c>
    </row>
    <row r="28" spans="1:26">
      <c r="A28" s="32">
        <v>28</v>
      </c>
      <c r="B28" s="32">
        <v>4</v>
      </c>
      <c r="C28" s="32" t="s">
        <v>54</v>
      </c>
      <c r="D28" s="32" t="s">
        <v>904</v>
      </c>
      <c r="E28" s="41" t="e">
        <f>MATCH(CONCATENATE(LEFT(D28,35),"|",RIGHT(D28,35),"|",MID(D28,37,35)),$D$1:$D$576,0)</f>
        <v>#N/A</v>
      </c>
      <c r="F28" s="32" t="s">
        <v>7</v>
      </c>
      <c r="G28" s="32" t="s">
        <v>8</v>
      </c>
      <c r="H28" s="32" t="s">
        <v>9</v>
      </c>
      <c r="J28" s="32" t="s">
        <v>17</v>
      </c>
      <c r="K28" s="32" t="s">
        <v>11</v>
      </c>
      <c r="L28" s="32" t="s">
        <v>12</v>
      </c>
      <c r="M28" s="32">
        <v>74</v>
      </c>
      <c r="N28" s="32">
        <v>43</v>
      </c>
      <c r="O28" s="32">
        <v>161</v>
      </c>
      <c r="P28" s="32">
        <v>132</v>
      </c>
      <c r="Q28" s="32">
        <v>218</v>
      </c>
      <c r="R28" s="32">
        <v>283</v>
      </c>
      <c r="S28" s="32">
        <v>299</v>
      </c>
      <c r="T28" s="32">
        <v>233</v>
      </c>
      <c r="U28" s="32">
        <v>435</v>
      </c>
      <c r="V28" s="32">
        <v>433</v>
      </c>
      <c r="W28" s="32">
        <v>517</v>
      </c>
      <c r="X28" s="32">
        <v>454</v>
      </c>
      <c r="Z28" s="41">
        <f>MATCH(D28,MagicFranklin!$D$1:$D$1440,0)</f>
        <v>316</v>
      </c>
    </row>
    <row r="29" spans="1:26">
      <c r="A29" s="32">
        <v>29</v>
      </c>
      <c r="B29" s="32">
        <v>5</v>
      </c>
      <c r="C29" s="32" t="s">
        <v>55</v>
      </c>
      <c r="D29" s="32" t="s">
        <v>930</v>
      </c>
      <c r="E29" s="41" t="e">
        <f>MATCH(CONCATENATE(LEFT(D29,35),"|",RIGHT(D29,35),"|",MID(D29,37,35)),$D$1:$D$576,0)</f>
        <v>#N/A</v>
      </c>
      <c r="F29" s="32" t="s">
        <v>13</v>
      </c>
      <c r="G29" s="32" t="s">
        <v>8</v>
      </c>
      <c r="H29" s="32" t="s">
        <v>14</v>
      </c>
      <c r="J29" s="32" t="s">
        <v>10</v>
      </c>
      <c r="K29" s="32" t="s">
        <v>15</v>
      </c>
      <c r="L29" s="32" t="s">
        <v>16</v>
      </c>
      <c r="M29" s="32">
        <v>78</v>
      </c>
      <c r="N29" s="32">
        <v>333</v>
      </c>
      <c r="O29" s="32">
        <v>162</v>
      </c>
      <c r="P29" s="32">
        <v>131</v>
      </c>
      <c r="Q29" s="32">
        <v>220</v>
      </c>
      <c r="R29" s="32">
        <v>430</v>
      </c>
      <c r="S29" s="32">
        <v>300</v>
      </c>
      <c r="T29" s="32">
        <v>238</v>
      </c>
      <c r="U29" s="32">
        <v>441</v>
      </c>
      <c r="V29" s="32">
        <v>442</v>
      </c>
      <c r="W29" s="32">
        <v>518</v>
      </c>
      <c r="X29" s="32">
        <v>462</v>
      </c>
      <c r="Z29" s="41">
        <f>MATCH(D29,MagicFranklin!$D$1:$D$1440,0)</f>
        <v>317</v>
      </c>
    </row>
    <row r="30" spans="1:26">
      <c r="A30" s="32">
        <v>30</v>
      </c>
      <c r="B30" s="32">
        <v>6</v>
      </c>
      <c r="C30" s="32" t="s">
        <v>56</v>
      </c>
      <c r="D30" s="32" t="s">
        <v>934</v>
      </c>
      <c r="E30" s="41" t="e">
        <f>MATCH(CONCATENATE(LEFT(D30,35),"|",RIGHT(D30,35),"|",MID(D30,37,35)),$D$1:$D$576,0)</f>
        <v>#N/A</v>
      </c>
      <c r="F30" s="32" t="s">
        <v>1</v>
      </c>
      <c r="M30" s="32">
        <v>83</v>
      </c>
      <c r="N30" s="32">
        <v>54</v>
      </c>
      <c r="O30" s="32">
        <v>163</v>
      </c>
      <c r="P30" s="32">
        <v>134</v>
      </c>
      <c r="Q30" s="32">
        <v>222</v>
      </c>
      <c r="R30" s="32">
        <v>285</v>
      </c>
      <c r="S30" s="32">
        <v>301</v>
      </c>
      <c r="T30" s="32">
        <v>245</v>
      </c>
      <c r="U30" s="32">
        <v>442</v>
      </c>
      <c r="V30" s="32">
        <v>441</v>
      </c>
      <c r="W30" s="32">
        <v>519</v>
      </c>
      <c r="X30" s="32">
        <v>498</v>
      </c>
      <c r="Z30" s="41">
        <f>MATCH(D30,MagicFranklin!$D$1:$D$1440,0)</f>
        <v>318</v>
      </c>
    </row>
    <row r="31" spans="1:26">
      <c r="A31" s="32">
        <v>31</v>
      </c>
      <c r="B31" s="32">
        <v>7</v>
      </c>
      <c r="C31" s="32" t="s">
        <v>57</v>
      </c>
      <c r="D31" s="32" t="s">
        <v>939</v>
      </c>
      <c r="E31" s="41" t="e">
        <f>MATCH(CONCATENATE(LEFT(D31,35),"|",RIGHT(D31,35),"|",MID(D31,37,35)),$D$1:$D$576,0)</f>
        <v>#N/A</v>
      </c>
      <c r="F31" s="32" t="s">
        <v>2</v>
      </c>
      <c r="M31" s="32">
        <v>84</v>
      </c>
      <c r="N31" s="32">
        <v>53</v>
      </c>
      <c r="O31" s="32">
        <v>166</v>
      </c>
      <c r="P31" s="32">
        <v>540</v>
      </c>
      <c r="Q31" s="32">
        <v>226</v>
      </c>
      <c r="R31" s="32">
        <v>431</v>
      </c>
      <c r="S31" s="32">
        <v>302</v>
      </c>
      <c r="T31" s="32">
        <v>244</v>
      </c>
      <c r="U31" s="32">
        <v>443</v>
      </c>
      <c r="V31" s="32">
        <v>471</v>
      </c>
      <c r="W31" s="32">
        <v>520</v>
      </c>
      <c r="X31" s="32">
        <v>510</v>
      </c>
      <c r="Z31" s="41">
        <f>MATCH(D31,MagicFranklin!$D$1:$D$1440,0)</f>
        <v>319</v>
      </c>
    </row>
    <row r="32" spans="1:26">
      <c r="A32" s="32">
        <v>32</v>
      </c>
      <c r="B32" s="32">
        <v>8</v>
      </c>
      <c r="C32" s="32" t="s">
        <v>58</v>
      </c>
      <c r="D32" s="32" t="s">
        <v>940</v>
      </c>
      <c r="E32" s="41" t="e">
        <f>MATCH(CONCATENATE(LEFT(D32,35),"|",RIGHT(D32,35),"|",MID(D32,37,35)),$D$1:$D$576,0)</f>
        <v>#N/A</v>
      </c>
      <c r="F32" s="32" t="s">
        <v>3</v>
      </c>
      <c r="G32" s="32" t="s">
        <v>3</v>
      </c>
      <c r="H32" s="32" t="s">
        <v>3</v>
      </c>
      <c r="M32" s="32">
        <v>85</v>
      </c>
      <c r="N32" s="32">
        <v>56</v>
      </c>
      <c r="O32" s="32">
        <v>169</v>
      </c>
      <c r="P32" s="32">
        <v>184</v>
      </c>
      <c r="Q32" s="32">
        <v>228</v>
      </c>
      <c r="R32" s="32">
        <v>432</v>
      </c>
      <c r="S32" s="32">
        <v>303</v>
      </c>
      <c r="T32" s="32">
        <v>246</v>
      </c>
      <c r="U32" s="32">
        <v>444</v>
      </c>
      <c r="V32" s="32">
        <v>469</v>
      </c>
      <c r="W32" s="32">
        <v>536</v>
      </c>
      <c r="X32" s="32">
        <v>150</v>
      </c>
      <c r="Z32" s="41">
        <f>MATCH(D32,MagicFranklin!$D$1:$D$1440,0)</f>
        <v>320</v>
      </c>
    </row>
    <row r="33" spans="1:26">
      <c r="A33" s="32">
        <v>33</v>
      </c>
      <c r="B33" s="32">
        <v>9</v>
      </c>
      <c r="C33" s="32" t="s">
        <v>59</v>
      </c>
      <c r="D33" s="32" t="s">
        <v>1078</v>
      </c>
      <c r="E33" s="41" t="e">
        <f>MATCH(CONCATENATE(LEFT(D33,35),"|",RIGHT(D33,35),"|",MID(D33,37,35)),$D$1:$D$576,0)</f>
        <v>#N/A</v>
      </c>
      <c r="M33" s="32">
        <v>86</v>
      </c>
      <c r="N33" s="32">
        <v>55</v>
      </c>
      <c r="O33" s="32">
        <v>170</v>
      </c>
      <c r="P33" s="32">
        <v>183</v>
      </c>
      <c r="Q33" s="32">
        <v>229</v>
      </c>
      <c r="R33" s="32">
        <v>465</v>
      </c>
      <c r="S33" s="32">
        <v>305</v>
      </c>
      <c r="T33" s="32">
        <v>251</v>
      </c>
      <c r="U33" s="32">
        <v>446</v>
      </c>
      <c r="V33" s="32">
        <v>473</v>
      </c>
      <c r="W33" s="32">
        <v>540</v>
      </c>
      <c r="X33" s="32">
        <v>166</v>
      </c>
      <c r="Z33" s="41">
        <f>MATCH(D33,MagicFranklin!$D$1:$D$1440,0)</f>
        <v>321</v>
      </c>
    </row>
    <row r="34" spans="1:26">
      <c r="A34" s="32">
        <v>34</v>
      </c>
      <c r="B34" s="32">
        <v>10</v>
      </c>
      <c r="C34" s="32" t="s">
        <v>60</v>
      </c>
      <c r="D34" s="32" t="s">
        <v>1081</v>
      </c>
      <c r="E34" s="41">
        <f>MATCH(CONCATENATE(LEFT(D34,35),"|",RIGHT(D34,35),"|",MID(D34,37,35)),$D$1:$D$576,0)</f>
        <v>40</v>
      </c>
      <c r="M34" s="32">
        <v>87</v>
      </c>
      <c r="N34" s="32">
        <v>57</v>
      </c>
      <c r="O34" s="32">
        <v>171</v>
      </c>
      <c r="P34" s="32">
        <v>185</v>
      </c>
      <c r="Q34" s="32">
        <v>231</v>
      </c>
      <c r="R34" s="32">
        <v>466</v>
      </c>
      <c r="S34" s="32">
        <v>306</v>
      </c>
      <c r="T34" s="32">
        <v>250</v>
      </c>
      <c r="U34" s="32">
        <v>447</v>
      </c>
      <c r="V34" s="32">
        <v>475</v>
      </c>
      <c r="W34" s="32">
        <v>571</v>
      </c>
      <c r="X34" s="32">
        <v>141</v>
      </c>
      <c r="Z34" s="41">
        <f>MATCH(D34,MagicFranklin!$D$1:$D$1440,0)</f>
        <v>322</v>
      </c>
    </row>
    <row r="35" spans="1:26">
      <c r="A35" s="32">
        <v>35</v>
      </c>
      <c r="B35" s="32">
        <v>11</v>
      </c>
      <c r="C35" s="32" t="s">
        <v>61</v>
      </c>
      <c r="D35" s="32" t="s">
        <v>1086</v>
      </c>
      <c r="E35" s="41" t="e">
        <f>MATCH(CONCATENATE(LEFT(D35,35),"|",RIGHT(D35,35),"|",MID(D35,37,35)),$D$1:$D$576,0)</f>
        <v>#N/A</v>
      </c>
      <c r="M35" s="32">
        <v>88</v>
      </c>
      <c r="N35" s="32">
        <v>59</v>
      </c>
      <c r="O35" s="32">
        <v>173</v>
      </c>
      <c r="P35" s="32">
        <v>187</v>
      </c>
      <c r="Q35" s="32">
        <v>233</v>
      </c>
      <c r="R35" s="32">
        <v>299</v>
      </c>
      <c r="S35" s="32">
        <v>307</v>
      </c>
      <c r="T35" s="32">
        <v>252</v>
      </c>
      <c r="U35" s="32">
        <v>450</v>
      </c>
      <c r="V35" s="32">
        <v>480</v>
      </c>
      <c r="W35" s="32">
        <v>572</v>
      </c>
      <c r="X35" s="32">
        <v>142</v>
      </c>
      <c r="Z35" s="41">
        <f>MATCH(D35,MagicFranklin!$D$1:$D$1440,0)</f>
        <v>323</v>
      </c>
    </row>
    <row r="36" spans="1:26">
      <c r="A36" s="32">
        <v>36</v>
      </c>
      <c r="B36" s="32">
        <v>12</v>
      </c>
      <c r="C36" s="32" t="s">
        <v>62</v>
      </c>
      <c r="D36" s="32" t="s">
        <v>1110</v>
      </c>
      <c r="E36" s="41" t="e">
        <f>MATCH(CONCATENATE(LEFT(D36,35),"|",RIGHT(D36,35),"|",MID(D36,37,35)),$D$1:$D$576,0)</f>
        <v>#N/A</v>
      </c>
      <c r="Z36" s="41">
        <f>MATCH(D36,MagicFranklin!$D$1:$D$1440,0)</f>
        <v>324</v>
      </c>
    </row>
    <row r="37" spans="1:26">
      <c r="A37" s="32">
        <v>37</v>
      </c>
      <c r="B37" s="32">
        <v>13</v>
      </c>
      <c r="C37" s="32" t="s">
        <v>63</v>
      </c>
      <c r="D37" s="32" t="s">
        <v>1113</v>
      </c>
      <c r="E37" s="41" t="e">
        <f>MATCH(CONCATENATE(LEFT(D37,35),"|",RIGHT(D37,35),"|",MID(D37,37,35)),$D$1:$D$576,0)</f>
        <v>#N/A</v>
      </c>
      <c r="M37" s="32">
        <f>6*35</f>
        <v>210</v>
      </c>
      <c r="N37" s="43" t="s">
        <v>8681</v>
      </c>
      <c r="O37" s="43"/>
      <c r="P37" s="43"/>
      <c r="Q37" s="32">
        <v>576</v>
      </c>
      <c r="R37" s="32">
        <f>Q37-M37</f>
        <v>366</v>
      </c>
      <c r="S37" s="41">
        <f>SQRT(Q37)</f>
        <v>24</v>
      </c>
      <c r="T37" s="32">
        <f>SQRT(R37)</f>
        <v>19.131126469708992</v>
      </c>
      <c r="Z37" s="41">
        <f>MATCH(D37,MagicFranklin!$D$1:$D$1440,0)</f>
        <v>325</v>
      </c>
    </row>
    <row r="38" spans="1:26">
      <c r="A38" s="32">
        <v>38</v>
      </c>
      <c r="B38" s="32">
        <v>14</v>
      </c>
      <c r="C38" s="32" t="s">
        <v>64</v>
      </c>
      <c r="D38" s="32" t="s">
        <v>1118</v>
      </c>
      <c r="E38" s="41" t="e">
        <f>MATCH(CONCATENATE(LEFT(D38,35),"|",RIGHT(D38,35),"|",MID(D38,37,35)),$D$1:$D$576,0)</f>
        <v>#N/A</v>
      </c>
      <c r="M38" s="32">
        <f>7*35-3</f>
        <v>242</v>
      </c>
      <c r="N38" s="43" t="s">
        <v>8680</v>
      </c>
      <c r="O38" s="43"/>
      <c r="P38" s="43"/>
      <c r="Q38" s="32">
        <v>1440</v>
      </c>
      <c r="R38" s="41">
        <f>Q38-M38</f>
        <v>1198</v>
      </c>
      <c r="S38" s="41">
        <f>SQRT(Q38)</f>
        <v>37.947331922020552</v>
      </c>
      <c r="T38" s="41">
        <f>SQRT(R38)</f>
        <v>34.612136599753562</v>
      </c>
      <c r="Z38" s="41">
        <f>MATCH(D38,MagicFranklin!$D$1:$D$1440,0)</f>
        <v>326</v>
      </c>
    </row>
    <row r="39" spans="1:26">
      <c r="A39" s="32">
        <v>39</v>
      </c>
      <c r="B39" s="32">
        <v>15</v>
      </c>
      <c r="C39" s="32" t="s">
        <v>65</v>
      </c>
      <c r="D39" s="32" t="s">
        <v>1256</v>
      </c>
      <c r="E39" s="41">
        <f>MATCH(CONCATENATE(LEFT(D39,35),"|",RIGHT(D39,35),"|",MID(D39,37,35)),$D$1:$D$576,0)</f>
        <v>26</v>
      </c>
      <c r="M39" s="32">
        <f>23*50-4</f>
        <v>1146</v>
      </c>
      <c r="N39" s="43" t="s">
        <v>8679</v>
      </c>
      <c r="O39" s="43"/>
      <c r="P39" s="43"/>
      <c r="Q39" s="32">
        <v>4320</v>
      </c>
      <c r="R39" s="41">
        <f>Q39-M39</f>
        <v>3174</v>
      </c>
      <c r="S39" s="41">
        <f>SQRT(Q39)</f>
        <v>65.726706900619931</v>
      </c>
      <c r="T39" s="41">
        <f>SQRT(R39)</f>
        <v>56.338264084013097</v>
      </c>
      <c r="Z39" s="41">
        <f>MATCH(D39,MagicFranklin!$D$1:$D$1440,0)</f>
        <v>327</v>
      </c>
    </row>
    <row r="40" spans="1:26">
      <c r="A40" s="32">
        <v>40</v>
      </c>
      <c r="B40" s="32">
        <v>16</v>
      </c>
      <c r="C40" s="32" t="s">
        <v>66</v>
      </c>
      <c r="D40" s="32" t="s">
        <v>1366</v>
      </c>
      <c r="E40" s="41">
        <f>MATCH(CONCATENATE(LEFT(D40,35),"|",RIGHT(D40,35),"|",MID(D40,37,35)),$D$1:$D$576,0)</f>
        <v>34</v>
      </c>
      <c r="Z40" s="41">
        <f>MATCH(D40,MagicFranklin!$D$1:$D$1440,0)</f>
        <v>328</v>
      </c>
    </row>
    <row r="41" spans="1:26">
      <c r="A41" s="32">
        <v>41</v>
      </c>
      <c r="B41" s="32">
        <v>17</v>
      </c>
      <c r="C41" s="32" t="s">
        <v>67</v>
      </c>
      <c r="D41" s="32" t="s">
        <v>1980</v>
      </c>
      <c r="E41" s="41">
        <f>MATCH(CONCATENATE(LEFT(D41,35),"|",RIGHT(D41,35),"|",MID(D41,37,35)),$D$1:$D$576,0)</f>
        <v>73</v>
      </c>
      <c r="Z41" s="41">
        <f>MATCH(D41,MagicFranklin!$D$1:$D$1440,0)</f>
        <v>329</v>
      </c>
    </row>
    <row r="42" spans="1:26">
      <c r="A42" s="32">
        <v>42</v>
      </c>
      <c r="B42" s="32">
        <v>18</v>
      </c>
      <c r="C42" s="32" t="s">
        <v>68</v>
      </c>
      <c r="D42" s="32" t="s">
        <v>1984</v>
      </c>
      <c r="E42" s="41" t="e">
        <f>MATCH(CONCATENATE(LEFT(D42,35),"|",RIGHT(D42,35),"|",MID(D42,37,35)),$D$1:$D$576,0)</f>
        <v>#N/A</v>
      </c>
      <c r="Z42" s="41">
        <f>MATCH(D42,MagicFranklin!$D$1:$D$1440,0)</f>
        <v>330</v>
      </c>
    </row>
    <row r="43" spans="1:26">
      <c r="A43" s="32">
        <v>43</v>
      </c>
      <c r="B43" s="32">
        <v>19</v>
      </c>
      <c r="C43" s="32" t="s">
        <v>69</v>
      </c>
      <c r="D43" s="32" t="s">
        <v>1989</v>
      </c>
      <c r="E43" s="41">
        <f>MATCH(CONCATENATE(LEFT(D43,35),"|",RIGHT(D43,35),"|",MID(D43,37,35)),$D$1:$D$576,0)</f>
        <v>74</v>
      </c>
      <c r="Z43" s="41">
        <f>MATCH(D43,MagicFranklin!$D$1:$D$1440,0)</f>
        <v>331</v>
      </c>
    </row>
    <row r="44" spans="1:26">
      <c r="A44" s="32">
        <v>44</v>
      </c>
      <c r="B44" s="32">
        <v>20</v>
      </c>
      <c r="C44" s="32" t="s">
        <v>70</v>
      </c>
      <c r="D44" s="32" t="s">
        <v>1990</v>
      </c>
      <c r="E44" s="41" t="e">
        <f>MATCH(CONCATENATE(LEFT(D44,35),"|",RIGHT(D44,35),"|",MID(D44,37,35)),$D$1:$D$576,0)</f>
        <v>#N/A</v>
      </c>
      <c r="Z44" s="41">
        <f>MATCH(D44,MagicFranklin!$D$1:$D$1440,0)</f>
        <v>332</v>
      </c>
    </row>
    <row r="45" spans="1:26">
      <c r="A45" s="32">
        <v>45</v>
      </c>
      <c r="B45" s="32">
        <v>21</v>
      </c>
      <c r="C45" s="32" t="s">
        <v>71</v>
      </c>
      <c r="D45" s="32" t="s">
        <v>2046</v>
      </c>
      <c r="E45" s="41" t="e">
        <f>MATCH(CONCATENATE(LEFT(D45,35),"|",RIGHT(D45,35),"|",MID(D45,37,35)),$D$1:$D$576,0)</f>
        <v>#N/A</v>
      </c>
      <c r="Z45" s="41">
        <f>MATCH(D45,MagicFranklin!$D$1:$D$1440,0)</f>
        <v>333</v>
      </c>
    </row>
    <row r="46" spans="1:26">
      <c r="A46" s="32">
        <v>46</v>
      </c>
      <c r="B46" s="32">
        <v>22</v>
      </c>
      <c r="C46" s="32" t="s">
        <v>72</v>
      </c>
      <c r="D46" s="32" t="s">
        <v>2052</v>
      </c>
      <c r="E46" s="41" t="e">
        <f>MATCH(CONCATENATE(LEFT(D46,35),"|",RIGHT(D46,35),"|",MID(D46,37,35)),$D$1:$D$576,0)</f>
        <v>#N/A</v>
      </c>
      <c r="Z46" s="41">
        <f>MATCH(D46,MagicFranklin!$D$1:$D$1440,0)</f>
        <v>334</v>
      </c>
    </row>
    <row r="47" spans="1:26">
      <c r="A47" s="32">
        <v>47</v>
      </c>
      <c r="B47" s="32">
        <v>23</v>
      </c>
      <c r="C47" s="32" t="s">
        <v>73</v>
      </c>
      <c r="D47" s="32" t="s">
        <v>2143</v>
      </c>
      <c r="E47" s="41" t="e">
        <f>MATCH(CONCATENATE(LEFT(D47,35),"|",RIGHT(D47,35),"|",MID(D47,37,35)),$D$1:$D$576,0)</f>
        <v>#N/A</v>
      </c>
      <c r="Z47" s="41">
        <f>MATCH(D47,MagicFranklin!$D$1:$D$1440,0)</f>
        <v>335</v>
      </c>
    </row>
    <row r="48" spans="1:26">
      <c r="A48" s="32">
        <v>48</v>
      </c>
      <c r="B48" s="32">
        <v>24</v>
      </c>
      <c r="C48" s="32" t="s">
        <v>74</v>
      </c>
      <c r="D48" s="32" t="s">
        <v>2148</v>
      </c>
      <c r="E48" s="41" t="e">
        <f>MATCH(CONCATENATE(LEFT(D48,35),"|",RIGHT(D48,35),"|",MID(D48,37,35)),$D$1:$D$576,0)</f>
        <v>#N/A</v>
      </c>
      <c r="Z48" s="41">
        <f>MATCH(D48,MagicFranklin!$D$1:$D$1440,0)</f>
        <v>336</v>
      </c>
    </row>
    <row r="49" spans="1:26">
      <c r="A49" s="32">
        <v>49</v>
      </c>
      <c r="B49" s="32">
        <v>25</v>
      </c>
      <c r="C49" s="32" t="s">
        <v>75</v>
      </c>
      <c r="D49" s="32" t="s">
        <v>2189</v>
      </c>
      <c r="E49" s="41" t="e">
        <f>MATCH(CONCATENATE(LEFT(D49,35),"|",RIGHT(D49,35),"|",MID(D49,37,35)),$D$1:$D$576,0)</f>
        <v>#N/A</v>
      </c>
      <c r="Z49" s="41">
        <f>MATCH(D49,MagicFranklin!$D$1:$D$1440,0)</f>
        <v>337</v>
      </c>
    </row>
    <row r="50" spans="1:26">
      <c r="A50" s="32">
        <v>50</v>
      </c>
      <c r="B50" s="32">
        <v>26</v>
      </c>
      <c r="C50" s="32" t="s">
        <v>76</v>
      </c>
      <c r="D50" s="32" t="s">
        <v>2195</v>
      </c>
      <c r="E50" s="41" t="e">
        <f>MATCH(CONCATENATE(LEFT(D50,35),"|",RIGHT(D50,35),"|",MID(D50,37,35)),$D$1:$D$576,0)</f>
        <v>#N/A</v>
      </c>
      <c r="Z50" s="41">
        <f>MATCH(D50,MagicFranklin!$D$1:$D$1440,0)</f>
        <v>338</v>
      </c>
    </row>
    <row r="51" spans="1:26">
      <c r="A51" s="32">
        <v>51</v>
      </c>
      <c r="B51" s="32">
        <v>27</v>
      </c>
      <c r="C51" s="32" t="s">
        <v>77</v>
      </c>
      <c r="D51" s="32" t="s">
        <v>2200</v>
      </c>
      <c r="E51" s="41" t="e">
        <f>MATCH(CONCATENATE(LEFT(D51,35),"|",RIGHT(D51,35),"|",MID(D51,37,35)),$D$1:$D$576,0)</f>
        <v>#N/A</v>
      </c>
      <c r="Z51" s="41">
        <f>MATCH(D51,MagicFranklin!$D$1:$D$1440,0)</f>
        <v>339</v>
      </c>
    </row>
    <row r="52" spans="1:26">
      <c r="A52" s="32">
        <v>52</v>
      </c>
      <c r="B52" s="32">
        <v>28</v>
      </c>
      <c r="C52" s="32" t="s">
        <v>78</v>
      </c>
      <c r="D52" s="32" t="s">
        <v>2305</v>
      </c>
      <c r="E52" s="41" t="e">
        <f>MATCH(CONCATENATE(LEFT(D52,35),"|",RIGHT(D52,35),"|",MID(D52,37,35)),$D$1:$D$576,0)</f>
        <v>#N/A</v>
      </c>
      <c r="Z52" s="41">
        <f>MATCH(D52,MagicFranklin!$D$1:$D$1440,0)</f>
        <v>340</v>
      </c>
    </row>
    <row r="53" spans="1:26">
      <c r="A53" s="32">
        <v>53</v>
      </c>
      <c r="B53" s="32">
        <v>29</v>
      </c>
      <c r="C53" s="32" t="s">
        <v>79</v>
      </c>
      <c r="D53" s="32" t="s">
        <v>2976</v>
      </c>
      <c r="E53" s="41">
        <f>MATCH(CONCATENATE(LEFT(D53,35),"|",RIGHT(D53,35),"|",MID(D53,37,35)),$D$1:$D$576,0)</f>
        <v>84</v>
      </c>
      <c r="Z53" s="41">
        <f>MATCH(D53,MagicFranklin!$D$1:$D$1440,0)</f>
        <v>341</v>
      </c>
    </row>
    <row r="54" spans="1:26">
      <c r="A54" s="32">
        <v>54</v>
      </c>
      <c r="B54" s="32">
        <v>30</v>
      </c>
      <c r="C54" s="32" t="s">
        <v>80</v>
      </c>
      <c r="D54" s="32" t="s">
        <v>2980</v>
      </c>
      <c r="E54" s="41">
        <f>MATCH(CONCATENATE(LEFT(D54,35),"|",RIGHT(D54,35),"|",MID(D54,37,35)),$D$1:$D$576,0)</f>
        <v>83</v>
      </c>
      <c r="Z54" s="41">
        <f>MATCH(D54,MagicFranklin!$D$1:$D$1440,0)</f>
        <v>342</v>
      </c>
    </row>
    <row r="55" spans="1:26">
      <c r="A55" s="32">
        <v>55</v>
      </c>
      <c r="B55" s="32">
        <v>31</v>
      </c>
      <c r="C55" s="32" t="s">
        <v>81</v>
      </c>
      <c r="D55" s="32" t="s">
        <v>2985</v>
      </c>
      <c r="E55" s="41">
        <f>MATCH(CONCATENATE(LEFT(D55,35),"|",RIGHT(D55,35),"|",MID(D55,37,35)),$D$1:$D$576,0)</f>
        <v>86</v>
      </c>
      <c r="Z55" s="41">
        <f>MATCH(D55,MagicFranklin!$D$1:$D$1440,0)</f>
        <v>343</v>
      </c>
    </row>
    <row r="56" spans="1:26">
      <c r="A56" s="32">
        <v>56</v>
      </c>
      <c r="B56" s="32">
        <v>32</v>
      </c>
      <c r="C56" s="32" t="s">
        <v>82</v>
      </c>
      <c r="D56" s="32" t="s">
        <v>2986</v>
      </c>
      <c r="E56" s="41">
        <f>MATCH(CONCATENATE(LEFT(D56,35),"|",RIGHT(D56,35),"|",MID(D56,37,35)),$D$1:$D$576,0)</f>
        <v>85</v>
      </c>
      <c r="Z56" s="41">
        <f>MATCH(D56,MagicFranklin!$D$1:$D$1440,0)</f>
        <v>344</v>
      </c>
    </row>
    <row r="57" spans="1:26">
      <c r="A57" s="32">
        <v>57</v>
      </c>
      <c r="B57" s="32">
        <v>33</v>
      </c>
      <c r="C57" s="32" t="s">
        <v>83</v>
      </c>
      <c r="D57" s="32" t="s">
        <v>3034</v>
      </c>
      <c r="E57" s="41">
        <f>MATCH(CONCATENATE(LEFT(D57,35),"|",RIGHT(D57,35),"|",MID(D57,37,35)),$D$1:$D$576,0)</f>
        <v>87</v>
      </c>
      <c r="Z57" s="41">
        <f>MATCH(D57,MagicFranklin!$D$1:$D$1440,0)</f>
        <v>345</v>
      </c>
    </row>
    <row r="58" spans="1:26">
      <c r="A58" s="32">
        <v>58</v>
      </c>
      <c r="B58" s="32">
        <v>34</v>
      </c>
      <c r="C58" s="32" t="s">
        <v>84</v>
      </c>
      <c r="D58" s="32" t="s">
        <v>3040</v>
      </c>
      <c r="E58" s="41" t="e">
        <f>MATCH(CONCATENATE(LEFT(D58,35),"|",RIGHT(D58,35),"|",MID(D58,37,35)),$D$1:$D$576,0)</f>
        <v>#N/A</v>
      </c>
      <c r="Z58" s="41">
        <f>MATCH(D58,MagicFranklin!$D$1:$D$1440,0)</f>
        <v>346</v>
      </c>
    </row>
    <row r="59" spans="1:26">
      <c r="A59" s="32">
        <v>59</v>
      </c>
      <c r="B59" s="32">
        <v>35</v>
      </c>
      <c r="C59" s="32" t="s">
        <v>85</v>
      </c>
      <c r="D59" s="32" t="s">
        <v>3091</v>
      </c>
      <c r="E59" s="41">
        <f>MATCH(CONCATENATE(LEFT(D59,35),"|",RIGHT(D59,35),"|",MID(D59,37,35)),$D$1:$D$576,0)</f>
        <v>88</v>
      </c>
      <c r="Z59" s="41">
        <f>MATCH(D59,MagicFranklin!$D$1:$D$1440,0)</f>
        <v>347</v>
      </c>
    </row>
    <row r="60" spans="1:26">
      <c r="A60" s="32">
        <v>60</v>
      </c>
      <c r="B60" s="32">
        <v>36</v>
      </c>
      <c r="C60" s="32" t="s">
        <v>86</v>
      </c>
      <c r="D60" s="32" t="s">
        <v>3096</v>
      </c>
      <c r="E60" s="41">
        <f>MATCH(CONCATENATE(LEFT(D60,35),"|",RIGHT(D60,35),"|",MID(D60,37,35)),$D$1:$D$576,0)</f>
        <v>90</v>
      </c>
      <c r="Z60" s="41">
        <f>MATCH(D60,MagicFranklin!$D$1:$D$1440,0)</f>
        <v>348</v>
      </c>
    </row>
    <row r="61" spans="1:26">
      <c r="A61" s="32">
        <v>61</v>
      </c>
      <c r="B61" s="32">
        <v>37</v>
      </c>
      <c r="C61" s="32" t="s">
        <v>87</v>
      </c>
      <c r="D61" s="32" t="s">
        <v>3137</v>
      </c>
      <c r="E61" s="41" t="e">
        <f>MATCH(CONCATENATE(LEFT(D61,35),"|",RIGHT(D61,35),"|",MID(D61,37,35)),$D$1:$D$576,0)</f>
        <v>#N/A</v>
      </c>
      <c r="Z61" s="41">
        <f>MATCH(D61,MagicFranklin!$D$1:$D$1440,0)</f>
        <v>349</v>
      </c>
    </row>
    <row r="62" spans="1:26">
      <c r="A62" s="32">
        <v>62</v>
      </c>
      <c r="B62" s="32">
        <v>38</v>
      </c>
      <c r="C62" s="32" t="s">
        <v>88</v>
      </c>
      <c r="D62" s="32" t="s">
        <v>3141</v>
      </c>
      <c r="E62" s="41">
        <f>MATCH(CONCATENATE(LEFT(D62,35),"|",RIGHT(D62,35),"|",MID(D62,37,35)),$D$1:$D$576,0)</f>
        <v>92</v>
      </c>
      <c r="Z62" s="41">
        <f>MATCH(D62,MagicFranklin!$D$1:$D$1440,0)</f>
        <v>350</v>
      </c>
    </row>
    <row r="63" spans="1:26">
      <c r="A63" s="32">
        <v>63</v>
      </c>
      <c r="B63" s="32">
        <v>39</v>
      </c>
      <c r="C63" s="32" t="s">
        <v>89</v>
      </c>
      <c r="D63" s="32" t="s">
        <v>3146</v>
      </c>
      <c r="E63" s="41" t="e">
        <f>MATCH(CONCATENATE(LEFT(D63,35),"|",RIGHT(D63,35),"|",MID(D63,37,35)),$D$1:$D$576,0)</f>
        <v>#N/A</v>
      </c>
      <c r="Z63" s="41">
        <f>MATCH(D63,MagicFranklin!$D$1:$D$1440,0)</f>
        <v>351</v>
      </c>
    </row>
    <row r="64" spans="1:26">
      <c r="A64" s="32">
        <v>64</v>
      </c>
      <c r="B64" s="32">
        <v>40</v>
      </c>
      <c r="C64" s="32" t="s">
        <v>90</v>
      </c>
      <c r="D64" s="32" t="s">
        <v>3219</v>
      </c>
      <c r="E64" s="41" t="e">
        <f>MATCH(CONCATENATE(LEFT(D64,35),"|",RIGHT(D64,35),"|",MID(D64,37,35)),$D$1:$D$576,0)</f>
        <v>#N/A</v>
      </c>
      <c r="Z64" s="41">
        <f>MATCH(D64,MagicFranklin!$D$1:$D$1440,0)</f>
        <v>352</v>
      </c>
    </row>
    <row r="65" spans="1:26">
      <c r="A65" s="32">
        <v>65</v>
      </c>
      <c r="B65" s="32">
        <v>41</v>
      </c>
      <c r="C65" s="32" t="s">
        <v>91</v>
      </c>
      <c r="D65" s="32" t="s">
        <v>3772</v>
      </c>
      <c r="E65" s="41" t="e">
        <f>MATCH(CONCATENATE(LEFT(D65,35),"|",RIGHT(D65,35),"|",MID(D65,37,35)),$D$1:$D$576,0)</f>
        <v>#N/A</v>
      </c>
      <c r="Z65" s="41">
        <f>MATCH(D65,MagicFranklin!$D$1:$D$1440,0)</f>
        <v>353</v>
      </c>
    </row>
    <row r="66" spans="1:26">
      <c r="A66" s="32">
        <v>66</v>
      </c>
      <c r="B66" s="32">
        <v>42</v>
      </c>
      <c r="C66" s="32" t="s">
        <v>92</v>
      </c>
      <c r="D66" s="32" t="s">
        <v>3778</v>
      </c>
      <c r="E66" s="41">
        <f>MATCH(CONCATENATE(LEFT(D66,35),"|",RIGHT(D66,35),"|",MID(D66,37,35)),$D$1:$D$576,0)</f>
        <v>369</v>
      </c>
      <c r="Z66" s="41">
        <f>MATCH(D66,MagicFranklin!$D$1:$D$1440,0)</f>
        <v>354</v>
      </c>
    </row>
    <row r="67" spans="1:26">
      <c r="A67" s="32">
        <v>67</v>
      </c>
      <c r="B67" s="32">
        <v>43</v>
      </c>
      <c r="C67" s="32" t="s">
        <v>93</v>
      </c>
      <c r="D67" s="32" t="s">
        <v>3800</v>
      </c>
      <c r="E67" s="41" t="e">
        <f>MATCH(CONCATENATE(LEFT(D67,35),"|",RIGHT(D67,35),"|",MID(D67,37,35)),$D$1:$D$576,0)</f>
        <v>#N/A</v>
      </c>
      <c r="Z67" s="41">
        <f>MATCH(D67,MagicFranklin!$D$1:$D$1440,0)</f>
        <v>355</v>
      </c>
    </row>
    <row r="68" spans="1:26">
      <c r="A68" s="32">
        <v>68</v>
      </c>
      <c r="B68" s="32">
        <v>44</v>
      </c>
      <c r="C68" s="32" t="s">
        <v>94</v>
      </c>
      <c r="D68" s="32" t="s">
        <v>3806</v>
      </c>
      <c r="E68" s="41" t="e">
        <f>MATCH(CONCATENATE(LEFT(D68,35),"|",RIGHT(D68,35),"|",MID(D68,37,35)),$D$1:$D$576,0)</f>
        <v>#N/A</v>
      </c>
      <c r="Z68" s="41">
        <f>MATCH(D68,MagicFranklin!$D$1:$D$1440,0)</f>
        <v>356</v>
      </c>
    </row>
    <row r="69" spans="1:26">
      <c r="A69" s="32">
        <v>69</v>
      </c>
      <c r="B69" s="32">
        <v>45</v>
      </c>
      <c r="C69" s="32" t="s">
        <v>95</v>
      </c>
      <c r="D69" s="32" t="s">
        <v>3865</v>
      </c>
      <c r="E69" s="41" t="e">
        <f>MATCH(CONCATENATE(LEFT(D69,35),"|",RIGHT(D69,35),"|",MID(D69,37,35)),$D$1:$D$576,0)</f>
        <v>#N/A</v>
      </c>
      <c r="Z69" s="41">
        <f>MATCH(D69,MagicFranklin!$D$1:$D$1440,0)</f>
        <v>357</v>
      </c>
    </row>
    <row r="70" spans="1:26">
      <c r="A70" s="32">
        <v>70</v>
      </c>
      <c r="B70" s="32">
        <v>46</v>
      </c>
      <c r="C70" s="32" t="s">
        <v>96</v>
      </c>
      <c r="D70" s="32" t="s">
        <v>3870</v>
      </c>
      <c r="E70" s="41">
        <f>MATCH(CONCATENATE(LEFT(D70,35),"|",RIGHT(D70,35),"|",MID(D70,37,35)),$D$1:$D$576,0)</f>
        <v>370</v>
      </c>
      <c r="Z70" s="41">
        <f>MATCH(D70,MagicFranklin!$D$1:$D$1440,0)</f>
        <v>358</v>
      </c>
    </row>
    <row r="71" spans="1:26">
      <c r="A71" s="32">
        <v>71</v>
      </c>
      <c r="B71" s="32">
        <v>47</v>
      </c>
      <c r="C71" s="32" t="s">
        <v>97</v>
      </c>
      <c r="D71" s="32" t="s">
        <v>3889</v>
      </c>
      <c r="E71" s="41" t="e">
        <f>MATCH(CONCATENATE(LEFT(D71,35),"|",RIGHT(D71,35),"|",MID(D71,37,35)),$D$1:$D$576,0)</f>
        <v>#N/A</v>
      </c>
      <c r="Z71" s="41">
        <f>MATCH(D71,MagicFranklin!$D$1:$D$1440,0)</f>
        <v>359</v>
      </c>
    </row>
    <row r="72" spans="1:26">
      <c r="A72" s="32">
        <v>72</v>
      </c>
      <c r="B72" s="32">
        <v>48</v>
      </c>
      <c r="C72" s="32" t="s">
        <v>98</v>
      </c>
      <c r="D72" s="32" t="s">
        <v>3894</v>
      </c>
      <c r="E72" s="41" t="e">
        <f>MATCH(CONCATENATE(LEFT(D72,35),"|",RIGHT(D72,35),"|",MID(D72,37,35)),$D$1:$D$576,0)</f>
        <v>#N/A</v>
      </c>
      <c r="Z72" s="41">
        <f>MATCH(D72,MagicFranklin!$D$1:$D$1440,0)</f>
        <v>360</v>
      </c>
    </row>
    <row r="73" spans="1:26">
      <c r="A73" s="32">
        <v>73</v>
      </c>
      <c r="B73" s="32">
        <v>49</v>
      </c>
      <c r="C73" s="32" t="s">
        <v>99</v>
      </c>
      <c r="D73" s="32" t="s">
        <v>4545</v>
      </c>
      <c r="E73" s="41">
        <f>MATCH(CONCATENATE(LEFT(D73,35),"|",RIGHT(D73,35),"|",MID(D73,37,35)),$D$1:$D$576,0)</f>
        <v>41</v>
      </c>
      <c r="Z73" s="41">
        <f>MATCH(D73,MagicFranklin!$D$1:$D$1440,0)</f>
        <v>361</v>
      </c>
    </row>
    <row r="74" spans="1:26">
      <c r="A74" s="32">
        <v>74</v>
      </c>
      <c r="B74" s="32">
        <v>50</v>
      </c>
      <c r="C74" s="32" t="s">
        <v>100</v>
      </c>
      <c r="D74" s="32" t="s">
        <v>4550</v>
      </c>
      <c r="E74" s="41">
        <f>MATCH(CONCATENATE(LEFT(D74,35),"|",RIGHT(D74,35),"|",MID(D74,37,35)),$D$1:$D$576,0)</f>
        <v>43</v>
      </c>
      <c r="Z74" s="41">
        <f>MATCH(D74,MagicFranklin!$D$1:$D$1440,0)</f>
        <v>362</v>
      </c>
    </row>
    <row r="75" spans="1:26">
      <c r="A75" s="32">
        <v>75</v>
      </c>
      <c r="B75" s="32">
        <v>51</v>
      </c>
      <c r="C75" s="32" t="s">
        <v>101</v>
      </c>
      <c r="D75" s="33" t="s">
        <v>4623</v>
      </c>
      <c r="E75" s="41" t="e">
        <f>MATCH(CONCATENATE(LEFT(D75,35),"|",RIGHT(D75,35),"|",MID(D75,37,35)),$D$1:$D$576,0)</f>
        <v>#N/A</v>
      </c>
      <c r="Z75" s="41">
        <f>MATCH(D75,MagicFranklin!$D$1:$D$1440,0)</f>
        <v>363</v>
      </c>
    </row>
    <row r="76" spans="1:26">
      <c r="A76" s="32">
        <v>76</v>
      </c>
      <c r="B76" s="32">
        <v>52</v>
      </c>
      <c r="C76" s="32" t="s">
        <v>102</v>
      </c>
      <c r="D76" s="32" t="s">
        <v>4628</v>
      </c>
      <c r="E76" s="41" t="e">
        <f>MATCH(CONCATENATE(LEFT(D76,35),"|",RIGHT(D76,35),"|",MID(D76,37,35)),$D$1:$D$576,0)</f>
        <v>#N/A</v>
      </c>
      <c r="Z76" s="41">
        <f>MATCH(D76,MagicFranklin!$D$1:$D$1440,0)</f>
        <v>364</v>
      </c>
    </row>
    <row r="77" spans="1:26">
      <c r="A77" s="32">
        <v>77</v>
      </c>
      <c r="B77" s="32">
        <v>53</v>
      </c>
      <c r="C77" s="32" t="s">
        <v>103</v>
      </c>
      <c r="D77" s="32" t="s">
        <v>5095</v>
      </c>
      <c r="E77" s="41" t="e">
        <f>MATCH(CONCATENATE(LEFT(D77,35),"|",RIGHT(D77,35),"|",MID(D77,37,35)),$D$1:$D$576,0)</f>
        <v>#N/A</v>
      </c>
      <c r="Z77" s="41">
        <f>MATCH(D77,MagicFranklin!$D$1:$D$1440,0)</f>
        <v>365</v>
      </c>
    </row>
    <row r="78" spans="1:26">
      <c r="A78" s="32">
        <v>78</v>
      </c>
      <c r="B78" s="32">
        <v>54</v>
      </c>
      <c r="C78" s="32" t="s">
        <v>104</v>
      </c>
      <c r="D78" s="32" t="s">
        <v>5100</v>
      </c>
      <c r="E78" s="41">
        <f>MATCH(CONCATENATE(LEFT(D78,35),"|",RIGHT(D78,35),"|",MID(D78,37,35)),$D$1:$D$576,0)</f>
        <v>333</v>
      </c>
      <c r="Z78" s="41">
        <f>MATCH(D78,MagicFranklin!$D$1:$D$1440,0)</f>
        <v>366</v>
      </c>
    </row>
    <row r="79" spans="1:26">
      <c r="A79" s="32">
        <v>79</v>
      </c>
      <c r="B79" s="32">
        <v>55</v>
      </c>
      <c r="C79" s="32" t="s">
        <v>105</v>
      </c>
      <c r="D79" s="32" t="s">
        <v>5537</v>
      </c>
      <c r="E79" s="41" t="e">
        <f>MATCH(CONCATENATE(LEFT(D79,35),"|",RIGHT(D79,35),"|",MID(D79,37,35)),$D$1:$D$576,0)</f>
        <v>#N/A</v>
      </c>
      <c r="Z79" s="41">
        <f>MATCH(D79,MagicFranklin!$D$1:$D$1440,0)</f>
        <v>367</v>
      </c>
    </row>
    <row r="80" spans="1:26">
      <c r="A80" s="32">
        <v>80</v>
      </c>
      <c r="B80" s="32">
        <v>56</v>
      </c>
      <c r="C80" s="32" t="s">
        <v>106</v>
      </c>
      <c r="D80" s="32" t="s">
        <v>5542</v>
      </c>
      <c r="E80" s="41" t="e">
        <f>MATCH(CONCATENATE(LEFT(D80,35),"|",RIGHT(D80,35),"|",MID(D80,37,35)),$D$1:$D$576,0)</f>
        <v>#N/A</v>
      </c>
      <c r="Z80" s="41">
        <f>MATCH(D80,MagicFranklin!$D$1:$D$1440,0)</f>
        <v>368</v>
      </c>
    </row>
    <row r="81" spans="1:26">
      <c r="A81" s="32">
        <v>81</v>
      </c>
      <c r="B81" s="32">
        <v>57</v>
      </c>
      <c r="C81" s="32" t="s">
        <v>107</v>
      </c>
      <c r="D81" s="32" t="s">
        <v>6196</v>
      </c>
      <c r="E81" s="41" t="e">
        <f>MATCH(CONCATENATE(LEFT(D81,35),"|",RIGHT(D81,35),"|",MID(D81,37,35)),$D$1:$D$576,0)</f>
        <v>#N/A</v>
      </c>
      <c r="Z81" s="41">
        <f>MATCH(D81,MagicFranklin!$D$1:$D$1440,0)</f>
        <v>369</v>
      </c>
    </row>
    <row r="82" spans="1:26">
      <c r="A82" s="32">
        <v>82</v>
      </c>
      <c r="B82" s="32">
        <v>58</v>
      </c>
      <c r="C82" s="32" t="s">
        <v>108</v>
      </c>
      <c r="D82" s="32" t="s">
        <v>6200</v>
      </c>
      <c r="E82" s="41" t="e">
        <f>MATCH(CONCATENATE(LEFT(D82,35),"|",RIGHT(D82,35),"|",MID(D82,37,35)),$D$1:$D$576,0)</f>
        <v>#N/A</v>
      </c>
      <c r="Z82" s="41">
        <f>MATCH(D82,MagicFranklin!$D$1:$D$1440,0)</f>
        <v>370</v>
      </c>
    </row>
    <row r="83" spans="1:26">
      <c r="A83" s="32">
        <v>83</v>
      </c>
      <c r="B83" s="32">
        <v>59</v>
      </c>
      <c r="C83" s="32" t="s">
        <v>109</v>
      </c>
      <c r="D83" s="32" t="s">
        <v>6218</v>
      </c>
      <c r="E83" s="41">
        <f>MATCH(CONCATENATE(LEFT(D83,35),"|",RIGHT(D83,35),"|",MID(D83,37,35)),$D$1:$D$576,0)</f>
        <v>54</v>
      </c>
      <c r="Z83" s="41">
        <f>MATCH(D83,MagicFranklin!$D$1:$D$1440,0)</f>
        <v>371</v>
      </c>
    </row>
    <row r="84" spans="1:26">
      <c r="A84" s="32">
        <v>84</v>
      </c>
      <c r="B84" s="32">
        <v>60</v>
      </c>
      <c r="C84" s="32" t="s">
        <v>110</v>
      </c>
      <c r="D84" s="32" t="s">
        <v>6222</v>
      </c>
      <c r="E84" s="41">
        <f>MATCH(CONCATENATE(LEFT(D84,35),"|",RIGHT(D84,35),"|",MID(D84,37,35)),$D$1:$D$576,0)</f>
        <v>53</v>
      </c>
      <c r="Z84" s="41">
        <f>MATCH(D84,MagicFranklin!$D$1:$D$1440,0)</f>
        <v>372</v>
      </c>
    </row>
    <row r="85" spans="1:26">
      <c r="A85" s="32">
        <v>85</v>
      </c>
      <c r="B85" s="32">
        <v>61</v>
      </c>
      <c r="C85" s="32" t="s">
        <v>111</v>
      </c>
      <c r="D85" s="32" t="s">
        <v>6227</v>
      </c>
      <c r="E85" s="41">
        <f>MATCH(CONCATENATE(LEFT(D85,35),"|",RIGHT(D85,35),"|",MID(D85,37,35)),$D$1:$D$576,0)</f>
        <v>56</v>
      </c>
      <c r="Z85" s="41">
        <f>MATCH(D85,MagicFranklin!$D$1:$D$1440,0)</f>
        <v>373</v>
      </c>
    </row>
    <row r="86" spans="1:26">
      <c r="A86" s="32">
        <v>86</v>
      </c>
      <c r="B86" s="32">
        <v>62</v>
      </c>
      <c r="C86" s="32" t="s">
        <v>112</v>
      </c>
      <c r="D86" s="32" t="s">
        <v>6228</v>
      </c>
      <c r="E86" s="41">
        <f>MATCH(CONCATENATE(LEFT(D86,35),"|",RIGHT(D86,35),"|",MID(D86,37,35)),$D$1:$D$576,0)</f>
        <v>55</v>
      </c>
      <c r="Z86" s="41">
        <f>MATCH(D86,MagicFranklin!$D$1:$D$1440,0)</f>
        <v>374</v>
      </c>
    </row>
    <row r="87" spans="1:26">
      <c r="A87" s="32">
        <v>87</v>
      </c>
      <c r="B87" s="32">
        <v>63</v>
      </c>
      <c r="C87" s="32" t="s">
        <v>113</v>
      </c>
      <c r="D87" s="32" t="s">
        <v>6256</v>
      </c>
      <c r="E87" s="41">
        <f>MATCH(CONCATENATE(LEFT(D87,35),"|",RIGHT(D87,35),"|",MID(D87,37,35)),$D$1:$D$576,0)</f>
        <v>57</v>
      </c>
      <c r="Z87" s="41">
        <f>MATCH(D87,MagicFranklin!$D$1:$D$1440,0)</f>
        <v>375</v>
      </c>
    </row>
    <row r="88" spans="1:26">
      <c r="A88" s="32">
        <v>88</v>
      </c>
      <c r="B88" s="32">
        <v>64</v>
      </c>
      <c r="C88" s="32" t="s">
        <v>114</v>
      </c>
      <c r="D88" s="32" t="s">
        <v>6270</v>
      </c>
      <c r="E88" s="41">
        <f>MATCH(CONCATENATE(LEFT(D88,35),"|",RIGHT(D88,35),"|",MID(D88,37,35)),$D$1:$D$576,0)</f>
        <v>59</v>
      </c>
      <c r="Z88" s="41">
        <f>MATCH(D88,MagicFranklin!$D$1:$D$1440,0)</f>
        <v>376</v>
      </c>
    </row>
    <row r="89" spans="1:26">
      <c r="A89" s="32">
        <v>89</v>
      </c>
      <c r="B89" s="32">
        <v>65</v>
      </c>
      <c r="C89" s="32" t="s">
        <v>115</v>
      </c>
      <c r="D89" s="33" t="s">
        <v>6274</v>
      </c>
      <c r="E89" s="41" t="e">
        <f>MATCH(CONCATENATE(LEFT(D89,35),"|",RIGHT(D89,35),"|",MID(D89,37,35)),$D$1:$D$576,0)</f>
        <v>#N/A</v>
      </c>
      <c r="Z89" s="41">
        <f>MATCH(D89,MagicFranklin!$D$1:$D$1440,0)</f>
        <v>377</v>
      </c>
    </row>
    <row r="90" spans="1:26">
      <c r="A90" s="32">
        <v>90</v>
      </c>
      <c r="B90" s="32">
        <v>66</v>
      </c>
      <c r="C90" s="32" t="s">
        <v>116</v>
      </c>
      <c r="D90" s="32" t="s">
        <v>6279</v>
      </c>
      <c r="E90" s="41">
        <f>MATCH(CONCATENATE(LEFT(D90,35),"|",RIGHT(D90,35),"|",MID(D90,37,35)),$D$1:$D$576,0)</f>
        <v>60</v>
      </c>
      <c r="Z90" s="41">
        <f>MATCH(D90,MagicFranklin!$D$1:$D$1440,0)</f>
        <v>378</v>
      </c>
    </row>
    <row r="91" spans="1:26">
      <c r="A91" s="32">
        <v>91</v>
      </c>
      <c r="B91" s="32">
        <v>67</v>
      </c>
      <c r="C91" s="32" t="s">
        <v>117</v>
      </c>
      <c r="D91" s="32" t="s">
        <v>6280</v>
      </c>
      <c r="E91" s="41" t="e">
        <f>MATCH(CONCATENATE(LEFT(D91,35),"|",RIGHT(D91,35),"|",MID(D91,37,35)),$D$1:$D$576,0)</f>
        <v>#N/A</v>
      </c>
      <c r="Z91" s="41">
        <f>MATCH(D91,MagicFranklin!$D$1:$D$1440,0)</f>
        <v>379</v>
      </c>
    </row>
    <row r="92" spans="1:26">
      <c r="A92" s="32">
        <v>92</v>
      </c>
      <c r="B92" s="32">
        <v>68</v>
      </c>
      <c r="C92" s="32" t="s">
        <v>118</v>
      </c>
      <c r="D92" s="32" t="s">
        <v>6310</v>
      </c>
      <c r="E92" s="41">
        <f>MATCH(CONCATENATE(LEFT(D92,35),"|",RIGHT(D92,35),"|",MID(D92,37,35)),$D$1:$D$576,0)</f>
        <v>62</v>
      </c>
      <c r="Z92" s="41">
        <f>MATCH(D92,MagicFranklin!$D$1:$D$1440,0)</f>
        <v>380</v>
      </c>
    </row>
    <row r="93" spans="1:26">
      <c r="A93" s="32">
        <v>93</v>
      </c>
      <c r="B93" s="32">
        <v>69</v>
      </c>
      <c r="C93" s="32" t="s">
        <v>119</v>
      </c>
      <c r="D93" s="32" t="s">
        <v>6612</v>
      </c>
      <c r="E93" s="41" t="e">
        <f>MATCH(CONCATENATE(LEFT(D93,35),"|",RIGHT(D93,35),"|",MID(D93,37,35)),$D$1:$D$576,0)</f>
        <v>#N/A</v>
      </c>
      <c r="Z93" s="41">
        <f>MATCH(D93,MagicFranklin!$D$1:$D$1440,0)</f>
        <v>381</v>
      </c>
    </row>
    <row r="94" spans="1:26">
      <c r="A94" s="32">
        <v>94</v>
      </c>
      <c r="B94" s="32">
        <v>70</v>
      </c>
      <c r="C94" s="32" t="s">
        <v>120</v>
      </c>
      <c r="D94" s="32" t="s">
        <v>6618</v>
      </c>
      <c r="E94" s="41">
        <f>MATCH(CONCATENATE(LEFT(D94,35),"|",RIGHT(D94,35),"|",MID(D94,37,35)),$D$1:$D$576,0)</f>
        <v>337</v>
      </c>
      <c r="Z94" s="41">
        <f>MATCH(D94,MagicFranklin!$D$1:$D$1440,0)</f>
        <v>382</v>
      </c>
    </row>
    <row r="95" spans="1:26">
      <c r="A95" s="32">
        <v>95</v>
      </c>
      <c r="B95" s="32">
        <v>71</v>
      </c>
      <c r="C95" s="32" t="s">
        <v>121</v>
      </c>
      <c r="D95" s="32" t="s">
        <v>6914</v>
      </c>
      <c r="E95" s="41" t="e">
        <f>MATCH(CONCATENATE(LEFT(D95,35),"|",RIGHT(D95,35),"|",MID(D95,37,35)),$D$1:$D$576,0)</f>
        <v>#N/A</v>
      </c>
      <c r="Z95" s="41">
        <f>MATCH(D95,MagicFranklin!$D$1:$D$1440,0)</f>
        <v>383</v>
      </c>
    </row>
    <row r="96" spans="1:26">
      <c r="A96" s="32">
        <v>96</v>
      </c>
      <c r="B96" s="32">
        <v>72</v>
      </c>
      <c r="C96" s="32" t="s">
        <v>122</v>
      </c>
      <c r="D96" s="32" t="s">
        <v>6920</v>
      </c>
      <c r="E96" s="41" t="e">
        <f>MATCH(CONCATENATE(LEFT(D96,35),"|",RIGHT(D96,35),"|",MID(D96,37,35)),$D$1:$D$576,0)</f>
        <v>#N/A</v>
      </c>
      <c r="Z96" s="41">
        <f>MATCH(D96,MagicFranklin!$D$1:$D$1440,0)</f>
        <v>384</v>
      </c>
    </row>
    <row r="97" spans="1:26">
      <c r="A97" s="32">
        <v>97</v>
      </c>
      <c r="B97" s="32">
        <v>1</v>
      </c>
      <c r="C97" s="32" t="s">
        <v>123</v>
      </c>
      <c r="D97" s="32" t="s">
        <v>911</v>
      </c>
      <c r="E97" s="41" t="e">
        <f>MATCH(CONCATENATE(LEFT(D97,35),"|",RIGHT(D97,35),"|",MID(D97,37,35)),$D$1:$D$576,0)</f>
        <v>#N/A</v>
      </c>
      <c r="F97" s="32" t="s">
        <v>4</v>
      </c>
      <c r="G97" s="32" t="s">
        <v>5</v>
      </c>
      <c r="Z97" s="41">
        <f>MATCH(D97,MagicFranklin!$D$1:$D$1440,0)</f>
        <v>385</v>
      </c>
    </row>
    <row r="98" spans="1:26">
      <c r="A98" s="32">
        <v>98</v>
      </c>
      <c r="B98" s="32">
        <v>2</v>
      </c>
      <c r="C98" s="32" t="s">
        <v>124</v>
      </c>
      <c r="D98" s="32" t="s">
        <v>915</v>
      </c>
      <c r="E98" s="41">
        <f>MATCH(CONCATENATE(LEFT(D98,35),"|",RIGHT(D98,35),"|",MID(D98,37,35)),$D$1:$D$576,0)</f>
        <v>103</v>
      </c>
      <c r="F98" s="32" t="s">
        <v>6</v>
      </c>
      <c r="G98" s="32" t="s">
        <v>5</v>
      </c>
      <c r="Z98" s="41">
        <f>MATCH(D98,MagicFranklin!$D$1:$D$1440,0)</f>
        <v>386</v>
      </c>
    </row>
    <row r="99" spans="1:26">
      <c r="A99" s="32">
        <v>99</v>
      </c>
      <c r="B99" s="32">
        <v>3</v>
      </c>
      <c r="C99" s="32" t="s">
        <v>125</v>
      </c>
      <c r="D99" s="32" t="s">
        <v>947</v>
      </c>
      <c r="E99" s="41" t="e">
        <f>MATCH(CONCATENATE(LEFT(D99,35),"|",RIGHT(D99,35),"|",MID(D99,37,35)),$D$1:$D$576,0)</f>
        <v>#N/A</v>
      </c>
      <c r="F99" s="32" t="s">
        <v>0</v>
      </c>
      <c r="Z99" s="41">
        <f>MATCH(D99,MagicFranklin!$D$1:$D$1440,0)</f>
        <v>387</v>
      </c>
    </row>
    <row r="100" spans="1:26">
      <c r="A100" s="32">
        <v>100</v>
      </c>
      <c r="B100" s="32">
        <v>4</v>
      </c>
      <c r="C100" s="32" t="s">
        <v>126</v>
      </c>
      <c r="D100" s="32" t="s">
        <v>951</v>
      </c>
      <c r="E100" s="41">
        <f>MATCH(CONCATENATE(LEFT(D100,35),"|",RIGHT(D100,35),"|",MID(D100,37,35)),$D$1:$D$576,0)</f>
        <v>104</v>
      </c>
      <c r="F100" s="32" t="s">
        <v>7</v>
      </c>
      <c r="G100" s="32" t="s">
        <v>8</v>
      </c>
      <c r="H100" s="32" t="s">
        <v>9</v>
      </c>
      <c r="J100" s="32" t="s">
        <v>10</v>
      </c>
      <c r="K100" s="32" t="s">
        <v>11</v>
      </c>
      <c r="L100" s="32" t="s">
        <v>12</v>
      </c>
      <c r="Z100" s="41">
        <f>MATCH(D100,MagicFranklin!$D$1:$D$1440,0)</f>
        <v>388</v>
      </c>
    </row>
    <row r="101" spans="1:26">
      <c r="A101" s="32">
        <v>101</v>
      </c>
      <c r="B101" s="32">
        <v>5</v>
      </c>
      <c r="C101" s="32" t="s">
        <v>127</v>
      </c>
      <c r="D101" s="32" t="s">
        <v>1093</v>
      </c>
      <c r="E101" s="41" t="e">
        <f>MATCH(CONCATENATE(LEFT(D101,35),"|",RIGHT(D101,35),"|",MID(D101,37,35)),$D$1:$D$576,0)</f>
        <v>#N/A</v>
      </c>
      <c r="F101" s="32" t="s">
        <v>13</v>
      </c>
      <c r="G101" s="32" t="s">
        <v>8</v>
      </c>
      <c r="H101" s="32" t="s">
        <v>14</v>
      </c>
      <c r="J101" s="32" t="s">
        <v>17</v>
      </c>
      <c r="K101" s="32" t="s">
        <v>15</v>
      </c>
      <c r="L101" s="32" t="s">
        <v>16</v>
      </c>
      <c r="Z101" s="41">
        <f>MATCH(D101,MagicFranklin!$D$1:$D$1440,0)</f>
        <v>389</v>
      </c>
    </row>
    <row r="102" spans="1:26">
      <c r="A102" s="32">
        <v>102</v>
      </c>
      <c r="B102" s="32">
        <v>6</v>
      </c>
      <c r="C102" s="32" t="s">
        <v>128</v>
      </c>
      <c r="D102" s="32" t="s">
        <v>1125</v>
      </c>
      <c r="E102" s="41" t="e">
        <f>MATCH(CONCATENATE(LEFT(D102,35),"|",RIGHT(D102,35),"|",MID(D102,37,35)),$D$1:$D$576,0)</f>
        <v>#N/A</v>
      </c>
      <c r="F102" s="32" t="s">
        <v>1</v>
      </c>
      <c r="Z102" s="41">
        <f>MATCH(D102,MagicFranklin!$D$1:$D$1440,0)</f>
        <v>390</v>
      </c>
    </row>
    <row r="103" spans="1:26">
      <c r="A103" s="32">
        <v>103</v>
      </c>
      <c r="B103" s="32">
        <v>7</v>
      </c>
      <c r="C103" s="32" t="s">
        <v>129</v>
      </c>
      <c r="D103" s="32" t="s">
        <v>1259</v>
      </c>
      <c r="E103" s="41">
        <f>MATCH(CONCATENATE(LEFT(D103,35),"|",RIGHT(D103,35),"|",MID(D103,37,35)),$D$1:$D$576,0)</f>
        <v>98</v>
      </c>
      <c r="F103" s="32" t="s">
        <v>2</v>
      </c>
      <c r="Z103" s="41">
        <f>MATCH(D103,MagicFranklin!$D$1:$D$1440,0)</f>
        <v>391</v>
      </c>
    </row>
    <row r="104" spans="1:26">
      <c r="A104" s="32">
        <v>104</v>
      </c>
      <c r="B104" s="32">
        <v>8</v>
      </c>
      <c r="C104" s="32" t="s">
        <v>130</v>
      </c>
      <c r="D104" s="32" t="s">
        <v>1275</v>
      </c>
      <c r="E104" s="41">
        <f>MATCH(CONCATENATE(LEFT(D104,35),"|",RIGHT(D104,35),"|",MID(D104,37,35)),$D$1:$D$576,0)</f>
        <v>100</v>
      </c>
      <c r="F104" s="32" t="s">
        <v>3</v>
      </c>
      <c r="G104" s="32" t="s">
        <v>3</v>
      </c>
      <c r="H104" s="32" t="s">
        <v>3</v>
      </c>
      <c r="Z104" s="41">
        <f>MATCH(D104,MagicFranklin!$D$1:$D$1440,0)</f>
        <v>392</v>
      </c>
    </row>
    <row r="105" spans="1:26">
      <c r="A105" s="32">
        <v>105</v>
      </c>
      <c r="B105" s="32">
        <v>9</v>
      </c>
      <c r="C105" s="32" t="s">
        <v>131</v>
      </c>
      <c r="D105" s="32" t="s">
        <v>1369</v>
      </c>
      <c r="E105" s="41" t="e">
        <f>MATCH(CONCATENATE(LEFT(D105,35),"|",RIGHT(D105,35),"|",MID(D105,37,35)),$D$1:$D$576,0)</f>
        <v>#N/A</v>
      </c>
      <c r="Z105" s="41">
        <f>MATCH(D105,MagicFranklin!$D$1:$D$1440,0)</f>
        <v>393</v>
      </c>
    </row>
    <row r="106" spans="1:26">
      <c r="A106" s="32">
        <v>106</v>
      </c>
      <c r="B106" s="32">
        <v>10</v>
      </c>
      <c r="C106" s="32" t="s">
        <v>132</v>
      </c>
      <c r="D106" s="32" t="s">
        <v>1384</v>
      </c>
      <c r="E106" s="41" t="e">
        <f>MATCH(CONCATENATE(LEFT(D106,35),"|",RIGHT(D106,35),"|",MID(D106,37,35)),$D$1:$D$576,0)</f>
        <v>#N/A</v>
      </c>
      <c r="Z106" s="41">
        <f>MATCH(D106,MagicFranklin!$D$1:$D$1440,0)</f>
        <v>394</v>
      </c>
    </row>
    <row r="107" spans="1:26">
      <c r="A107" s="32">
        <v>107</v>
      </c>
      <c r="B107" s="32">
        <v>11</v>
      </c>
      <c r="C107" s="32" t="s">
        <v>133</v>
      </c>
      <c r="D107" s="32" t="s">
        <v>1513</v>
      </c>
      <c r="E107" s="41" t="e">
        <f>MATCH(CONCATENATE(LEFT(D107,35),"|",RIGHT(D107,35),"|",MID(D107,37,35)),$D$1:$D$576,0)</f>
        <v>#N/A</v>
      </c>
      <c r="Z107" s="41">
        <f>MATCH(D107,MagicFranklin!$D$1:$D$1440,0)</f>
        <v>395</v>
      </c>
    </row>
    <row r="108" spans="1:26">
      <c r="A108" s="32">
        <v>108</v>
      </c>
      <c r="B108" s="32">
        <v>12</v>
      </c>
      <c r="C108" s="32" t="s">
        <v>134</v>
      </c>
      <c r="D108" s="32" t="s">
        <v>1517</v>
      </c>
      <c r="E108" s="41" t="e">
        <f>MATCH(CONCATENATE(LEFT(D108,35),"|",RIGHT(D108,35),"|",MID(D108,37,35)),$D$1:$D$576,0)</f>
        <v>#N/A</v>
      </c>
      <c r="Z108" s="41">
        <f>MATCH(D108,MagicFranklin!$D$1:$D$1440,0)</f>
        <v>396</v>
      </c>
    </row>
    <row r="109" spans="1:26">
      <c r="A109" s="32">
        <v>109</v>
      </c>
      <c r="B109" s="32">
        <v>13</v>
      </c>
      <c r="C109" s="32" t="s">
        <v>135</v>
      </c>
      <c r="D109" s="32" t="s">
        <v>1526</v>
      </c>
      <c r="E109" s="41" t="e">
        <f>MATCH(CONCATENATE(LEFT(D109,35),"|",RIGHT(D109,35),"|",MID(D109,37,35)),$D$1:$D$576,0)</f>
        <v>#N/A</v>
      </c>
      <c r="Z109" s="41">
        <f>MATCH(D109,MagicFranklin!$D$1:$D$1440,0)</f>
        <v>397</v>
      </c>
    </row>
    <row r="110" spans="1:26">
      <c r="A110" s="32">
        <v>110</v>
      </c>
      <c r="B110" s="32">
        <v>14</v>
      </c>
      <c r="C110" s="32" t="s">
        <v>136</v>
      </c>
      <c r="D110" s="32" t="s">
        <v>1530</v>
      </c>
      <c r="E110" s="41" t="e">
        <f>MATCH(CONCATENATE(LEFT(D110,35),"|",RIGHT(D110,35),"|",MID(D110,37,35)),$D$1:$D$576,0)</f>
        <v>#N/A</v>
      </c>
      <c r="Z110" s="41">
        <f>MATCH(D110,MagicFranklin!$D$1:$D$1440,0)</f>
        <v>398</v>
      </c>
    </row>
    <row r="111" spans="1:26">
      <c r="A111" s="32">
        <v>111</v>
      </c>
      <c r="B111" s="32">
        <v>15</v>
      </c>
      <c r="C111" s="32" t="s">
        <v>137</v>
      </c>
      <c r="D111" s="32" t="s">
        <v>1558</v>
      </c>
      <c r="E111" s="41" t="e">
        <f>MATCH(CONCATENATE(LEFT(D111,35),"|",RIGHT(D111,35),"|",MID(D111,37,35)),$D$1:$D$576,0)</f>
        <v>#N/A</v>
      </c>
      <c r="Z111" s="41">
        <f>MATCH(D111,MagicFranklin!$D$1:$D$1440,0)</f>
        <v>399</v>
      </c>
    </row>
    <row r="112" spans="1:26">
      <c r="A112" s="32">
        <v>112</v>
      </c>
      <c r="B112" s="32">
        <v>16</v>
      </c>
      <c r="C112" s="32" t="s">
        <v>138</v>
      </c>
      <c r="D112" s="32" t="s">
        <v>1567</v>
      </c>
      <c r="E112" s="41" t="e">
        <f>MATCH(CONCATENATE(LEFT(D112,35),"|",RIGHT(D112,35),"|",MID(D112,37,35)),$D$1:$D$576,0)</f>
        <v>#N/A</v>
      </c>
      <c r="Z112" s="41">
        <f>MATCH(D112,MagicFranklin!$D$1:$D$1440,0)</f>
        <v>400</v>
      </c>
    </row>
    <row r="113" spans="1:26">
      <c r="A113" s="32">
        <v>113</v>
      </c>
      <c r="B113" s="32">
        <v>17</v>
      </c>
      <c r="C113" s="32" t="s">
        <v>139</v>
      </c>
      <c r="D113" s="32" t="s">
        <v>1961</v>
      </c>
      <c r="E113" s="41" t="e">
        <f>MATCH(CONCATENATE(LEFT(D113,35),"|",RIGHT(D113,35),"|",MID(D113,37,35)),$D$1:$D$576,0)</f>
        <v>#N/A</v>
      </c>
      <c r="Z113" s="41">
        <f>MATCH(D113,MagicFranklin!$D$1:$D$1440,0)</f>
        <v>401</v>
      </c>
    </row>
    <row r="114" spans="1:26">
      <c r="A114" s="32">
        <v>114</v>
      </c>
      <c r="B114" s="32">
        <v>18</v>
      </c>
      <c r="C114" s="32" t="s">
        <v>140</v>
      </c>
      <c r="D114" s="32" t="s">
        <v>1965</v>
      </c>
      <c r="E114" s="41" t="e">
        <f>MATCH(CONCATENATE(LEFT(D114,35),"|",RIGHT(D114,35),"|",MID(D114,37,35)),$D$1:$D$576,0)</f>
        <v>#N/A</v>
      </c>
      <c r="Z114" s="41">
        <f>MATCH(D114,MagicFranklin!$D$1:$D$1440,0)</f>
        <v>402</v>
      </c>
    </row>
    <row r="115" spans="1:26">
      <c r="A115" s="32">
        <v>115</v>
      </c>
      <c r="B115" s="32">
        <v>19</v>
      </c>
      <c r="C115" s="32" t="s">
        <v>141</v>
      </c>
      <c r="D115" s="32" t="s">
        <v>2206</v>
      </c>
      <c r="E115" s="41">
        <f>MATCH(CONCATENATE(LEFT(D115,35),"|",RIGHT(D115,35),"|",MID(D115,37,35)),$D$1:$D$576,0)</f>
        <v>146</v>
      </c>
      <c r="Z115" s="41">
        <f>MATCH(D115,MagicFranklin!$D$1:$D$1440,0)</f>
        <v>403</v>
      </c>
    </row>
    <row r="116" spans="1:26">
      <c r="A116" s="32">
        <v>116</v>
      </c>
      <c r="B116" s="32">
        <v>20</v>
      </c>
      <c r="C116" s="32" t="s">
        <v>142</v>
      </c>
      <c r="D116" s="32" t="s">
        <v>2310</v>
      </c>
      <c r="E116" s="41" t="e">
        <f>MATCH(CONCATENATE(LEFT(D116,35),"|",RIGHT(D116,35),"|",MID(D116,37,35)),$D$1:$D$576,0)</f>
        <v>#N/A</v>
      </c>
      <c r="Z116" s="41">
        <f>MATCH(D116,MagicFranklin!$D$1:$D$1440,0)</f>
        <v>404</v>
      </c>
    </row>
    <row r="117" spans="1:26">
      <c r="A117" s="32">
        <v>117</v>
      </c>
      <c r="B117" s="32">
        <v>21</v>
      </c>
      <c r="C117" s="32" t="s">
        <v>143</v>
      </c>
      <c r="D117" s="32" t="s">
        <v>2326</v>
      </c>
      <c r="E117" s="41" t="e">
        <f>MATCH(CONCATENATE(LEFT(D117,35),"|",RIGHT(D117,35),"|",MID(D117,37,35)),$D$1:$D$576,0)</f>
        <v>#N/A</v>
      </c>
      <c r="Z117" s="41">
        <f>MATCH(D117,MagicFranklin!$D$1:$D$1440,0)</f>
        <v>405</v>
      </c>
    </row>
    <row r="118" spans="1:26">
      <c r="A118" s="32">
        <v>118</v>
      </c>
      <c r="B118" s="32">
        <v>22</v>
      </c>
      <c r="C118" s="32" t="s">
        <v>144</v>
      </c>
      <c r="D118" s="32" t="s">
        <v>2445</v>
      </c>
      <c r="E118" s="41" t="e">
        <f>MATCH(CONCATENATE(LEFT(D118,35),"|",RIGHT(D118,35),"|",MID(D118,37,35)),$D$1:$D$576,0)</f>
        <v>#N/A</v>
      </c>
      <c r="Z118" s="41">
        <f>MATCH(D118,MagicFranklin!$D$1:$D$1440,0)</f>
        <v>406</v>
      </c>
    </row>
    <row r="119" spans="1:26">
      <c r="A119" s="32">
        <v>119</v>
      </c>
      <c r="B119" s="32">
        <v>23</v>
      </c>
      <c r="C119" s="32" t="s">
        <v>145</v>
      </c>
      <c r="D119" s="32" t="s">
        <v>2483</v>
      </c>
      <c r="E119" s="41">
        <f>MATCH(CONCATENATE(LEFT(D119,35),"|",RIGHT(D119,35),"|",MID(D119,37,35)),$D$1:$D$576,0)</f>
        <v>147</v>
      </c>
      <c r="Z119" s="41">
        <f>MATCH(D119,MagicFranklin!$D$1:$D$1440,0)</f>
        <v>407</v>
      </c>
    </row>
    <row r="120" spans="1:26">
      <c r="A120" s="32">
        <v>120</v>
      </c>
      <c r="B120" s="32">
        <v>24</v>
      </c>
      <c r="C120" s="32" t="s">
        <v>146</v>
      </c>
      <c r="D120" s="32" t="s">
        <v>2487</v>
      </c>
      <c r="E120" s="41" t="e">
        <f>MATCH(CONCATENATE(LEFT(D120,35),"|",RIGHT(D120,35),"|",MID(D120,37,35)),$D$1:$D$576,0)</f>
        <v>#N/A</v>
      </c>
      <c r="Z120" s="41">
        <f>MATCH(D120,MagicFranklin!$D$1:$D$1440,0)</f>
        <v>408</v>
      </c>
    </row>
    <row r="121" spans="1:26">
      <c r="A121" s="32">
        <v>121</v>
      </c>
      <c r="B121" s="32">
        <v>25</v>
      </c>
      <c r="C121" s="32" t="s">
        <v>147</v>
      </c>
      <c r="D121" s="32" t="s">
        <v>2492</v>
      </c>
      <c r="E121" s="41" t="e">
        <f>MATCH(CONCATENATE(LEFT(D121,35),"|",RIGHT(D121,35),"|",MID(D121,37,35)),$D$1:$D$576,0)</f>
        <v>#N/A</v>
      </c>
      <c r="Z121" s="41">
        <f>MATCH(D121,MagicFranklin!$D$1:$D$1440,0)</f>
        <v>409</v>
      </c>
    </row>
    <row r="122" spans="1:26">
      <c r="A122" s="32">
        <v>122</v>
      </c>
      <c r="B122" s="32">
        <v>26</v>
      </c>
      <c r="C122" s="32" t="s">
        <v>148</v>
      </c>
      <c r="D122" s="32" t="s">
        <v>2530</v>
      </c>
      <c r="E122" s="41" t="e">
        <f>MATCH(CONCATENATE(LEFT(D122,35),"|",RIGHT(D122,35),"|",MID(D122,37,35)),$D$1:$D$576,0)</f>
        <v>#N/A</v>
      </c>
      <c r="Z122" s="41">
        <f>MATCH(D122,MagicFranklin!$D$1:$D$1440,0)</f>
        <v>410</v>
      </c>
    </row>
    <row r="123" spans="1:26">
      <c r="A123" s="32">
        <v>123</v>
      </c>
      <c r="B123" s="32">
        <v>27</v>
      </c>
      <c r="C123" s="32" t="s">
        <v>149</v>
      </c>
      <c r="D123" s="32" t="s">
        <v>2635</v>
      </c>
      <c r="E123" s="41" t="e">
        <f>MATCH(CONCATENATE(LEFT(D123,35),"|",RIGHT(D123,35),"|",MID(D123,37,35)),$D$1:$D$576,0)</f>
        <v>#N/A</v>
      </c>
      <c r="Z123" s="41">
        <f>MATCH(D123,MagicFranklin!$D$1:$D$1440,0)</f>
        <v>411</v>
      </c>
    </row>
    <row r="124" spans="1:26">
      <c r="A124" s="32">
        <v>124</v>
      </c>
      <c r="B124" s="32">
        <v>28</v>
      </c>
      <c r="C124" s="32" t="s">
        <v>150</v>
      </c>
      <c r="D124" s="32" t="s">
        <v>2644</v>
      </c>
      <c r="E124" s="41" t="e">
        <f>MATCH(CONCATENATE(LEFT(D124,35),"|",RIGHT(D124,35),"|",MID(D124,37,35)),$D$1:$D$576,0)</f>
        <v>#N/A</v>
      </c>
      <c r="Z124" s="41">
        <f>MATCH(D124,MagicFranklin!$D$1:$D$1440,0)</f>
        <v>412</v>
      </c>
    </row>
    <row r="125" spans="1:26">
      <c r="A125" s="32">
        <v>125</v>
      </c>
      <c r="B125" s="32">
        <v>29</v>
      </c>
      <c r="C125" s="32" t="s">
        <v>151</v>
      </c>
      <c r="D125" s="32" t="s">
        <v>2957</v>
      </c>
      <c r="E125" s="41" t="e">
        <f>MATCH(CONCATENATE(LEFT(D125,35),"|",RIGHT(D125,35),"|",MID(D125,37,35)),$D$1:$D$576,0)</f>
        <v>#N/A</v>
      </c>
      <c r="Z125" s="41">
        <f>MATCH(D125,MagicFranklin!$D$1:$D$1440,0)</f>
        <v>413</v>
      </c>
    </row>
    <row r="126" spans="1:26">
      <c r="A126" s="32">
        <v>126</v>
      </c>
      <c r="B126" s="32">
        <v>30</v>
      </c>
      <c r="C126" s="32" t="s">
        <v>152</v>
      </c>
      <c r="D126" s="32" t="s">
        <v>2961</v>
      </c>
      <c r="E126" s="41" t="e">
        <f>MATCH(CONCATENATE(LEFT(D126,35),"|",RIGHT(D126,35),"|",MID(D126,37,35)),$D$1:$D$576,0)</f>
        <v>#N/A</v>
      </c>
      <c r="Z126" s="41">
        <f>MATCH(D126,MagicFranklin!$D$1:$D$1440,0)</f>
        <v>414</v>
      </c>
    </row>
    <row r="127" spans="1:26">
      <c r="A127" s="32">
        <v>127</v>
      </c>
      <c r="B127" s="32">
        <v>31</v>
      </c>
      <c r="C127" s="32" t="s">
        <v>153</v>
      </c>
      <c r="D127" s="32" t="s">
        <v>3152</v>
      </c>
      <c r="E127" s="41">
        <f>MATCH(CONCATENATE(LEFT(D127,35),"|",RIGHT(D127,35),"|",MID(D127,37,35)),$D$1:$D$576,0)</f>
        <v>156</v>
      </c>
      <c r="Z127" s="41">
        <f>MATCH(D127,MagicFranklin!$D$1:$D$1440,0)</f>
        <v>415</v>
      </c>
    </row>
    <row r="128" spans="1:26">
      <c r="A128" s="32">
        <v>128</v>
      </c>
      <c r="B128" s="32">
        <v>32</v>
      </c>
      <c r="C128" s="32" t="s">
        <v>154</v>
      </c>
      <c r="D128" s="32" t="s">
        <v>3224</v>
      </c>
      <c r="E128" s="41">
        <f>MATCH(CONCATENATE(LEFT(D128,35),"|",RIGHT(D128,35),"|",MID(D128,37,35)),$D$1:$D$576,0)</f>
        <v>153</v>
      </c>
      <c r="Z128" s="41">
        <f>MATCH(D128,MagicFranklin!$D$1:$D$1440,0)</f>
        <v>416</v>
      </c>
    </row>
    <row r="129" spans="1:26">
      <c r="A129" s="32">
        <v>129</v>
      </c>
      <c r="B129" s="32">
        <v>33</v>
      </c>
      <c r="C129" s="32" t="s">
        <v>155</v>
      </c>
      <c r="D129" s="32" t="s">
        <v>3235</v>
      </c>
      <c r="E129" s="41">
        <f>MATCH(CONCATENATE(LEFT(D129,35),"|",RIGHT(D129,35),"|",MID(D129,37,35)),$D$1:$D$576,0)</f>
        <v>154</v>
      </c>
      <c r="Z129" s="41">
        <f>MATCH(D129,MagicFranklin!$D$1:$D$1440,0)</f>
        <v>417</v>
      </c>
    </row>
    <row r="130" spans="1:26">
      <c r="A130" s="32">
        <v>130</v>
      </c>
      <c r="B130" s="32">
        <v>34</v>
      </c>
      <c r="C130" s="32" t="s">
        <v>156</v>
      </c>
      <c r="D130" s="32" t="s">
        <v>3319</v>
      </c>
      <c r="E130" s="41">
        <f>MATCH(CONCATENATE(LEFT(D130,35),"|",RIGHT(D130,35),"|",MID(D130,37,35)),$D$1:$D$576,0)</f>
        <v>158</v>
      </c>
      <c r="Z130" s="41">
        <f>MATCH(D130,MagicFranklin!$D$1:$D$1440,0)</f>
        <v>418</v>
      </c>
    </row>
    <row r="131" spans="1:26">
      <c r="A131" s="32">
        <v>131</v>
      </c>
      <c r="B131" s="32">
        <v>35</v>
      </c>
      <c r="C131" s="32" t="s">
        <v>157</v>
      </c>
      <c r="D131" s="32" t="s">
        <v>3358</v>
      </c>
      <c r="E131" s="41">
        <f>MATCH(CONCATENATE(LEFT(D131,35),"|",RIGHT(D131,35),"|",MID(D131,37,35)),$D$1:$D$576,0)</f>
        <v>162</v>
      </c>
      <c r="Z131" s="41">
        <f>MATCH(D131,MagicFranklin!$D$1:$D$1440,0)</f>
        <v>419</v>
      </c>
    </row>
    <row r="132" spans="1:26">
      <c r="A132" s="32">
        <v>132</v>
      </c>
      <c r="B132" s="32">
        <v>36</v>
      </c>
      <c r="C132" s="32" t="s">
        <v>158</v>
      </c>
      <c r="D132" s="32" t="s">
        <v>3362</v>
      </c>
      <c r="E132" s="41">
        <f>MATCH(CONCATENATE(LEFT(D132,35),"|",RIGHT(D132,35),"|",MID(D132,37,35)),$D$1:$D$576,0)</f>
        <v>161</v>
      </c>
      <c r="Z132" s="41">
        <f>MATCH(D132,MagicFranklin!$D$1:$D$1440,0)</f>
        <v>420</v>
      </c>
    </row>
    <row r="133" spans="1:26">
      <c r="A133" s="32">
        <v>133</v>
      </c>
      <c r="B133" s="32">
        <v>37</v>
      </c>
      <c r="C133" s="32" t="s">
        <v>159</v>
      </c>
      <c r="D133" s="32" t="s">
        <v>3368</v>
      </c>
      <c r="E133" s="41">
        <f>MATCH(CONCATENATE(LEFT(D133,35),"|",RIGHT(D133,35),"|",MID(D133,37,35)),$D$1:$D$576,0)</f>
        <v>160</v>
      </c>
      <c r="Z133" s="41">
        <f>MATCH(D133,MagicFranklin!$D$1:$D$1440,0)</f>
        <v>421</v>
      </c>
    </row>
    <row r="134" spans="1:26">
      <c r="A134" s="32">
        <v>134</v>
      </c>
      <c r="B134" s="32">
        <v>38</v>
      </c>
      <c r="C134" s="32" t="s">
        <v>160</v>
      </c>
      <c r="D134" s="32" t="s">
        <v>3407</v>
      </c>
      <c r="E134" s="41">
        <f>MATCH(CONCATENATE(LEFT(D134,35),"|",RIGHT(D134,35),"|",MID(D134,37,35)),$D$1:$D$576,0)</f>
        <v>163</v>
      </c>
      <c r="Z134" s="41">
        <f>MATCH(D134,MagicFranklin!$D$1:$D$1440,0)</f>
        <v>422</v>
      </c>
    </row>
    <row r="135" spans="1:26">
      <c r="A135" s="32">
        <v>135</v>
      </c>
      <c r="B135" s="32">
        <v>39</v>
      </c>
      <c r="C135" s="32" t="s">
        <v>161</v>
      </c>
      <c r="D135" s="32" t="s">
        <v>3511</v>
      </c>
      <c r="E135" s="41" t="e">
        <f>MATCH(CONCATENATE(LEFT(D135,35),"|",RIGHT(D135,35),"|",MID(D135,37,35)),$D$1:$D$576,0)</f>
        <v>#N/A</v>
      </c>
      <c r="Z135" s="41">
        <f>MATCH(D135,MagicFranklin!$D$1:$D$1440,0)</f>
        <v>423</v>
      </c>
    </row>
    <row r="136" spans="1:26">
      <c r="A136" s="32">
        <v>136</v>
      </c>
      <c r="B136" s="32">
        <v>40</v>
      </c>
      <c r="C136" s="32" t="s">
        <v>162</v>
      </c>
      <c r="D136" s="32" t="s">
        <v>3515</v>
      </c>
      <c r="E136" s="41" t="e">
        <f>MATCH(CONCATENATE(LEFT(D136,35),"|",RIGHT(D136,35),"|",MID(D136,37,35)),$D$1:$D$576,0)</f>
        <v>#N/A</v>
      </c>
      <c r="Z136" s="41">
        <f>MATCH(D136,MagicFranklin!$D$1:$D$1440,0)</f>
        <v>424</v>
      </c>
    </row>
    <row r="137" spans="1:26">
      <c r="A137" s="32">
        <v>137</v>
      </c>
      <c r="B137" s="32">
        <v>41</v>
      </c>
      <c r="C137" s="32" t="s">
        <v>163</v>
      </c>
      <c r="D137" s="32" t="s">
        <v>3996</v>
      </c>
      <c r="E137" s="41" t="e">
        <f>MATCH(CONCATENATE(LEFT(D137,35),"|",RIGHT(D137,35),"|",MID(D137,37,35)),$D$1:$D$576,0)</f>
        <v>#N/A</v>
      </c>
      <c r="Z137" s="41">
        <f>MATCH(D137,MagicFranklin!$D$1:$D$1440,0)</f>
        <v>425</v>
      </c>
    </row>
    <row r="138" spans="1:26">
      <c r="A138" s="32">
        <v>138</v>
      </c>
      <c r="B138" s="32">
        <v>42</v>
      </c>
      <c r="C138" s="32" t="s">
        <v>164</v>
      </c>
      <c r="D138" s="32" t="s">
        <v>4016</v>
      </c>
      <c r="E138" s="41" t="e">
        <f>MATCH(CONCATENATE(LEFT(D138,35),"|",RIGHT(D138,35),"|",MID(D138,37,35)),$D$1:$D$576,0)</f>
        <v>#N/A</v>
      </c>
      <c r="Z138" s="41">
        <f>MATCH(D138,MagicFranklin!$D$1:$D$1440,0)</f>
        <v>426</v>
      </c>
    </row>
    <row r="139" spans="1:26">
      <c r="A139" s="32">
        <v>139</v>
      </c>
      <c r="B139" s="32">
        <v>43</v>
      </c>
      <c r="C139" s="32" t="s">
        <v>165</v>
      </c>
      <c r="D139" s="32" t="s">
        <v>4051</v>
      </c>
      <c r="E139" s="41" t="e">
        <f>MATCH(CONCATENATE(LEFT(D139,35),"|",RIGHT(D139,35),"|",MID(D139,37,35)),$D$1:$D$576,0)</f>
        <v>#N/A</v>
      </c>
      <c r="Z139" s="41">
        <f>MATCH(D139,MagicFranklin!$D$1:$D$1440,0)</f>
        <v>427</v>
      </c>
    </row>
    <row r="140" spans="1:26">
      <c r="A140" s="32">
        <v>140</v>
      </c>
      <c r="B140" s="32">
        <v>44</v>
      </c>
      <c r="C140" s="32" t="s">
        <v>166</v>
      </c>
      <c r="D140" s="32" t="s">
        <v>4067</v>
      </c>
      <c r="E140" s="41" t="e">
        <f>MATCH(CONCATENATE(LEFT(D140,35),"|",RIGHT(D140,35),"|",MID(D140,37,35)),$D$1:$D$576,0)</f>
        <v>#N/A</v>
      </c>
      <c r="Z140" s="41">
        <f>MATCH(D140,MagicFranklin!$D$1:$D$1440,0)</f>
        <v>428</v>
      </c>
    </row>
    <row r="141" spans="1:26">
      <c r="A141" s="32">
        <v>141</v>
      </c>
      <c r="B141" s="32">
        <v>45</v>
      </c>
      <c r="C141" s="32" t="s">
        <v>167</v>
      </c>
      <c r="D141" s="32" t="s">
        <v>4200</v>
      </c>
      <c r="E141" s="41">
        <f>MATCH(CONCATENATE(LEFT(D141,35),"|",RIGHT(D141,35),"|",MID(D141,37,35)),$D$1:$D$576,0)</f>
        <v>571</v>
      </c>
      <c r="Z141" s="41">
        <f>MATCH(D141,MagicFranklin!$D$1:$D$1440,0)</f>
        <v>429</v>
      </c>
    </row>
    <row r="142" spans="1:26">
      <c r="A142" s="32">
        <v>142</v>
      </c>
      <c r="B142" s="32">
        <v>46</v>
      </c>
      <c r="C142" s="32" t="s">
        <v>168</v>
      </c>
      <c r="D142" s="32" t="s">
        <v>4205</v>
      </c>
      <c r="E142" s="41">
        <f>MATCH(CONCATENATE(LEFT(D142,35),"|",RIGHT(D142,35),"|",MID(D142,37,35)),$D$1:$D$576,0)</f>
        <v>572</v>
      </c>
      <c r="Z142" s="41">
        <f>MATCH(D142,MagicFranklin!$D$1:$D$1440,0)</f>
        <v>430</v>
      </c>
    </row>
    <row r="143" spans="1:26">
      <c r="A143" s="32">
        <v>143</v>
      </c>
      <c r="B143" s="32">
        <v>47</v>
      </c>
      <c r="C143" s="32" t="s">
        <v>169</v>
      </c>
      <c r="D143" s="32" t="s">
        <v>4246</v>
      </c>
      <c r="E143" s="41" t="e">
        <f>MATCH(CONCATENATE(LEFT(D143,35),"|",RIGHT(D143,35),"|",MID(D143,37,35)),$D$1:$D$576,0)</f>
        <v>#N/A</v>
      </c>
      <c r="Z143" s="41">
        <f>MATCH(D143,MagicFranklin!$D$1:$D$1440,0)</f>
        <v>431</v>
      </c>
    </row>
    <row r="144" spans="1:26">
      <c r="A144" s="32">
        <v>144</v>
      </c>
      <c r="B144" s="32">
        <v>48</v>
      </c>
      <c r="C144" s="32" t="s">
        <v>170</v>
      </c>
      <c r="D144" s="32" t="s">
        <v>4250</v>
      </c>
      <c r="E144" s="41" t="e">
        <f>MATCH(CONCATENATE(LEFT(D144,35),"|",RIGHT(D144,35),"|",MID(D144,37,35)),$D$1:$D$576,0)</f>
        <v>#N/A</v>
      </c>
      <c r="Z144" s="41">
        <f>MATCH(D144,MagicFranklin!$D$1:$D$1440,0)</f>
        <v>432</v>
      </c>
    </row>
    <row r="145" spans="1:26">
      <c r="A145" s="32">
        <v>145</v>
      </c>
      <c r="B145" s="32">
        <v>49</v>
      </c>
      <c r="C145" s="32" t="s">
        <v>171</v>
      </c>
      <c r="D145" s="32" t="s">
        <v>4605</v>
      </c>
      <c r="E145" s="41" t="e">
        <f>MATCH(CONCATENATE(LEFT(D145,35),"|",RIGHT(D145,35),"|",MID(D145,37,35)),$D$1:$D$576,0)</f>
        <v>#N/A</v>
      </c>
      <c r="Z145" s="41">
        <f>MATCH(D145,MagicFranklin!$D$1:$D$1440,0)</f>
        <v>433</v>
      </c>
    </row>
    <row r="146" spans="1:26">
      <c r="A146" s="32">
        <v>146</v>
      </c>
      <c r="B146" s="32">
        <v>50</v>
      </c>
      <c r="C146" s="32" t="s">
        <v>172</v>
      </c>
      <c r="D146" s="33" t="s">
        <v>4670</v>
      </c>
      <c r="E146" s="41">
        <f>MATCH(CONCATENATE(LEFT(D146,35),"|",RIGHT(D146,35),"|",MID(D146,37,35)),$D$1:$D$576,0)</f>
        <v>115</v>
      </c>
      <c r="Z146" s="41">
        <f>MATCH(D146,MagicFranklin!$D$1:$D$1440,0)</f>
        <v>434</v>
      </c>
    </row>
    <row r="147" spans="1:26">
      <c r="A147" s="32">
        <v>147</v>
      </c>
      <c r="B147" s="32">
        <v>51</v>
      </c>
      <c r="C147" s="32" t="s">
        <v>173</v>
      </c>
      <c r="D147" s="32" t="s">
        <v>4813</v>
      </c>
      <c r="E147" s="41">
        <f>MATCH(CONCATENATE(LEFT(D147,35),"|",RIGHT(D147,35),"|",MID(D147,37,35)),$D$1:$D$576,0)</f>
        <v>119</v>
      </c>
      <c r="Z147" s="41">
        <f>MATCH(D147,MagicFranklin!$D$1:$D$1440,0)</f>
        <v>435</v>
      </c>
    </row>
    <row r="148" spans="1:26">
      <c r="A148" s="32">
        <v>148</v>
      </c>
      <c r="B148" s="32">
        <v>52</v>
      </c>
      <c r="C148" s="32" t="s">
        <v>174</v>
      </c>
      <c r="D148" s="32" t="s">
        <v>4817</v>
      </c>
      <c r="E148" s="41" t="e">
        <f>MATCH(CONCATENATE(LEFT(D148,35),"|",RIGHT(D148,35),"|",MID(D148,37,35)),$D$1:$D$576,0)</f>
        <v>#N/A</v>
      </c>
      <c r="Z148" s="41">
        <f>MATCH(D148,MagicFranklin!$D$1:$D$1440,0)</f>
        <v>436</v>
      </c>
    </row>
    <row r="149" spans="1:26">
      <c r="A149" s="32">
        <v>149</v>
      </c>
      <c r="B149" s="32">
        <v>53</v>
      </c>
      <c r="C149" s="32" t="s">
        <v>175</v>
      </c>
      <c r="D149" s="32" t="s">
        <v>5262</v>
      </c>
      <c r="E149" s="41" t="e">
        <f>MATCH(CONCATENATE(LEFT(D149,35),"|",RIGHT(D149,35),"|",MID(D149,37,35)),$D$1:$D$576,0)</f>
        <v>#N/A</v>
      </c>
      <c r="Z149" s="41">
        <f>MATCH(D149,MagicFranklin!$D$1:$D$1440,0)</f>
        <v>437</v>
      </c>
    </row>
    <row r="150" spans="1:26">
      <c r="A150" s="32">
        <v>150</v>
      </c>
      <c r="B150" s="32">
        <v>54</v>
      </c>
      <c r="C150" s="32" t="s">
        <v>176</v>
      </c>
      <c r="D150" s="32" t="s">
        <v>5381</v>
      </c>
      <c r="E150" s="41">
        <f>MATCH(CONCATENATE(LEFT(D150,35),"|",RIGHT(D150,35),"|",MID(D150,37,35)),$D$1:$D$576,0)</f>
        <v>536</v>
      </c>
      <c r="Z150" s="41">
        <f>MATCH(D150,MagicFranklin!$D$1:$D$1440,0)</f>
        <v>438</v>
      </c>
    </row>
    <row r="151" spans="1:26">
      <c r="A151" s="32">
        <v>151</v>
      </c>
      <c r="B151" s="32">
        <v>55</v>
      </c>
      <c r="C151" s="32" t="s">
        <v>177</v>
      </c>
      <c r="D151" s="32" t="s">
        <v>5664</v>
      </c>
      <c r="E151" s="41" t="e">
        <f>MATCH(CONCATENATE(LEFT(D151,35),"|",RIGHT(D151,35),"|",MID(D151,37,35)),$D$1:$D$576,0)</f>
        <v>#N/A</v>
      </c>
      <c r="Z151" s="41">
        <f>MATCH(D151,MagicFranklin!$D$1:$D$1440,0)</f>
        <v>439</v>
      </c>
    </row>
    <row r="152" spans="1:26">
      <c r="A152" s="32">
        <v>152</v>
      </c>
      <c r="B152" s="32">
        <v>56</v>
      </c>
      <c r="C152" s="32" t="s">
        <v>178</v>
      </c>
      <c r="D152" s="32" t="s">
        <v>5759</v>
      </c>
      <c r="E152" s="41" t="e">
        <f>MATCH(CONCATENATE(LEFT(D152,35),"|",RIGHT(D152,35),"|",MID(D152,37,35)),$D$1:$D$576,0)</f>
        <v>#N/A</v>
      </c>
      <c r="Z152" s="41">
        <f>MATCH(D152,MagicFranklin!$D$1:$D$1440,0)</f>
        <v>440</v>
      </c>
    </row>
    <row r="153" spans="1:26">
      <c r="A153" s="32">
        <v>153</v>
      </c>
      <c r="B153" s="32">
        <v>57</v>
      </c>
      <c r="C153" s="32" t="s">
        <v>179</v>
      </c>
      <c r="D153" s="32" t="s">
        <v>6197</v>
      </c>
      <c r="E153" s="41">
        <f>MATCH(CONCATENATE(LEFT(D153,35),"|",RIGHT(D153,35),"|",MID(D153,37,35)),$D$1:$D$576,0)</f>
        <v>128</v>
      </c>
      <c r="Z153" s="41">
        <f>MATCH(D153,MagicFranklin!$D$1:$D$1440,0)</f>
        <v>441</v>
      </c>
    </row>
    <row r="154" spans="1:26">
      <c r="A154" s="32">
        <v>154</v>
      </c>
      <c r="B154" s="32">
        <v>58</v>
      </c>
      <c r="C154" s="32" t="s">
        <v>180</v>
      </c>
      <c r="D154" s="32" t="s">
        <v>6201</v>
      </c>
      <c r="E154" s="41">
        <f>MATCH(CONCATENATE(LEFT(D154,35),"|",RIGHT(D154,35),"|",MID(D154,37,35)),$D$1:$D$576,0)</f>
        <v>129</v>
      </c>
      <c r="Z154" s="41">
        <f>MATCH(D154,MagicFranklin!$D$1:$D$1440,0)</f>
        <v>442</v>
      </c>
    </row>
    <row r="155" spans="1:26">
      <c r="A155" s="32">
        <v>155</v>
      </c>
      <c r="B155" s="32">
        <v>59</v>
      </c>
      <c r="C155" s="32" t="s">
        <v>181</v>
      </c>
      <c r="D155" s="32" t="s">
        <v>6257</v>
      </c>
      <c r="E155" s="41" t="e">
        <f>MATCH(CONCATENATE(LEFT(D155,35),"|",RIGHT(D155,35),"|",MID(D155,37,35)),$D$1:$D$576,0)</f>
        <v>#N/A</v>
      </c>
      <c r="Z155" s="41">
        <f>MATCH(D155,MagicFranklin!$D$1:$D$1440,0)</f>
        <v>443</v>
      </c>
    </row>
    <row r="156" spans="1:26">
      <c r="A156" s="32">
        <v>156</v>
      </c>
      <c r="B156" s="32">
        <v>60</v>
      </c>
      <c r="C156" s="32" t="s">
        <v>182</v>
      </c>
      <c r="D156" s="33" t="s">
        <v>6312</v>
      </c>
      <c r="E156" s="41">
        <f>MATCH(CONCATENATE(LEFT(D156,35),"|",RIGHT(D156,35),"|",MID(D156,37,35)),$D$1:$D$576,0)</f>
        <v>127</v>
      </c>
      <c r="Z156" s="41">
        <f>MATCH(D156,MagicFranklin!$D$1:$D$1440,0)</f>
        <v>444</v>
      </c>
    </row>
    <row r="157" spans="1:26">
      <c r="A157" s="32">
        <v>157</v>
      </c>
      <c r="B157" s="32">
        <v>61</v>
      </c>
      <c r="C157" s="32" t="s">
        <v>183</v>
      </c>
      <c r="D157" s="32" t="s">
        <v>6326</v>
      </c>
      <c r="E157" s="41" t="e">
        <f>MATCH(CONCATENATE(LEFT(D157,35),"|",RIGHT(D157,35),"|",MID(D157,37,35)),$D$1:$D$576,0)</f>
        <v>#N/A</v>
      </c>
      <c r="Z157" s="41">
        <f>MATCH(D157,MagicFranklin!$D$1:$D$1440,0)</f>
        <v>445</v>
      </c>
    </row>
    <row r="158" spans="1:26">
      <c r="A158" s="32">
        <v>158</v>
      </c>
      <c r="B158" s="32">
        <v>62</v>
      </c>
      <c r="C158" s="32" t="s">
        <v>184</v>
      </c>
      <c r="D158" s="32" t="s">
        <v>6330</v>
      </c>
      <c r="E158" s="41">
        <f>MATCH(CONCATENATE(LEFT(D158,35),"|",RIGHT(D158,35),"|",MID(D158,37,35)),$D$1:$D$576,0)</f>
        <v>130</v>
      </c>
      <c r="Z158" s="41">
        <f>MATCH(D158,MagicFranklin!$D$1:$D$1440,0)</f>
        <v>446</v>
      </c>
    </row>
    <row r="159" spans="1:26">
      <c r="A159" s="32">
        <v>159</v>
      </c>
      <c r="B159" s="32">
        <v>63</v>
      </c>
      <c r="C159" s="32" t="s">
        <v>185</v>
      </c>
      <c r="D159" s="32" t="s">
        <v>6344</v>
      </c>
      <c r="E159" s="41" t="e">
        <f>MATCH(CONCATENATE(LEFT(D159,35),"|",RIGHT(D159,35),"|",MID(D159,37,35)),$D$1:$D$576,0)</f>
        <v>#N/A</v>
      </c>
      <c r="Z159" s="41">
        <f>MATCH(D159,MagicFranklin!$D$1:$D$1440,0)</f>
        <v>447</v>
      </c>
    </row>
    <row r="160" spans="1:26">
      <c r="A160" s="32">
        <v>160</v>
      </c>
      <c r="B160" s="32">
        <v>64</v>
      </c>
      <c r="C160" s="32" t="s">
        <v>186</v>
      </c>
      <c r="D160" s="32" t="s">
        <v>6348</v>
      </c>
      <c r="E160" s="41">
        <f>MATCH(CONCATENATE(LEFT(D160,35),"|",RIGHT(D160,35),"|",MID(D160,37,35)),$D$1:$D$576,0)</f>
        <v>133</v>
      </c>
      <c r="Z160" s="41">
        <f>MATCH(D160,MagicFranklin!$D$1:$D$1440,0)</f>
        <v>448</v>
      </c>
    </row>
    <row r="161" spans="1:26">
      <c r="A161" s="32">
        <v>161</v>
      </c>
      <c r="B161" s="32">
        <v>65</v>
      </c>
      <c r="C161" s="32" t="s">
        <v>187</v>
      </c>
      <c r="D161" s="32" t="s">
        <v>6432</v>
      </c>
      <c r="E161" s="41">
        <f>MATCH(CONCATENATE(LEFT(D161,35),"|",RIGHT(D161,35),"|",MID(D161,37,35)),$D$1:$D$576,0)</f>
        <v>132</v>
      </c>
      <c r="Z161" s="41">
        <f>MATCH(D161,MagicFranklin!$D$1:$D$1440,0)</f>
        <v>449</v>
      </c>
    </row>
    <row r="162" spans="1:26">
      <c r="A162" s="32">
        <v>162</v>
      </c>
      <c r="B162" s="32">
        <v>66</v>
      </c>
      <c r="C162" s="32" t="s">
        <v>188</v>
      </c>
      <c r="D162" s="32" t="s">
        <v>6435</v>
      </c>
      <c r="E162" s="41">
        <f>MATCH(CONCATENATE(LEFT(D162,35),"|",RIGHT(D162,35),"|",MID(D162,37,35)),$D$1:$D$576,0)</f>
        <v>131</v>
      </c>
      <c r="Z162" s="41">
        <f>MATCH(D162,MagicFranklin!$D$1:$D$1440,0)</f>
        <v>450</v>
      </c>
    </row>
    <row r="163" spans="1:26">
      <c r="A163" s="32">
        <v>163</v>
      </c>
      <c r="B163" s="32">
        <v>67</v>
      </c>
      <c r="C163" s="32" t="s">
        <v>189</v>
      </c>
      <c r="D163" s="32" t="s">
        <v>6437</v>
      </c>
      <c r="E163" s="41">
        <f>MATCH(CONCATENATE(LEFT(D163,35),"|",RIGHT(D163,35),"|",MID(D163,37,35)),$D$1:$D$576,0)</f>
        <v>134</v>
      </c>
      <c r="Z163" s="41">
        <f>MATCH(D163,MagicFranklin!$D$1:$D$1440,0)</f>
        <v>451</v>
      </c>
    </row>
    <row r="164" spans="1:26">
      <c r="A164" s="32">
        <v>164</v>
      </c>
      <c r="B164" s="32">
        <v>68</v>
      </c>
      <c r="C164" s="32" t="s">
        <v>190</v>
      </c>
      <c r="D164" s="32" t="s">
        <v>6439</v>
      </c>
      <c r="E164" s="41" t="e">
        <f>MATCH(CONCATENATE(LEFT(D164,35),"|",RIGHT(D164,35),"|",MID(D164,37,35)),$D$1:$D$576,0)</f>
        <v>#N/A</v>
      </c>
      <c r="Z164" s="41">
        <f>MATCH(D164,MagicFranklin!$D$1:$D$1440,0)</f>
        <v>452</v>
      </c>
    </row>
    <row r="165" spans="1:26">
      <c r="A165" s="32">
        <v>165</v>
      </c>
      <c r="B165" s="32">
        <v>69</v>
      </c>
      <c r="C165" s="32" t="s">
        <v>191</v>
      </c>
      <c r="D165" s="32" t="s">
        <v>6734</v>
      </c>
      <c r="E165" s="41" t="e">
        <f>MATCH(CONCATENATE(LEFT(D165,35),"|",RIGHT(D165,35),"|",MID(D165,37,35)),$D$1:$D$576,0)</f>
        <v>#N/A</v>
      </c>
      <c r="Z165" s="41">
        <f>MATCH(D165,MagicFranklin!$D$1:$D$1440,0)</f>
        <v>453</v>
      </c>
    </row>
    <row r="166" spans="1:26">
      <c r="A166" s="32">
        <v>166</v>
      </c>
      <c r="B166" s="32">
        <v>70</v>
      </c>
      <c r="C166" s="32" t="s">
        <v>192</v>
      </c>
      <c r="D166" s="32" t="s">
        <v>6825</v>
      </c>
      <c r="E166" s="41">
        <f>MATCH(CONCATENATE(LEFT(D166,35),"|",RIGHT(D166,35),"|",MID(D166,37,35)),$D$1:$D$576,0)</f>
        <v>540</v>
      </c>
      <c r="Z166" s="41">
        <f>MATCH(D166,MagicFranklin!$D$1:$D$1440,0)</f>
        <v>454</v>
      </c>
    </row>
    <row r="167" spans="1:26">
      <c r="A167" s="32">
        <v>167</v>
      </c>
      <c r="B167" s="32">
        <v>71</v>
      </c>
      <c r="C167" s="32" t="s">
        <v>193</v>
      </c>
      <c r="D167" s="32" t="s">
        <v>7006</v>
      </c>
      <c r="E167" s="41" t="e">
        <f>MATCH(CONCATENATE(LEFT(D167,35),"|",RIGHT(D167,35),"|",MID(D167,37,35)),$D$1:$D$576,0)</f>
        <v>#N/A</v>
      </c>
      <c r="Z167" s="41">
        <f>MATCH(D167,MagicFranklin!$D$1:$D$1440,0)</f>
        <v>455</v>
      </c>
    </row>
    <row r="168" spans="1:26">
      <c r="A168" s="32">
        <v>168</v>
      </c>
      <c r="B168" s="32">
        <v>72</v>
      </c>
      <c r="C168" s="32" t="s">
        <v>194</v>
      </c>
      <c r="D168" s="32" t="s">
        <v>7079</v>
      </c>
      <c r="E168" s="41" t="e">
        <f>MATCH(CONCATENATE(LEFT(D168,35),"|",RIGHT(D168,35),"|",MID(D168,37,35)),$D$1:$D$576,0)</f>
        <v>#N/A</v>
      </c>
      <c r="Z168" s="41">
        <f>MATCH(D168,MagicFranklin!$D$1:$D$1440,0)</f>
        <v>456</v>
      </c>
    </row>
    <row r="169" spans="1:26">
      <c r="A169" s="32">
        <v>169</v>
      </c>
      <c r="B169" s="32">
        <v>1</v>
      </c>
      <c r="C169" s="32" t="s">
        <v>195</v>
      </c>
      <c r="D169" s="32" t="s">
        <v>912</v>
      </c>
      <c r="E169" s="41">
        <f>MATCH(CONCATENATE(LEFT(D169,35),"|",RIGHT(D169,35),"|",MID(D169,37,35)),$D$1:$D$576,0)</f>
        <v>184</v>
      </c>
      <c r="F169" s="32" t="s">
        <v>4</v>
      </c>
      <c r="G169" s="32" t="s">
        <v>5</v>
      </c>
      <c r="Z169" s="41">
        <f>MATCH(D169,MagicFranklin!$D$1:$D$1440,0)</f>
        <v>457</v>
      </c>
    </row>
    <row r="170" spans="1:26">
      <c r="A170" s="32">
        <v>170</v>
      </c>
      <c r="B170" s="32">
        <v>2</v>
      </c>
      <c r="C170" s="32" t="s">
        <v>196</v>
      </c>
      <c r="D170" s="32" t="s">
        <v>916</v>
      </c>
      <c r="E170" s="41">
        <f>MATCH(CONCATENATE(LEFT(D170,35),"|",RIGHT(D170,35),"|",MID(D170,37,35)),$D$1:$D$576,0)</f>
        <v>183</v>
      </c>
      <c r="F170" s="32" t="s">
        <v>6</v>
      </c>
      <c r="G170" s="32" t="s">
        <v>5</v>
      </c>
      <c r="Z170" s="41">
        <f>MATCH(D170,MagicFranklin!$D$1:$D$1440,0)</f>
        <v>458</v>
      </c>
    </row>
    <row r="171" spans="1:26">
      <c r="A171" s="32">
        <v>171</v>
      </c>
      <c r="B171" s="32">
        <v>3</v>
      </c>
      <c r="C171" s="32" t="s">
        <v>197</v>
      </c>
      <c r="D171" s="32" t="s">
        <v>921</v>
      </c>
      <c r="E171" s="41">
        <f>MATCH(CONCATENATE(LEFT(D171,35),"|",RIGHT(D171,35),"|",MID(D171,37,35)),$D$1:$D$576,0)</f>
        <v>185</v>
      </c>
      <c r="F171" s="32" t="s">
        <v>0</v>
      </c>
      <c r="Z171" s="41">
        <f>MATCH(D171,MagicFranklin!$D$1:$D$1440,0)</f>
        <v>459</v>
      </c>
    </row>
    <row r="172" spans="1:26">
      <c r="A172" s="32">
        <v>172</v>
      </c>
      <c r="B172" s="32">
        <v>4</v>
      </c>
      <c r="C172" s="32" t="s">
        <v>198</v>
      </c>
      <c r="D172" s="32" t="s">
        <v>922</v>
      </c>
      <c r="E172" s="41" t="e">
        <f>MATCH(CONCATENATE(LEFT(D172,35),"|",RIGHT(D172,35),"|",MID(D172,37,35)),$D$1:$D$576,0)</f>
        <v>#N/A</v>
      </c>
      <c r="F172" s="32" t="s">
        <v>7</v>
      </c>
      <c r="G172" s="32" t="s">
        <v>8</v>
      </c>
      <c r="H172" s="32" t="s">
        <v>9</v>
      </c>
      <c r="J172" s="32" t="s">
        <v>17</v>
      </c>
      <c r="K172" s="32" t="s">
        <v>11</v>
      </c>
      <c r="L172" s="32" t="s">
        <v>12</v>
      </c>
      <c r="Z172" s="41">
        <f>MATCH(D172,MagicFranklin!$D$1:$D$1440,0)</f>
        <v>460</v>
      </c>
    </row>
    <row r="173" spans="1:26">
      <c r="A173" s="32">
        <v>173</v>
      </c>
      <c r="B173" s="32">
        <v>5</v>
      </c>
      <c r="C173" s="32" t="s">
        <v>199</v>
      </c>
      <c r="D173" s="32" t="s">
        <v>948</v>
      </c>
      <c r="E173" s="41">
        <f>MATCH(CONCATENATE(LEFT(D173,35),"|",RIGHT(D173,35),"|",MID(D173,37,35)),$D$1:$D$576,0)</f>
        <v>187</v>
      </c>
      <c r="F173" s="32" t="s">
        <v>13</v>
      </c>
      <c r="G173" s="32" t="s">
        <v>8</v>
      </c>
      <c r="H173" s="32" t="s">
        <v>14</v>
      </c>
      <c r="J173" s="32" t="s">
        <v>17</v>
      </c>
      <c r="K173" s="32" t="s">
        <v>15</v>
      </c>
      <c r="L173" s="32" t="s">
        <v>16</v>
      </c>
      <c r="Z173" s="41">
        <f>MATCH(D173,MagicFranklin!$D$1:$D$1440,0)</f>
        <v>461</v>
      </c>
    </row>
    <row r="174" spans="1:26">
      <c r="A174" s="32">
        <v>174</v>
      </c>
      <c r="B174" s="32">
        <v>6</v>
      </c>
      <c r="C174" s="32" t="s">
        <v>200</v>
      </c>
      <c r="D174" s="32" t="s">
        <v>952</v>
      </c>
      <c r="E174" s="41">
        <f>MATCH(CONCATENATE(LEFT(D174,35),"|",RIGHT(D174,35),"|",MID(D174,37,35)),$D$1:$D$576,0)</f>
        <v>186</v>
      </c>
      <c r="F174" s="32" t="s">
        <v>1</v>
      </c>
      <c r="Z174" s="41">
        <f>MATCH(D174,MagicFranklin!$D$1:$D$1440,0)</f>
        <v>462</v>
      </c>
    </row>
    <row r="175" spans="1:26">
      <c r="A175" s="32">
        <v>175</v>
      </c>
      <c r="B175" s="32">
        <v>7</v>
      </c>
      <c r="C175" s="32" t="s">
        <v>201</v>
      </c>
      <c r="D175" s="32" t="s">
        <v>957</v>
      </c>
      <c r="E175" s="41">
        <f>MATCH(CONCATENATE(LEFT(D175,35),"|",RIGHT(D175,35),"|",MID(D175,37,35)),$D$1:$D$576,0)</f>
        <v>188</v>
      </c>
      <c r="F175" s="32" t="s">
        <v>2</v>
      </c>
      <c r="Z175" s="41">
        <f>MATCH(D175,MagicFranklin!$D$1:$D$1440,0)</f>
        <v>463</v>
      </c>
    </row>
    <row r="176" spans="1:26">
      <c r="A176" s="32">
        <v>176</v>
      </c>
      <c r="B176" s="32">
        <v>8</v>
      </c>
      <c r="C176" s="32" t="s">
        <v>202</v>
      </c>
      <c r="D176" s="32" t="s">
        <v>958</v>
      </c>
      <c r="E176" s="41" t="e">
        <f>MATCH(CONCATENATE(LEFT(D176,35),"|",RIGHT(D176,35),"|",MID(D176,37,35)),$D$1:$D$576,0)</f>
        <v>#N/A</v>
      </c>
      <c r="F176" s="32" t="s">
        <v>3</v>
      </c>
      <c r="G176" s="32" t="s">
        <v>3</v>
      </c>
      <c r="H176" s="32" t="s">
        <v>3</v>
      </c>
      <c r="Z176" s="41">
        <f>MATCH(D176,MagicFranklin!$D$1:$D$1440,0)</f>
        <v>464</v>
      </c>
    </row>
    <row r="177" spans="1:26">
      <c r="A177" s="32">
        <v>177</v>
      </c>
      <c r="B177" s="32">
        <v>9</v>
      </c>
      <c r="C177" s="32" t="s">
        <v>203</v>
      </c>
      <c r="D177" s="32" t="s">
        <v>1094</v>
      </c>
      <c r="E177" s="41">
        <f>MATCH(CONCATENATE(LEFT(D177,35),"|",RIGHT(D177,35),"|",MID(D177,37,35)),$D$1:$D$576,0)</f>
        <v>190</v>
      </c>
      <c r="Z177" s="41">
        <f>MATCH(D177,MagicFranklin!$D$1:$D$1440,0)</f>
        <v>465</v>
      </c>
    </row>
    <row r="178" spans="1:26">
      <c r="A178" s="32">
        <v>178</v>
      </c>
      <c r="B178" s="32">
        <v>10</v>
      </c>
      <c r="C178" s="32" t="s">
        <v>204</v>
      </c>
      <c r="D178" s="32" t="s">
        <v>1097</v>
      </c>
      <c r="E178" s="41">
        <f>MATCH(CONCATENATE(LEFT(D178,35),"|",RIGHT(D178,35),"|",MID(D178,37,35)),$D$1:$D$576,0)</f>
        <v>189</v>
      </c>
      <c r="Z178" s="41">
        <f>MATCH(D178,MagicFranklin!$D$1:$D$1440,0)</f>
        <v>466</v>
      </c>
    </row>
    <row r="179" spans="1:26">
      <c r="A179" s="32">
        <v>179</v>
      </c>
      <c r="B179" s="32">
        <v>11</v>
      </c>
      <c r="C179" s="32" t="s">
        <v>205</v>
      </c>
      <c r="D179" s="32" t="s">
        <v>1102</v>
      </c>
      <c r="E179" s="41" t="e">
        <f>MATCH(CONCATENATE(LEFT(D179,35),"|",RIGHT(D179,35),"|",MID(D179,37,35)),$D$1:$D$576,0)</f>
        <v>#N/A</v>
      </c>
      <c r="Z179" s="41">
        <f>MATCH(D179,MagicFranklin!$D$1:$D$1440,0)</f>
        <v>467</v>
      </c>
    </row>
    <row r="180" spans="1:26">
      <c r="A180" s="32">
        <v>180</v>
      </c>
      <c r="B180" s="32">
        <v>12</v>
      </c>
      <c r="C180" s="32" t="s">
        <v>206</v>
      </c>
      <c r="D180" s="32" t="s">
        <v>1126</v>
      </c>
      <c r="E180" s="41">
        <f>MATCH(CONCATENATE(LEFT(D180,35),"|",RIGHT(D180,35),"|",MID(D180,37,35)),$D$1:$D$576,0)</f>
        <v>192</v>
      </c>
      <c r="Z180" s="41">
        <f>MATCH(D180,MagicFranklin!$D$1:$D$1440,0)</f>
        <v>468</v>
      </c>
    </row>
    <row r="181" spans="1:26">
      <c r="A181" s="32">
        <v>181</v>
      </c>
      <c r="B181" s="32">
        <v>13</v>
      </c>
      <c r="C181" s="32" t="s">
        <v>207</v>
      </c>
      <c r="D181" s="32" t="s">
        <v>1129</v>
      </c>
      <c r="E181" s="41">
        <f>MATCH(CONCATENATE(LEFT(D181,35),"|",RIGHT(D181,35),"|",MID(D181,37,35)),$D$1:$D$576,0)</f>
        <v>191</v>
      </c>
      <c r="Z181" s="41">
        <f>MATCH(D181,MagicFranklin!$D$1:$D$1440,0)</f>
        <v>469</v>
      </c>
    </row>
    <row r="182" spans="1:26">
      <c r="A182" s="32">
        <v>182</v>
      </c>
      <c r="B182" s="32">
        <v>14</v>
      </c>
      <c r="C182" s="32" t="s">
        <v>208</v>
      </c>
      <c r="D182" s="32" t="s">
        <v>1134</v>
      </c>
      <c r="E182" s="41" t="e">
        <f>MATCH(CONCATENATE(LEFT(D182,35),"|",RIGHT(D182,35),"|",MID(D182,37,35)),$D$1:$D$576,0)</f>
        <v>#N/A</v>
      </c>
      <c r="Z182" s="41">
        <f>MATCH(D182,MagicFranklin!$D$1:$D$1440,0)</f>
        <v>470</v>
      </c>
    </row>
    <row r="183" spans="1:26">
      <c r="A183" s="32">
        <v>183</v>
      </c>
      <c r="B183" s="32">
        <v>15</v>
      </c>
      <c r="C183" s="32" t="s">
        <v>209</v>
      </c>
      <c r="D183" s="32" t="s">
        <v>1260</v>
      </c>
      <c r="E183" s="41">
        <f>MATCH(CONCATENATE(LEFT(D183,35),"|",RIGHT(D183,35),"|",MID(D183,37,35)),$D$1:$D$576,0)</f>
        <v>170</v>
      </c>
      <c r="Z183" s="41">
        <f>MATCH(D183,MagicFranklin!$D$1:$D$1440,0)</f>
        <v>471</v>
      </c>
    </row>
    <row r="184" spans="1:26">
      <c r="A184" s="32">
        <v>184</v>
      </c>
      <c r="B184" s="32">
        <v>16</v>
      </c>
      <c r="C184" s="32" t="s">
        <v>210</v>
      </c>
      <c r="D184" s="32" t="s">
        <v>1263</v>
      </c>
      <c r="E184" s="41">
        <f>MATCH(CONCATENATE(LEFT(D184,35),"|",RIGHT(D184,35),"|",MID(D184,37,35)),$D$1:$D$576,0)</f>
        <v>169</v>
      </c>
      <c r="Z184" s="41">
        <f>MATCH(D184,MagicFranklin!$D$1:$D$1440,0)</f>
        <v>472</v>
      </c>
    </row>
    <row r="185" spans="1:26">
      <c r="A185" s="32">
        <v>185</v>
      </c>
      <c r="B185" s="32">
        <v>17</v>
      </c>
      <c r="C185" s="32" t="s">
        <v>211</v>
      </c>
      <c r="D185" s="32" t="s">
        <v>1268</v>
      </c>
      <c r="E185" s="41">
        <f>MATCH(CONCATENATE(LEFT(D185,35),"|",RIGHT(D185,35),"|",MID(D185,37,35)),$D$1:$D$576,0)</f>
        <v>171</v>
      </c>
      <c r="Z185" s="41">
        <f>MATCH(D185,MagicFranklin!$D$1:$D$1440,0)</f>
        <v>473</v>
      </c>
    </row>
    <row r="186" spans="1:26">
      <c r="A186" s="32">
        <v>186</v>
      </c>
      <c r="B186" s="32">
        <v>18</v>
      </c>
      <c r="C186" s="32" t="s">
        <v>212</v>
      </c>
      <c r="D186" s="32" t="s">
        <v>1276</v>
      </c>
      <c r="E186" s="41">
        <f>MATCH(CONCATENATE(LEFT(D186,35),"|",RIGHT(D186,35),"|",MID(D186,37,35)),$D$1:$D$576,0)</f>
        <v>174</v>
      </c>
      <c r="Z186" s="41">
        <f>MATCH(D186,MagicFranklin!$D$1:$D$1440,0)</f>
        <v>474</v>
      </c>
    </row>
    <row r="187" spans="1:26">
      <c r="A187" s="32">
        <v>187</v>
      </c>
      <c r="B187" s="32">
        <v>19</v>
      </c>
      <c r="C187" s="32" t="s">
        <v>213</v>
      </c>
      <c r="D187" s="32" t="s">
        <v>1279</v>
      </c>
      <c r="E187" s="41">
        <f>MATCH(CONCATENATE(LEFT(D187,35),"|",RIGHT(D187,35),"|",MID(D187,37,35)),$D$1:$D$576,0)</f>
        <v>173</v>
      </c>
      <c r="Z187" s="41">
        <f>MATCH(D187,MagicFranklin!$D$1:$D$1440,0)</f>
        <v>475</v>
      </c>
    </row>
    <row r="188" spans="1:26">
      <c r="A188" s="32">
        <v>188</v>
      </c>
      <c r="B188" s="32">
        <v>20</v>
      </c>
      <c r="C188" s="32" t="s">
        <v>214</v>
      </c>
      <c r="D188" s="32" t="s">
        <v>1284</v>
      </c>
      <c r="E188" s="41">
        <f>MATCH(CONCATENATE(LEFT(D188,35),"|",RIGHT(D188,35),"|",MID(D188,37,35)),$D$1:$D$576,0)</f>
        <v>175</v>
      </c>
      <c r="Z188" s="41">
        <f>MATCH(D188,MagicFranklin!$D$1:$D$1440,0)</f>
        <v>476</v>
      </c>
    </row>
    <row r="189" spans="1:26">
      <c r="A189" s="32">
        <v>189</v>
      </c>
      <c r="B189" s="32">
        <v>21</v>
      </c>
      <c r="C189" s="32" t="s">
        <v>215</v>
      </c>
      <c r="D189" s="32" t="s">
        <v>1370</v>
      </c>
      <c r="E189" s="41">
        <f>MATCH(CONCATENATE(LEFT(D189,35),"|",RIGHT(D189,35),"|",MID(D189,37,35)),$D$1:$D$576,0)</f>
        <v>178</v>
      </c>
      <c r="Z189" s="41">
        <f>MATCH(D189,MagicFranklin!$D$1:$D$1440,0)</f>
        <v>477</v>
      </c>
    </row>
    <row r="190" spans="1:26">
      <c r="A190" s="32">
        <v>190</v>
      </c>
      <c r="B190" s="32">
        <v>22</v>
      </c>
      <c r="C190" s="32" t="s">
        <v>216</v>
      </c>
      <c r="D190" s="33" t="s">
        <v>1373</v>
      </c>
      <c r="E190" s="41">
        <f>MATCH(CONCATENATE(LEFT(D190,35),"|",RIGHT(D190,35),"|",MID(D190,37,35)),$D$1:$D$576,0)</f>
        <v>177</v>
      </c>
      <c r="Z190" s="41">
        <f>MATCH(D190,MagicFranklin!$D$1:$D$1440,0)</f>
        <v>478</v>
      </c>
    </row>
    <row r="191" spans="1:26">
      <c r="A191" s="32">
        <v>191</v>
      </c>
      <c r="B191" s="32">
        <v>23</v>
      </c>
      <c r="C191" s="32" t="s">
        <v>217</v>
      </c>
      <c r="D191" s="32" t="s">
        <v>1385</v>
      </c>
      <c r="E191" s="41">
        <f>MATCH(CONCATENATE(LEFT(D191,35),"|",RIGHT(D191,35),"|",MID(D191,37,35)),$D$1:$D$576,0)</f>
        <v>181</v>
      </c>
      <c r="Z191" s="41">
        <f>MATCH(D191,MagicFranklin!$D$1:$D$1440,0)</f>
        <v>479</v>
      </c>
    </row>
    <row r="192" spans="1:26">
      <c r="A192" s="32">
        <v>192</v>
      </c>
      <c r="B192" s="32">
        <v>24</v>
      </c>
      <c r="C192" s="32" t="s">
        <v>218</v>
      </c>
      <c r="D192" s="33" t="s">
        <v>1388</v>
      </c>
      <c r="E192" s="41">
        <f>MATCH(CONCATENATE(LEFT(D192,35),"|",RIGHT(D192,35),"|",MID(D192,37,35)),$D$1:$D$576,0)</f>
        <v>180</v>
      </c>
      <c r="Z192" s="41">
        <f>MATCH(D192,MagicFranklin!$D$1:$D$1440,0)</f>
        <v>480</v>
      </c>
    </row>
    <row r="193" spans="1:26">
      <c r="A193" s="32">
        <v>193</v>
      </c>
      <c r="B193" s="32">
        <v>25</v>
      </c>
      <c r="C193" s="32" t="s">
        <v>219</v>
      </c>
      <c r="D193" s="32" t="s">
        <v>1514</v>
      </c>
      <c r="E193" s="41">
        <f>MATCH(CONCATENATE(LEFT(D193,35),"|",RIGHT(D193,35),"|",MID(D193,37,35)),$D$1:$D$576,0)</f>
        <v>195</v>
      </c>
      <c r="Z193" s="41">
        <f>MATCH(D193,MagicFranklin!$D$1:$D$1440,0)</f>
        <v>481</v>
      </c>
    </row>
    <row r="194" spans="1:26">
      <c r="A194" s="32">
        <v>194</v>
      </c>
      <c r="B194" s="32">
        <v>26</v>
      </c>
      <c r="C194" s="32" t="s">
        <v>220</v>
      </c>
      <c r="D194" s="32" t="s">
        <v>1518</v>
      </c>
      <c r="E194" s="41" t="e">
        <f>MATCH(CONCATENATE(LEFT(D194,35),"|",RIGHT(D194,35),"|",MID(D194,37,35)),$D$1:$D$576,0)</f>
        <v>#N/A</v>
      </c>
      <c r="Z194" s="41">
        <f>MATCH(D194,MagicFranklin!$D$1:$D$1440,0)</f>
        <v>482</v>
      </c>
    </row>
    <row r="195" spans="1:26">
      <c r="A195" s="32">
        <v>195</v>
      </c>
      <c r="B195" s="32">
        <v>27</v>
      </c>
      <c r="C195" s="32" t="s">
        <v>221</v>
      </c>
      <c r="D195" s="32" t="s">
        <v>1521</v>
      </c>
      <c r="E195" s="41">
        <f>MATCH(CONCATENATE(LEFT(D195,35),"|",RIGHT(D195,35),"|",MID(D195,37,35)),$D$1:$D$576,0)</f>
        <v>193</v>
      </c>
      <c r="Z195" s="41">
        <f>MATCH(D195,MagicFranklin!$D$1:$D$1440,0)</f>
        <v>483</v>
      </c>
    </row>
    <row r="196" spans="1:26">
      <c r="A196" s="32">
        <v>196</v>
      </c>
      <c r="B196" s="32">
        <v>28</v>
      </c>
      <c r="C196" s="32" t="s">
        <v>222</v>
      </c>
      <c r="D196" s="32" t="s">
        <v>1527</v>
      </c>
      <c r="E196" s="41">
        <f>MATCH(CONCATENATE(LEFT(D196,35),"|",RIGHT(D196,35),"|",MID(D196,37,35)),$D$1:$D$576,0)</f>
        <v>199</v>
      </c>
      <c r="Z196" s="41">
        <f>MATCH(D196,MagicFranklin!$D$1:$D$1440,0)</f>
        <v>484</v>
      </c>
    </row>
    <row r="197" spans="1:26">
      <c r="A197" s="32">
        <v>197</v>
      </c>
      <c r="B197" s="32">
        <v>29</v>
      </c>
      <c r="C197" s="32" t="s">
        <v>223</v>
      </c>
      <c r="D197" s="32" t="s">
        <v>1531</v>
      </c>
      <c r="E197" s="41" t="e">
        <f>MATCH(CONCATENATE(LEFT(D197,35),"|",RIGHT(D197,35),"|",MID(D197,37,35)),$D$1:$D$576,0)</f>
        <v>#N/A</v>
      </c>
      <c r="Z197" s="41">
        <f>MATCH(D197,MagicFranklin!$D$1:$D$1440,0)</f>
        <v>485</v>
      </c>
    </row>
    <row r="198" spans="1:26">
      <c r="A198" s="32">
        <v>198</v>
      </c>
      <c r="B198" s="32">
        <v>30</v>
      </c>
      <c r="C198" s="32" t="s">
        <v>224</v>
      </c>
      <c r="D198" s="32" t="s">
        <v>1559</v>
      </c>
      <c r="E198" s="41" t="e">
        <f>MATCH(CONCATENATE(LEFT(D198,35),"|",RIGHT(D198,35),"|",MID(D198,37,35)),$D$1:$D$576,0)</f>
        <v>#N/A</v>
      </c>
      <c r="Z198" s="41">
        <f>MATCH(D198,MagicFranklin!$D$1:$D$1440,0)</f>
        <v>486</v>
      </c>
    </row>
    <row r="199" spans="1:26">
      <c r="A199" s="32">
        <v>199</v>
      </c>
      <c r="B199" s="32">
        <v>31</v>
      </c>
      <c r="C199" s="32" t="s">
        <v>225</v>
      </c>
      <c r="D199" s="32" t="s">
        <v>1562</v>
      </c>
      <c r="E199" s="41">
        <f>MATCH(CONCATENATE(LEFT(D199,35),"|",RIGHT(D199,35),"|",MID(D199,37,35)),$D$1:$D$576,0)</f>
        <v>196</v>
      </c>
      <c r="Z199" s="41">
        <f>MATCH(D199,MagicFranklin!$D$1:$D$1440,0)</f>
        <v>487</v>
      </c>
    </row>
    <row r="200" spans="1:26">
      <c r="A200" s="32">
        <v>200</v>
      </c>
      <c r="B200" s="32">
        <v>32</v>
      </c>
      <c r="C200" s="32" t="s">
        <v>226</v>
      </c>
      <c r="D200" s="32" t="s">
        <v>1568</v>
      </c>
      <c r="E200" s="41" t="e">
        <f>MATCH(CONCATENATE(LEFT(D200,35),"|",RIGHT(D200,35),"|",MID(D200,37,35)),$D$1:$D$576,0)</f>
        <v>#N/A</v>
      </c>
      <c r="Z200" s="41">
        <f>MATCH(D200,MagicFranklin!$D$1:$D$1440,0)</f>
        <v>488</v>
      </c>
    </row>
    <row r="201" spans="1:26">
      <c r="A201" s="32">
        <v>201</v>
      </c>
      <c r="B201" s="32">
        <v>33</v>
      </c>
      <c r="C201" s="32" t="s">
        <v>227</v>
      </c>
      <c r="D201" s="32" t="s">
        <v>1962</v>
      </c>
      <c r="E201" s="41">
        <f>MATCH(CONCATENATE(LEFT(D201,35),"|",RIGHT(D201,35),"|",MID(D201,37,35)),$D$1:$D$576,0)</f>
        <v>427</v>
      </c>
      <c r="Z201" s="41">
        <f>MATCH(D201,MagicFranklin!$D$1:$D$1440,0)</f>
        <v>489</v>
      </c>
    </row>
    <row r="202" spans="1:26">
      <c r="A202" s="32">
        <v>202</v>
      </c>
      <c r="B202" s="32">
        <v>34</v>
      </c>
      <c r="C202" s="32" t="s">
        <v>228</v>
      </c>
      <c r="D202" s="32" t="s">
        <v>1966</v>
      </c>
      <c r="E202" s="41" t="e">
        <f>MATCH(CONCATENATE(LEFT(D202,35),"|",RIGHT(D202,35),"|",MID(D202,37,35)),$D$1:$D$576,0)</f>
        <v>#N/A</v>
      </c>
      <c r="Z202" s="41">
        <f>MATCH(D202,MagicFranklin!$D$1:$D$1440,0)</f>
        <v>490</v>
      </c>
    </row>
    <row r="203" spans="1:26">
      <c r="A203" s="32">
        <v>203</v>
      </c>
      <c r="B203" s="32">
        <v>35</v>
      </c>
      <c r="C203" s="32" t="s">
        <v>229</v>
      </c>
      <c r="D203" s="32" t="s">
        <v>1971</v>
      </c>
      <c r="E203" s="41">
        <f>MATCH(CONCATENATE(LEFT(D203,35),"|",RIGHT(D203,35),"|",MID(D203,37,35)),$D$1:$D$576,0)</f>
        <v>428</v>
      </c>
      <c r="Z203" s="41">
        <f>MATCH(D203,MagicFranklin!$D$1:$D$1440,0)</f>
        <v>491</v>
      </c>
    </row>
    <row r="204" spans="1:26">
      <c r="A204" s="32">
        <v>204</v>
      </c>
      <c r="B204" s="32">
        <v>36</v>
      </c>
      <c r="C204" s="32" t="s">
        <v>230</v>
      </c>
      <c r="D204" s="32" t="s">
        <v>1972</v>
      </c>
      <c r="E204" s="41" t="e">
        <f>MATCH(CONCATENATE(LEFT(D204,35),"|",RIGHT(D204,35),"|",MID(D204,37,35)),$D$1:$D$576,0)</f>
        <v>#N/A</v>
      </c>
      <c r="Z204" s="41">
        <f>MATCH(D204,MagicFranklin!$D$1:$D$1440,0)</f>
        <v>492</v>
      </c>
    </row>
    <row r="205" spans="1:26">
      <c r="A205" s="32">
        <v>205</v>
      </c>
      <c r="B205" s="32">
        <v>37</v>
      </c>
      <c r="C205" s="32" t="s">
        <v>231</v>
      </c>
      <c r="D205" s="32" t="s">
        <v>2060</v>
      </c>
      <c r="E205" s="41">
        <f>MATCH(CONCATENATE(LEFT(D205,35),"|",RIGHT(D205,35),"|",MID(D205,37,35)),$D$1:$D$576,0)</f>
        <v>281</v>
      </c>
      <c r="Z205" s="41">
        <f>MATCH(D205,MagicFranklin!$D$1:$D$1440,0)</f>
        <v>493</v>
      </c>
    </row>
    <row r="206" spans="1:26">
      <c r="A206" s="32">
        <v>206</v>
      </c>
      <c r="B206" s="32">
        <v>38</v>
      </c>
      <c r="C206" s="32" t="s">
        <v>232</v>
      </c>
      <c r="D206" s="32" t="s">
        <v>2066</v>
      </c>
      <c r="E206" s="41" t="e">
        <f>MATCH(CONCATENATE(LEFT(D206,35),"|",RIGHT(D206,35),"|",MID(D206,37,35)),$D$1:$D$576,0)</f>
        <v>#N/A</v>
      </c>
      <c r="Z206" s="41">
        <f>MATCH(D206,MagicFranklin!$D$1:$D$1440,0)</f>
        <v>494</v>
      </c>
    </row>
    <row r="207" spans="1:26">
      <c r="A207" s="32">
        <v>207</v>
      </c>
      <c r="B207" s="32">
        <v>39</v>
      </c>
      <c r="C207" s="32" t="s">
        <v>233</v>
      </c>
      <c r="D207" s="32" t="s">
        <v>2129</v>
      </c>
      <c r="E207" s="41" t="e">
        <f>MATCH(CONCATENATE(LEFT(D207,35),"|",RIGHT(D207,35),"|",MID(D207,37,35)),$D$1:$D$576,0)</f>
        <v>#N/A</v>
      </c>
      <c r="Z207" s="41">
        <f>MATCH(D207,MagicFranklin!$D$1:$D$1440,0)</f>
        <v>495</v>
      </c>
    </row>
    <row r="208" spans="1:26">
      <c r="A208" s="32">
        <v>208</v>
      </c>
      <c r="B208" s="32">
        <v>40</v>
      </c>
      <c r="C208" s="32" t="s">
        <v>234</v>
      </c>
      <c r="D208" s="32" t="s">
        <v>2134</v>
      </c>
      <c r="E208" s="41" t="e">
        <f>MATCH(CONCATENATE(LEFT(D208,35),"|",RIGHT(D208,35),"|",MID(D208,37,35)),$D$1:$D$576,0)</f>
        <v>#N/A</v>
      </c>
      <c r="Z208" s="41">
        <f>MATCH(D208,MagicFranklin!$D$1:$D$1440,0)</f>
        <v>496</v>
      </c>
    </row>
    <row r="209" spans="1:26">
      <c r="A209" s="32">
        <v>209</v>
      </c>
      <c r="B209" s="32">
        <v>41</v>
      </c>
      <c r="C209" s="32" t="s">
        <v>235</v>
      </c>
      <c r="D209" s="32" t="s">
        <v>2205</v>
      </c>
      <c r="E209" s="41">
        <f>MATCH(CONCATENATE(LEFT(D209,35),"|",RIGHT(D209,35),"|",MID(D209,37,35)),$D$1:$D$576,0)</f>
        <v>429</v>
      </c>
      <c r="Z209" s="41">
        <f>MATCH(D209,MagicFranklin!$D$1:$D$1440,0)</f>
        <v>497</v>
      </c>
    </row>
    <row r="210" spans="1:26">
      <c r="A210" s="32">
        <v>210</v>
      </c>
      <c r="B210" s="32">
        <v>42</v>
      </c>
      <c r="C210" s="32" t="s">
        <v>236</v>
      </c>
      <c r="D210" s="32" t="s">
        <v>2211</v>
      </c>
      <c r="E210" s="41">
        <f>MATCH(CONCATENATE(LEFT(D210,35),"|",RIGHT(D210,35),"|",MID(D210,37,35)),$D$1:$D$576,0)</f>
        <v>282</v>
      </c>
      <c r="Z210" s="41">
        <f>MATCH(D210,MagicFranklin!$D$1:$D$1440,0)</f>
        <v>498</v>
      </c>
    </row>
    <row r="211" spans="1:26">
      <c r="A211" s="32">
        <v>211</v>
      </c>
      <c r="B211" s="32">
        <v>43</v>
      </c>
      <c r="C211" s="32" t="s">
        <v>237</v>
      </c>
      <c r="D211" s="32" t="s">
        <v>2216</v>
      </c>
      <c r="E211" s="41" t="e">
        <f>MATCH(CONCATENATE(LEFT(D211,35),"|",RIGHT(D211,35),"|",MID(D211,37,35)),$D$1:$D$576,0)</f>
        <v>#N/A</v>
      </c>
      <c r="Z211" s="41">
        <f>MATCH(D211,MagicFranklin!$D$1:$D$1440,0)</f>
        <v>499</v>
      </c>
    </row>
    <row r="212" spans="1:26">
      <c r="A212" s="32">
        <v>212</v>
      </c>
      <c r="B212" s="32">
        <v>44</v>
      </c>
      <c r="C212" s="32" t="s">
        <v>238</v>
      </c>
      <c r="D212" s="32" t="s">
        <v>2309</v>
      </c>
      <c r="E212" s="41" t="e">
        <f>MATCH(CONCATENATE(LEFT(D212,35),"|",RIGHT(D212,35),"|",MID(D212,37,35)),$D$1:$D$576,0)</f>
        <v>#N/A</v>
      </c>
      <c r="Z212" s="41">
        <f>MATCH(D212,MagicFranklin!$D$1:$D$1440,0)</f>
        <v>500</v>
      </c>
    </row>
    <row r="213" spans="1:26">
      <c r="A213" s="32">
        <v>213</v>
      </c>
      <c r="B213" s="32">
        <v>45</v>
      </c>
      <c r="C213" s="32" t="s">
        <v>239</v>
      </c>
      <c r="D213" s="32" t="s">
        <v>2315</v>
      </c>
      <c r="E213" s="41" t="e">
        <f>MATCH(CONCATENATE(LEFT(D213,35),"|",RIGHT(D213,35),"|",MID(D213,37,35)),$D$1:$D$576,0)</f>
        <v>#N/A</v>
      </c>
      <c r="Z213" s="41">
        <f>MATCH(D213,MagicFranklin!$D$1:$D$1440,0)</f>
        <v>501</v>
      </c>
    </row>
    <row r="214" spans="1:26">
      <c r="A214" s="32">
        <v>214</v>
      </c>
      <c r="B214" s="32">
        <v>46</v>
      </c>
      <c r="C214" s="32" t="s">
        <v>240</v>
      </c>
      <c r="D214" s="32" t="s">
        <v>2320</v>
      </c>
      <c r="E214" s="41">
        <f>MATCH(CONCATENATE(LEFT(D214,35),"|",RIGHT(D214,35),"|",MID(D214,37,35)),$D$1:$D$576,0)</f>
        <v>425</v>
      </c>
      <c r="Z214" s="41">
        <f>MATCH(D214,MagicFranklin!$D$1:$D$1440,0)</f>
        <v>502</v>
      </c>
    </row>
    <row r="215" spans="1:26">
      <c r="A215" s="32">
        <v>215</v>
      </c>
      <c r="B215" s="32">
        <v>47</v>
      </c>
      <c r="C215" s="32" t="s">
        <v>241</v>
      </c>
      <c r="D215" s="32" t="s">
        <v>2325</v>
      </c>
      <c r="E215" s="41" t="e">
        <f>MATCH(CONCATENATE(LEFT(D215,35),"|",RIGHT(D215,35),"|",MID(D215,37,35)),$D$1:$D$576,0)</f>
        <v>#N/A</v>
      </c>
      <c r="Z215" s="41">
        <f>MATCH(D215,MagicFranklin!$D$1:$D$1440,0)</f>
        <v>503</v>
      </c>
    </row>
    <row r="216" spans="1:26">
      <c r="A216" s="32">
        <v>216</v>
      </c>
      <c r="B216" s="32">
        <v>48</v>
      </c>
      <c r="C216" s="32" t="s">
        <v>242</v>
      </c>
      <c r="D216" s="32" t="s">
        <v>2331</v>
      </c>
      <c r="E216" s="41" t="e">
        <f>MATCH(CONCATENATE(LEFT(D216,35),"|",RIGHT(D216,35),"|",MID(D216,37,35)),$D$1:$D$576,0)</f>
        <v>#N/A</v>
      </c>
      <c r="Z216" s="41">
        <f>MATCH(D216,MagicFranklin!$D$1:$D$1440,0)</f>
        <v>504</v>
      </c>
    </row>
    <row r="217" spans="1:26">
      <c r="A217" s="32">
        <v>217</v>
      </c>
      <c r="B217" s="32">
        <v>49</v>
      </c>
      <c r="C217" s="32" t="s">
        <v>243</v>
      </c>
      <c r="D217" s="32" t="s">
        <v>2336</v>
      </c>
      <c r="E217" s="41">
        <f>MATCH(CONCATENATE(LEFT(D217,35),"|",RIGHT(D217,35),"|",MID(D217,37,35)),$D$1:$D$576,0)</f>
        <v>426</v>
      </c>
      <c r="Z217" s="41">
        <f>MATCH(D217,MagicFranklin!$D$1:$D$1440,0)</f>
        <v>505</v>
      </c>
    </row>
    <row r="218" spans="1:26">
      <c r="A218" s="32">
        <v>218</v>
      </c>
      <c r="B218" s="32">
        <v>50</v>
      </c>
      <c r="C218" s="32" t="s">
        <v>244</v>
      </c>
      <c r="D218" s="32" t="s">
        <v>2446</v>
      </c>
      <c r="E218" s="41">
        <f>MATCH(CONCATENATE(LEFT(D218,35),"|",RIGHT(D218,35),"|",MID(D218,37,35)),$D$1:$D$576,0)</f>
        <v>283</v>
      </c>
      <c r="Z218" s="41">
        <f>MATCH(D218,MagicFranklin!$D$1:$D$1440,0)</f>
        <v>506</v>
      </c>
    </row>
    <row r="219" spans="1:26">
      <c r="A219" s="32">
        <v>219</v>
      </c>
      <c r="B219" s="32">
        <v>51</v>
      </c>
      <c r="C219" s="32" t="s">
        <v>245</v>
      </c>
      <c r="D219" s="32" t="s">
        <v>2449</v>
      </c>
      <c r="E219" s="41" t="e">
        <f>MATCH(CONCATENATE(LEFT(D219,35),"|",RIGHT(D219,35),"|",MID(D219,37,35)),$D$1:$D$576,0)</f>
        <v>#N/A</v>
      </c>
      <c r="Z219" s="41">
        <f>MATCH(D219,MagicFranklin!$D$1:$D$1440,0)</f>
        <v>507</v>
      </c>
    </row>
    <row r="220" spans="1:26">
      <c r="A220" s="32">
        <v>220</v>
      </c>
      <c r="B220" s="32">
        <v>52</v>
      </c>
      <c r="C220" s="32" t="s">
        <v>246</v>
      </c>
      <c r="D220" s="32" t="s">
        <v>2482</v>
      </c>
      <c r="E220" s="41">
        <f>MATCH(CONCATENATE(LEFT(D220,35),"|",RIGHT(D220,35),"|",MID(D220,37,35)),$D$1:$D$576,0)</f>
        <v>430</v>
      </c>
      <c r="Z220" s="41">
        <f>MATCH(D220,MagicFranklin!$D$1:$D$1440,0)</f>
        <v>508</v>
      </c>
    </row>
    <row r="221" spans="1:26">
      <c r="A221" s="32">
        <v>221</v>
      </c>
      <c r="B221" s="32">
        <v>53</v>
      </c>
      <c r="C221" s="32" t="s">
        <v>247</v>
      </c>
      <c r="D221" s="32" t="s">
        <v>2486</v>
      </c>
      <c r="E221" s="41" t="e">
        <f>MATCH(CONCATENATE(LEFT(D221,35),"|",RIGHT(D221,35),"|",MID(D221,37,35)),$D$1:$D$576,0)</f>
        <v>#N/A</v>
      </c>
      <c r="Z221" s="41">
        <f>MATCH(D221,MagicFranklin!$D$1:$D$1440,0)</f>
        <v>509</v>
      </c>
    </row>
    <row r="222" spans="1:26">
      <c r="A222" s="32">
        <v>222</v>
      </c>
      <c r="B222" s="32">
        <v>54</v>
      </c>
      <c r="C222" s="32" t="s">
        <v>248</v>
      </c>
      <c r="D222" s="32" t="s">
        <v>2493</v>
      </c>
      <c r="E222" s="41">
        <f>MATCH(CONCATENATE(LEFT(D222,35),"|",RIGHT(D222,35),"|",MID(D222,37,35)),$D$1:$D$576,0)</f>
        <v>285</v>
      </c>
      <c r="Z222" s="41">
        <f>MATCH(D222,MagicFranklin!$D$1:$D$1440,0)</f>
        <v>510</v>
      </c>
    </row>
    <row r="223" spans="1:26">
      <c r="A223" s="32">
        <v>223</v>
      </c>
      <c r="B223" s="32">
        <v>55</v>
      </c>
      <c r="C223" s="32" t="s">
        <v>249</v>
      </c>
      <c r="D223" s="32" t="s">
        <v>2496</v>
      </c>
      <c r="E223" s="41" t="e">
        <f>MATCH(CONCATENATE(LEFT(D223,35),"|",RIGHT(D223,35),"|",MID(D223,37,35)),$D$1:$D$576,0)</f>
        <v>#N/A</v>
      </c>
      <c r="Z223" s="41">
        <f>MATCH(D223,MagicFranklin!$D$1:$D$1440,0)</f>
        <v>511</v>
      </c>
    </row>
    <row r="224" spans="1:26">
      <c r="A224" s="32">
        <v>224</v>
      </c>
      <c r="B224" s="32">
        <v>56</v>
      </c>
      <c r="C224" s="32" t="s">
        <v>250</v>
      </c>
      <c r="D224" s="32" t="s">
        <v>2529</v>
      </c>
      <c r="E224" s="41" t="e">
        <f>MATCH(CONCATENATE(LEFT(D224,35),"|",RIGHT(D224,35),"|",MID(D224,37,35)),$D$1:$D$576,0)</f>
        <v>#N/A</v>
      </c>
      <c r="Z224" s="41">
        <f>MATCH(D224,MagicFranklin!$D$1:$D$1440,0)</f>
        <v>512</v>
      </c>
    </row>
    <row r="225" spans="1:26">
      <c r="A225" s="32">
        <v>225</v>
      </c>
      <c r="B225" s="32">
        <v>57</v>
      </c>
      <c r="C225" s="32" t="s">
        <v>251</v>
      </c>
      <c r="D225" s="32" t="s">
        <v>2636</v>
      </c>
      <c r="E225" s="41" t="e">
        <f>MATCH(CONCATENATE(LEFT(D225,35),"|",RIGHT(D225,35),"|",MID(D225,37,35)),$D$1:$D$576,0)</f>
        <v>#N/A</v>
      </c>
      <c r="Z225" s="41">
        <f>MATCH(D225,MagicFranklin!$D$1:$D$1440,0)</f>
        <v>513</v>
      </c>
    </row>
    <row r="226" spans="1:26">
      <c r="A226" s="32">
        <v>226</v>
      </c>
      <c r="B226" s="32">
        <v>58</v>
      </c>
      <c r="C226" s="32" t="s">
        <v>252</v>
      </c>
      <c r="D226" s="32" t="s">
        <v>2639</v>
      </c>
      <c r="E226" s="41">
        <f>MATCH(CONCATENATE(LEFT(D226,35),"|",RIGHT(D226,35),"|",MID(D226,37,35)),$D$1:$D$576,0)</f>
        <v>431</v>
      </c>
      <c r="Z226" s="41">
        <f>MATCH(D226,MagicFranklin!$D$1:$D$1440,0)</f>
        <v>514</v>
      </c>
    </row>
    <row r="227" spans="1:26">
      <c r="A227" s="32">
        <v>227</v>
      </c>
      <c r="B227" s="32">
        <v>59</v>
      </c>
      <c r="C227" s="32" t="s">
        <v>253</v>
      </c>
      <c r="D227" s="32" t="s">
        <v>2645</v>
      </c>
      <c r="E227" s="41" t="e">
        <f>MATCH(CONCATENATE(LEFT(D227,35),"|",RIGHT(D227,35),"|",MID(D227,37,35)),$D$1:$D$576,0)</f>
        <v>#N/A</v>
      </c>
      <c r="Z227" s="41">
        <f>MATCH(D227,MagicFranklin!$D$1:$D$1440,0)</f>
        <v>515</v>
      </c>
    </row>
    <row r="228" spans="1:26">
      <c r="A228" s="32">
        <v>228</v>
      </c>
      <c r="B228" s="32">
        <v>60</v>
      </c>
      <c r="C228" s="32" t="s">
        <v>254</v>
      </c>
      <c r="D228" s="32" t="s">
        <v>2648</v>
      </c>
      <c r="E228" s="41">
        <f>MATCH(CONCATENATE(LEFT(D228,35),"|",RIGHT(D228,35),"|",MID(D228,37,35)),$D$1:$D$576,0)</f>
        <v>432</v>
      </c>
      <c r="Z228" s="41">
        <f>MATCH(D228,MagicFranklin!$D$1:$D$1440,0)</f>
        <v>516</v>
      </c>
    </row>
    <row r="229" spans="1:26">
      <c r="A229" s="32">
        <v>229</v>
      </c>
      <c r="B229" s="32">
        <v>61</v>
      </c>
      <c r="C229" s="32" t="s">
        <v>255</v>
      </c>
      <c r="D229" s="32" t="s">
        <v>2958</v>
      </c>
      <c r="E229" s="41">
        <f>MATCH(CONCATENATE(LEFT(D229,35),"|",RIGHT(D229,35),"|",MID(D229,37,35)),$D$1:$D$576,0)</f>
        <v>465</v>
      </c>
      <c r="Z229" s="41">
        <f>MATCH(D229,MagicFranklin!$D$1:$D$1440,0)</f>
        <v>517</v>
      </c>
    </row>
    <row r="230" spans="1:26">
      <c r="A230" s="32">
        <v>230</v>
      </c>
      <c r="B230" s="32">
        <v>62</v>
      </c>
      <c r="C230" s="32" t="s">
        <v>256</v>
      </c>
      <c r="D230" s="32" t="s">
        <v>2962</v>
      </c>
      <c r="E230" s="41" t="e">
        <f>MATCH(CONCATENATE(LEFT(D230,35),"|",RIGHT(D230,35),"|",MID(D230,37,35)),$D$1:$D$576,0)</f>
        <v>#N/A</v>
      </c>
      <c r="Z230" s="41">
        <f>MATCH(D230,MagicFranklin!$D$1:$D$1440,0)</f>
        <v>518</v>
      </c>
    </row>
    <row r="231" spans="1:26">
      <c r="A231" s="32">
        <v>231</v>
      </c>
      <c r="B231" s="32">
        <v>63</v>
      </c>
      <c r="C231" s="32" t="s">
        <v>257</v>
      </c>
      <c r="D231" s="32" t="s">
        <v>2967</v>
      </c>
      <c r="E231" s="41">
        <f>MATCH(CONCATENATE(LEFT(D231,35),"|",RIGHT(D231,35),"|",MID(D231,37,35)),$D$1:$D$576,0)</f>
        <v>466</v>
      </c>
      <c r="Z231" s="41">
        <f>MATCH(D231,MagicFranklin!$D$1:$D$1440,0)</f>
        <v>519</v>
      </c>
    </row>
    <row r="232" spans="1:26">
      <c r="A232" s="32">
        <v>232</v>
      </c>
      <c r="B232" s="32">
        <v>64</v>
      </c>
      <c r="C232" s="32" t="s">
        <v>258</v>
      </c>
      <c r="D232" s="32" t="s">
        <v>2968</v>
      </c>
      <c r="E232" s="41" t="e">
        <f>MATCH(CONCATENATE(LEFT(D232,35),"|",RIGHT(D232,35),"|",MID(D232,37,35)),$D$1:$D$576,0)</f>
        <v>#N/A</v>
      </c>
      <c r="Z232" s="41">
        <f>MATCH(D232,MagicFranklin!$D$1:$D$1440,0)</f>
        <v>520</v>
      </c>
    </row>
    <row r="233" spans="1:26">
      <c r="A233" s="32">
        <v>233</v>
      </c>
      <c r="B233" s="32">
        <v>65</v>
      </c>
      <c r="C233" s="32" t="s">
        <v>259</v>
      </c>
      <c r="D233" s="32" t="s">
        <v>3048</v>
      </c>
      <c r="E233" s="41">
        <f>MATCH(CONCATENATE(LEFT(D233,35),"|",RIGHT(D233,35),"|",MID(D233,37,35)),$D$1:$D$576,0)</f>
        <v>299</v>
      </c>
      <c r="Z233" s="41">
        <f>MATCH(D233,MagicFranklin!$D$1:$D$1440,0)</f>
        <v>521</v>
      </c>
    </row>
    <row r="234" spans="1:26">
      <c r="A234" s="32">
        <v>234</v>
      </c>
      <c r="B234" s="32">
        <v>66</v>
      </c>
      <c r="C234" s="32" t="s">
        <v>260</v>
      </c>
      <c r="D234" s="32" t="s">
        <v>3054</v>
      </c>
      <c r="E234" s="41" t="e">
        <f>MATCH(CONCATENATE(LEFT(D234,35),"|",RIGHT(D234,35),"|",MID(D234,37,35)),$D$1:$D$576,0)</f>
        <v>#N/A</v>
      </c>
      <c r="Z234" s="41">
        <f>MATCH(D234,MagicFranklin!$D$1:$D$1440,0)</f>
        <v>522</v>
      </c>
    </row>
    <row r="235" spans="1:26">
      <c r="A235" s="32">
        <v>235</v>
      </c>
      <c r="B235" s="32">
        <v>67</v>
      </c>
      <c r="C235" s="32" t="s">
        <v>261</v>
      </c>
      <c r="D235" s="32" t="s">
        <v>3079</v>
      </c>
      <c r="E235" s="41" t="e">
        <f>MATCH(CONCATENATE(LEFT(D235,35),"|",RIGHT(D235,35),"|",MID(D235,37,35)),$D$1:$D$576,0)</f>
        <v>#N/A</v>
      </c>
      <c r="Z235" s="41">
        <f>MATCH(D235,MagicFranklin!$D$1:$D$1440,0)</f>
        <v>523</v>
      </c>
    </row>
    <row r="236" spans="1:26">
      <c r="A236" s="32">
        <v>236</v>
      </c>
      <c r="B236" s="32">
        <v>68</v>
      </c>
      <c r="C236" s="32" t="s">
        <v>262</v>
      </c>
      <c r="D236" s="32" t="s">
        <v>3084</v>
      </c>
      <c r="E236" s="41" t="e">
        <f>MATCH(CONCATENATE(LEFT(D236,35),"|",RIGHT(D236,35),"|",MID(D236,37,35)),$D$1:$D$576,0)</f>
        <v>#N/A</v>
      </c>
      <c r="Z236" s="41">
        <f>MATCH(D236,MagicFranklin!$D$1:$D$1440,0)</f>
        <v>524</v>
      </c>
    </row>
    <row r="237" spans="1:26">
      <c r="A237" s="32">
        <v>237</v>
      </c>
      <c r="B237" s="32">
        <v>69</v>
      </c>
      <c r="C237" s="32" t="s">
        <v>263</v>
      </c>
      <c r="D237" s="32" t="s">
        <v>3151</v>
      </c>
      <c r="E237" s="41">
        <f>MATCH(CONCATENATE(LEFT(D237,35),"|",RIGHT(D237,35),"|",MID(D237,37,35)),$D$1:$D$576,0)</f>
        <v>467</v>
      </c>
      <c r="Z237" s="41">
        <f>MATCH(D237,MagicFranklin!$D$1:$D$1440,0)</f>
        <v>525</v>
      </c>
    </row>
    <row r="238" spans="1:26">
      <c r="A238" s="32">
        <v>238</v>
      </c>
      <c r="B238" s="32">
        <v>70</v>
      </c>
      <c r="C238" s="32" t="s">
        <v>264</v>
      </c>
      <c r="D238" s="32" t="s">
        <v>3155</v>
      </c>
      <c r="E238" s="41">
        <f>MATCH(CONCATENATE(LEFT(D238,35),"|",RIGHT(D238,35),"|",MID(D238,37,35)),$D$1:$D$576,0)</f>
        <v>300</v>
      </c>
      <c r="Z238" s="41">
        <f>MATCH(D238,MagicFranklin!$D$1:$D$1440,0)</f>
        <v>526</v>
      </c>
    </row>
    <row r="239" spans="1:26">
      <c r="A239" s="32">
        <v>239</v>
      </c>
      <c r="B239" s="32">
        <v>71</v>
      </c>
      <c r="C239" s="32" t="s">
        <v>265</v>
      </c>
      <c r="D239" s="32" t="s">
        <v>3160</v>
      </c>
      <c r="E239" s="41" t="e">
        <f>MATCH(CONCATENATE(LEFT(D239,35),"|",RIGHT(D239,35),"|",MID(D239,37,35)),$D$1:$D$576,0)</f>
        <v>#N/A</v>
      </c>
      <c r="Z239" s="41">
        <f>MATCH(D239,MagicFranklin!$D$1:$D$1440,0)</f>
        <v>527</v>
      </c>
    </row>
    <row r="240" spans="1:26">
      <c r="A240" s="32">
        <v>240</v>
      </c>
      <c r="B240" s="32">
        <v>72</v>
      </c>
      <c r="C240" s="32" t="s">
        <v>266</v>
      </c>
      <c r="D240" s="32" t="s">
        <v>3223</v>
      </c>
      <c r="E240" s="41" t="e">
        <f>MATCH(CONCATENATE(LEFT(D240,35),"|",RIGHT(D240,35),"|",MID(D240,37,35)),$D$1:$D$576,0)</f>
        <v>#N/A</v>
      </c>
      <c r="Z240" s="41">
        <f>MATCH(D240,MagicFranklin!$D$1:$D$1440,0)</f>
        <v>528</v>
      </c>
    </row>
    <row r="241" spans="1:26">
      <c r="A241" s="32">
        <v>241</v>
      </c>
      <c r="B241" s="32">
        <v>73</v>
      </c>
      <c r="C241" s="32" t="s">
        <v>267</v>
      </c>
      <c r="D241" s="32" t="s">
        <v>3229</v>
      </c>
      <c r="E241" s="41">
        <f>MATCH(CONCATENATE(LEFT(D241,35),"|",RIGHT(D241,35),"|",MID(D241,37,35)),$D$1:$D$576,0)</f>
        <v>297</v>
      </c>
      <c r="Z241" s="41">
        <f>MATCH(D241,MagicFranklin!$D$1:$D$1440,0)</f>
        <v>529</v>
      </c>
    </row>
    <row r="242" spans="1:26">
      <c r="A242" s="32">
        <v>242</v>
      </c>
      <c r="B242" s="32">
        <v>74</v>
      </c>
      <c r="C242" s="32" t="s">
        <v>268</v>
      </c>
      <c r="D242" s="32" t="s">
        <v>3234</v>
      </c>
      <c r="E242" s="41" t="e">
        <f>MATCH(CONCATENATE(LEFT(D242,35),"|",RIGHT(D242,35),"|",MID(D242,37,35)),$D$1:$D$576,0)</f>
        <v>#N/A</v>
      </c>
      <c r="Z242" s="41">
        <f>MATCH(D242,MagicFranklin!$D$1:$D$1440,0)</f>
        <v>530</v>
      </c>
    </row>
    <row r="243" spans="1:26">
      <c r="A243" s="32">
        <v>243</v>
      </c>
      <c r="B243" s="32">
        <v>75</v>
      </c>
      <c r="C243" s="32" t="s">
        <v>269</v>
      </c>
      <c r="D243" s="32" t="s">
        <v>3240</v>
      </c>
      <c r="E243" s="41">
        <f>MATCH(CONCATENATE(LEFT(D243,35),"|",RIGHT(D243,35),"|",MID(D243,37,35)),$D$1:$D$576,0)</f>
        <v>298</v>
      </c>
      <c r="Z243" s="41">
        <f>MATCH(D243,MagicFranklin!$D$1:$D$1440,0)</f>
        <v>531</v>
      </c>
    </row>
    <row r="244" spans="1:26">
      <c r="A244" s="32">
        <v>244</v>
      </c>
      <c r="B244" s="32">
        <v>76</v>
      </c>
      <c r="C244" s="32" t="s">
        <v>270</v>
      </c>
      <c r="D244" s="32" t="s">
        <v>3320</v>
      </c>
      <c r="E244" s="41">
        <f>MATCH(CONCATENATE(LEFT(D244,35),"|",RIGHT(D244,35),"|",MID(D244,37,35)),$D$1:$D$576,0)</f>
        <v>302</v>
      </c>
      <c r="Z244" s="41">
        <f>MATCH(D244,MagicFranklin!$D$1:$D$1440,0)</f>
        <v>532</v>
      </c>
    </row>
    <row r="245" spans="1:26">
      <c r="A245" s="32">
        <v>245</v>
      </c>
      <c r="B245" s="32">
        <v>77</v>
      </c>
      <c r="C245" s="32" t="s">
        <v>271</v>
      </c>
      <c r="D245" s="32" t="s">
        <v>3323</v>
      </c>
      <c r="E245" s="41">
        <f>MATCH(CONCATENATE(LEFT(D245,35),"|",RIGHT(D245,35),"|",MID(D245,37,35)),$D$1:$D$576,0)</f>
        <v>301</v>
      </c>
      <c r="Z245" s="41">
        <f>MATCH(D245,MagicFranklin!$D$1:$D$1440,0)</f>
        <v>533</v>
      </c>
    </row>
    <row r="246" spans="1:26">
      <c r="A246" s="32">
        <v>246</v>
      </c>
      <c r="B246" s="32">
        <v>78</v>
      </c>
      <c r="C246" s="32" t="s">
        <v>272</v>
      </c>
      <c r="D246" s="32" t="s">
        <v>3328</v>
      </c>
      <c r="E246" s="41">
        <f>MATCH(CONCATENATE(LEFT(D246,35),"|",RIGHT(D246,35),"|",MID(D246,37,35)),$D$1:$D$576,0)</f>
        <v>303</v>
      </c>
      <c r="Z246" s="41">
        <f>MATCH(D246,MagicFranklin!$D$1:$D$1440,0)</f>
        <v>534</v>
      </c>
    </row>
    <row r="247" spans="1:26">
      <c r="A247" s="32">
        <v>247</v>
      </c>
      <c r="B247" s="32">
        <v>79</v>
      </c>
      <c r="C247" s="32" t="s">
        <v>273</v>
      </c>
      <c r="D247" s="32" t="s">
        <v>3357</v>
      </c>
      <c r="E247" s="41">
        <f>MATCH(CONCATENATE(LEFT(D247,35),"|",RIGHT(D247,35),"|",MID(D247,37,35)),$D$1:$D$576,0)</f>
        <v>468</v>
      </c>
      <c r="Z247" s="41">
        <f>MATCH(D247,MagicFranklin!$D$1:$D$1440,0)</f>
        <v>535</v>
      </c>
    </row>
    <row r="248" spans="1:26">
      <c r="A248" s="32">
        <v>248</v>
      </c>
      <c r="B248" s="32">
        <v>80</v>
      </c>
      <c r="C248" s="32" t="s">
        <v>274</v>
      </c>
      <c r="D248" s="32" t="s">
        <v>3361</v>
      </c>
      <c r="E248" s="41" t="e">
        <f>MATCH(CONCATENATE(LEFT(D248,35),"|",RIGHT(D248,35),"|",MID(D248,37,35)),$D$1:$D$576,0)</f>
        <v>#N/A</v>
      </c>
      <c r="Z248" s="41">
        <f>MATCH(D248,MagicFranklin!$D$1:$D$1440,0)</f>
        <v>536</v>
      </c>
    </row>
    <row r="249" spans="1:26">
      <c r="A249" s="32">
        <v>249</v>
      </c>
      <c r="B249" s="32">
        <v>81</v>
      </c>
      <c r="C249" s="32" t="s">
        <v>275</v>
      </c>
      <c r="D249" s="32" t="s">
        <v>3365</v>
      </c>
      <c r="E249" s="41">
        <f>MATCH(CONCATENATE(LEFT(D249,35),"|",RIGHT(D249,35),"|",MID(D249,37,35)),$D$1:$D$576,0)</f>
        <v>309</v>
      </c>
      <c r="Z249" s="41">
        <f>MATCH(D249,MagicFranklin!$D$1:$D$1440,0)</f>
        <v>537</v>
      </c>
    </row>
    <row r="250" spans="1:26">
      <c r="A250" s="32">
        <v>250</v>
      </c>
      <c r="B250" s="32">
        <v>82</v>
      </c>
      <c r="C250" s="32" t="s">
        <v>276</v>
      </c>
      <c r="D250" s="32" t="s">
        <v>3369</v>
      </c>
      <c r="E250" s="41">
        <f>MATCH(CONCATENATE(LEFT(D250,35),"|",RIGHT(D250,35),"|",MID(D250,37,35)),$D$1:$D$576,0)</f>
        <v>306</v>
      </c>
      <c r="Z250" s="41">
        <f>MATCH(D250,MagicFranklin!$D$1:$D$1440,0)</f>
        <v>538</v>
      </c>
    </row>
    <row r="251" spans="1:26">
      <c r="A251" s="32">
        <v>251</v>
      </c>
      <c r="B251" s="32">
        <v>83</v>
      </c>
      <c r="C251" s="32" t="s">
        <v>277</v>
      </c>
      <c r="D251" s="32" t="s">
        <v>3372</v>
      </c>
      <c r="E251" s="41">
        <f>MATCH(CONCATENATE(LEFT(D251,35),"|",RIGHT(D251,35),"|",MID(D251,37,35)),$D$1:$D$576,0)</f>
        <v>305</v>
      </c>
      <c r="Z251" s="41">
        <f>MATCH(D251,MagicFranklin!$D$1:$D$1440,0)</f>
        <v>539</v>
      </c>
    </row>
    <row r="252" spans="1:26">
      <c r="A252" s="32">
        <v>252</v>
      </c>
      <c r="B252" s="32">
        <v>84</v>
      </c>
      <c r="C252" s="32" t="s">
        <v>278</v>
      </c>
      <c r="D252" s="32" t="s">
        <v>3377</v>
      </c>
      <c r="E252" s="41">
        <f>MATCH(CONCATENATE(LEFT(D252,35),"|",RIGHT(D252,35),"|",MID(D252,37,35)),$D$1:$D$576,0)</f>
        <v>307</v>
      </c>
      <c r="Z252" s="41">
        <f>MATCH(D252,MagicFranklin!$D$1:$D$1440,0)</f>
        <v>540</v>
      </c>
    </row>
    <row r="253" spans="1:26">
      <c r="A253" s="32">
        <v>253</v>
      </c>
      <c r="B253" s="32">
        <v>85</v>
      </c>
      <c r="C253" s="32" t="s">
        <v>279</v>
      </c>
      <c r="D253" s="32" t="s">
        <v>3406</v>
      </c>
      <c r="E253" s="41" t="e">
        <f>MATCH(CONCATENATE(LEFT(D253,35),"|",RIGHT(D253,35),"|",MID(D253,37,35)),$D$1:$D$576,0)</f>
        <v>#N/A</v>
      </c>
      <c r="Z253" s="41">
        <f>MATCH(D253,MagicFranklin!$D$1:$D$1440,0)</f>
        <v>541</v>
      </c>
    </row>
    <row r="254" spans="1:26">
      <c r="A254" s="32">
        <v>254</v>
      </c>
      <c r="B254" s="32">
        <v>86</v>
      </c>
      <c r="C254" s="32" t="s">
        <v>280</v>
      </c>
      <c r="D254" s="32" t="s">
        <v>3410</v>
      </c>
      <c r="E254" s="41">
        <f>MATCH(CONCATENATE(LEFT(D254,35),"|",RIGHT(D254,35),"|",MID(D254,37,35)),$D$1:$D$576,0)</f>
        <v>311</v>
      </c>
      <c r="Z254" s="41">
        <f>MATCH(D254,MagicFranklin!$D$1:$D$1440,0)</f>
        <v>542</v>
      </c>
    </row>
    <row r="255" spans="1:26">
      <c r="A255" s="32">
        <v>255</v>
      </c>
      <c r="B255" s="32">
        <v>87</v>
      </c>
      <c r="C255" s="32" t="s">
        <v>281</v>
      </c>
      <c r="D255" s="32" t="s">
        <v>3512</v>
      </c>
      <c r="E255" s="41" t="e">
        <f>MATCH(CONCATENATE(LEFT(D255,35),"|",RIGHT(D255,35),"|",MID(D255,37,35)),$D$1:$D$576,0)</f>
        <v>#N/A</v>
      </c>
      <c r="Z255" s="41">
        <f>MATCH(D255,MagicFranklin!$D$1:$D$1440,0)</f>
        <v>543</v>
      </c>
    </row>
    <row r="256" spans="1:26">
      <c r="A256" s="32">
        <v>256</v>
      </c>
      <c r="B256" s="32">
        <v>88</v>
      </c>
      <c r="C256" s="32" t="s">
        <v>282</v>
      </c>
      <c r="D256" s="32" t="s">
        <v>3516</v>
      </c>
      <c r="E256" s="41" t="e">
        <f>MATCH(CONCATENATE(LEFT(D256,35),"|",RIGHT(D256,35),"|",MID(D256,37,35)),$D$1:$D$576,0)</f>
        <v>#N/A</v>
      </c>
      <c r="Z256" s="41">
        <f>MATCH(D256,MagicFranklin!$D$1:$D$1440,0)</f>
        <v>544</v>
      </c>
    </row>
    <row r="257" spans="1:26">
      <c r="A257" s="32">
        <v>257</v>
      </c>
      <c r="B257" s="32">
        <v>89</v>
      </c>
      <c r="C257" s="32" t="s">
        <v>283</v>
      </c>
      <c r="D257" s="32" t="s">
        <v>3758</v>
      </c>
      <c r="E257" s="41" t="e">
        <f>MATCH(CONCATENATE(LEFT(D257,35),"|",RIGHT(D257,35),"|",MID(D257,37,35)),$D$1:$D$576,0)</f>
        <v>#N/A</v>
      </c>
      <c r="Z257" s="41">
        <f>MATCH(D257,MagicFranklin!$D$1:$D$1440,0)</f>
        <v>545</v>
      </c>
    </row>
    <row r="258" spans="1:26">
      <c r="A258" s="32">
        <v>258</v>
      </c>
      <c r="B258" s="32">
        <v>90</v>
      </c>
      <c r="C258" s="32" t="s">
        <v>284</v>
      </c>
      <c r="D258" s="32" t="s">
        <v>3764</v>
      </c>
      <c r="E258" s="41" t="e">
        <f>MATCH(CONCATENATE(LEFT(D258,35),"|",RIGHT(D258,35),"|",MID(D258,37,35)),$D$1:$D$576,0)</f>
        <v>#N/A</v>
      </c>
      <c r="Z258" s="41">
        <f>MATCH(D258,MagicFranklin!$D$1:$D$1440,0)</f>
        <v>546</v>
      </c>
    </row>
    <row r="259" spans="1:26">
      <c r="A259" s="32">
        <v>259</v>
      </c>
      <c r="B259" s="32">
        <v>91</v>
      </c>
      <c r="C259" s="32" t="s">
        <v>285</v>
      </c>
      <c r="D259" s="32" t="s">
        <v>3786</v>
      </c>
      <c r="E259" s="41" t="e">
        <f>MATCH(CONCATENATE(LEFT(D259,35),"|",RIGHT(D259,35),"|",MID(D259,37,35)),$D$1:$D$576,0)</f>
        <v>#N/A</v>
      </c>
      <c r="Z259" s="41">
        <f>MATCH(D259,MagicFranklin!$D$1:$D$1440,0)</f>
        <v>547</v>
      </c>
    </row>
    <row r="260" spans="1:26">
      <c r="A260" s="32">
        <v>260</v>
      </c>
      <c r="B260" s="32">
        <v>92</v>
      </c>
      <c r="C260" s="32" t="s">
        <v>286</v>
      </c>
      <c r="D260" s="32" t="s">
        <v>3792</v>
      </c>
      <c r="E260" s="41" t="e">
        <f>MATCH(CONCATENATE(LEFT(D260,35),"|",RIGHT(D260,35),"|",MID(D260,37,35)),$D$1:$D$576,0)</f>
        <v>#N/A</v>
      </c>
      <c r="Z260" s="41">
        <f>MATCH(D260,MagicFranklin!$D$1:$D$1440,0)</f>
        <v>548</v>
      </c>
    </row>
    <row r="261" spans="1:26">
      <c r="A261" s="32">
        <v>261</v>
      </c>
      <c r="B261" s="32">
        <v>93</v>
      </c>
      <c r="C261" s="32" t="s">
        <v>287</v>
      </c>
      <c r="D261" s="32" t="s">
        <v>3853</v>
      </c>
      <c r="E261" s="41" t="e">
        <f>MATCH(CONCATENATE(LEFT(D261,35),"|",RIGHT(D261,35),"|",MID(D261,37,35)),$D$1:$D$576,0)</f>
        <v>#N/A</v>
      </c>
      <c r="Z261" s="41">
        <f>MATCH(D261,MagicFranklin!$D$1:$D$1440,0)</f>
        <v>549</v>
      </c>
    </row>
    <row r="262" spans="1:26">
      <c r="A262" s="32">
        <v>262</v>
      </c>
      <c r="B262" s="32">
        <v>94</v>
      </c>
      <c r="C262" s="32" t="s">
        <v>288</v>
      </c>
      <c r="D262" s="32" t="s">
        <v>3858</v>
      </c>
      <c r="E262" s="41" t="e">
        <f>MATCH(CONCATENATE(LEFT(D262,35),"|",RIGHT(D262,35),"|",MID(D262,37,35)),$D$1:$D$576,0)</f>
        <v>#N/A</v>
      </c>
      <c r="Z262" s="41">
        <f>MATCH(D262,MagicFranklin!$D$1:$D$1440,0)</f>
        <v>550</v>
      </c>
    </row>
    <row r="263" spans="1:26">
      <c r="A263" s="32">
        <v>263</v>
      </c>
      <c r="B263" s="32">
        <v>95</v>
      </c>
      <c r="C263" s="32" t="s">
        <v>289</v>
      </c>
      <c r="D263" s="32" t="s">
        <v>3877</v>
      </c>
      <c r="E263" s="41" t="e">
        <f>MATCH(CONCATENATE(LEFT(D263,35),"|",RIGHT(D263,35),"|",MID(D263,37,35)),$D$1:$D$576,0)</f>
        <v>#N/A</v>
      </c>
      <c r="Z263" s="41">
        <f>MATCH(D263,MagicFranklin!$D$1:$D$1440,0)</f>
        <v>551</v>
      </c>
    </row>
    <row r="264" spans="1:26">
      <c r="A264" s="32">
        <v>264</v>
      </c>
      <c r="B264" s="32">
        <v>96</v>
      </c>
      <c r="C264" s="32" t="s">
        <v>290</v>
      </c>
      <c r="D264" s="32" t="s">
        <v>3882</v>
      </c>
      <c r="E264" s="41" t="e">
        <f>MATCH(CONCATENATE(LEFT(D264,35),"|",RIGHT(D264,35),"|",MID(D264,37,35)),$D$1:$D$576,0)</f>
        <v>#N/A</v>
      </c>
      <c r="Z264" s="41">
        <f>MATCH(D264,MagicFranklin!$D$1:$D$1440,0)</f>
        <v>552</v>
      </c>
    </row>
    <row r="265" spans="1:26">
      <c r="A265" s="32">
        <v>265</v>
      </c>
      <c r="B265" s="32">
        <v>97</v>
      </c>
      <c r="C265" s="32" t="s">
        <v>291</v>
      </c>
      <c r="D265" s="32" t="s">
        <v>3995</v>
      </c>
      <c r="E265" s="41" t="e">
        <f>MATCH(CONCATENATE(LEFT(D265,35),"|",RIGHT(D265,35),"|",MID(D265,37,35)),$D$1:$D$576,0)</f>
        <v>#N/A</v>
      </c>
      <c r="Z265" s="41">
        <f>MATCH(D265,MagicFranklin!$D$1:$D$1440,0)</f>
        <v>553</v>
      </c>
    </row>
    <row r="266" spans="1:26">
      <c r="A266" s="32">
        <v>266</v>
      </c>
      <c r="B266" s="32">
        <v>98</v>
      </c>
      <c r="C266" s="32" t="s">
        <v>292</v>
      </c>
      <c r="D266" s="32" t="s">
        <v>4001</v>
      </c>
      <c r="E266" s="41" t="e">
        <f>MATCH(CONCATENATE(LEFT(D266,35),"|",RIGHT(D266,35),"|",MID(D266,37,35)),$D$1:$D$576,0)</f>
        <v>#N/A</v>
      </c>
      <c r="Z266" s="41">
        <f>MATCH(D266,MagicFranklin!$D$1:$D$1440,0)</f>
        <v>554</v>
      </c>
    </row>
    <row r="267" spans="1:26">
      <c r="A267" s="32">
        <v>267</v>
      </c>
      <c r="B267" s="32">
        <v>99</v>
      </c>
      <c r="C267" s="32" t="s">
        <v>293</v>
      </c>
      <c r="D267" s="32" t="s">
        <v>4006</v>
      </c>
      <c r="E267" s="41">
        <f>MATCH(CONCATENATE(LEFT(D267,35),"|",RIGHT(D267,35),"|",MID(D267,37,35)),$D$1:$D$576,0)</f>
        <v>513</v>
      </c>
      <c r="Z267" s="41">
        <f>MATCH(D267,MagicFranklin!$D$1:$D$1440,0)</f>
        <v>555</v>
      </c>
    </row>
    <row r="268" spans="1:26">
      <c r="A268" s="32">
        <v>268</v>
      </c>
      <c r="B268" s="32">
        <v>100</v>
      </c>
      <c r="C268" s="32" t="s">
        <v>294</v>
      </c>
      <c r="D268" s="32" t="s">
        <v>4015</v>
      </c>
      <c r="E268" s="41" t="e">
        <f>MATCH(CONCATENATE(LEFT(D268,35),"|",RIGHT(D268,35),"|",MID(D268,37,35)),$D$1:$D$576,0)</f>
        <v>#N/A</v>
      </c>
      <c r="Z268" s="41">
        <f>MATCH(D268,MagicFranklin!$D$1:$D$1440,0)</f>
        <v>556</v>
      </c>
    </row>
    <row r="269" spans="1:26">
      <c r="A269" s="32">
        <v>269</v>
      </c>
      <c r="B269" s="32">
        <v>101</v>
      </c>
      <c r="C269" s="32" t="s">
        <v>295</v>
      </c>
      <c r="D269" s="32" t="s">
        <v>4021</v>
      </c>
      <c r="E269" s="41" t="e">
        <f>MATCH(CONCATENATE(LEFT(D269,35),"|",RIGHT(D269,35),"|",MID(D269,37,35)),$D$1:$D$576,0)</f>
        <v>#N/A</v>
      </c>
      <c r="Z269" s="41">
        <f>MATCH(D269,MagicFranklin!$D$1:$D$1440,0)</f>
        <v>557</v>
      </c>
    </row>
    <row r="270" spans="1:26">
      <c r="A270" s="32">
        <v>270</v>
      </c>
      <c r="B270" s="32">
        <v>102</v>
      </c>
      <c r="C270" s="32" t="s">
        <v>296</v>
      </c>
      <c r="D270" s="32" t="s">
        <v>4050</v>
      </c>
      <c r="E270" s="41" t="e">
        <f>MATCH(CONCATENATE(LEFT(D270,35),"|",RIGHT(D270,35),"|",MID(D270,37,35)),$D$1:$D$576,0)</f>
        <v>#N/A</v>
      </c>
      <c r="Z270" s="41">
        <f>MATCH(D270,MagicFranklin!$D$1:$D$1440,0)</f>
        <v>558</v>
      </c>
    </row>
    <row r="271" spans="1:26">
      <c r="A271" s="32">
        <v>271</v>
      </c>
      <c r="B271" s="32">
        <v>103</v>
      </c>
      <c r="C271" s="32" t="s">
        <v>297</v>
      </c>
      <c r="D271" s="32" t="s">
        <v>4056</v>
      </c>
      <c r="E271" s="41" t="e">
        <f>MATCH(CONCATENATE(LEFT(D271,35),"|",RIGHT(D271,35),"|",MID(D271,37,35)),$D$1:$D$576,0)</f>
        <v>#N/A</v>
      </c>
      <c r="Z271" s="41">
        <f>MATCH(D271,MagicFranklin!$D$1:$D$1440,0)</f>
        <v>559</v>
      </c>
    </row>
    <row r="272" spans="1:26">
      <c r="A272" s="32">
        <v>272</v>
      </c>
      <c r="B272" s="32">
        <v>104</v>
      </c>
      <c r="C272" s="32" t="s">
        <v>298</v>
      </c>
      <c r="D272" s="32" t="s">
        <v>4061</v>
      </c>
      <c r="E272" s="41">
        <f>MATCH(CONCATENATE(LEFT(D272,35),"|",RIGHT(D272,35),"|",MID(D272,37,35)),$D$1:$D$576,0)</f>
        <v>514</v>
      </c>
      <c r="Z272" s="41">
        <f>MATCH(D272,MagicFranklin!$D$1:$D$1440,0)</f>
        <v>560</v>
      </c>
    </row>
    <row r="273" spans="1:26">
      <c r="A273" s="32">
        <v>273</v>
      </c>
      <c r="B273" s="32">
        <v>105</v>
      </c>
      <c r="C273" s="32" t="s">
        <v>299</v>
      </c>
      <c r="D273" s="32" t="s">
        <v>4066</v>
      </c>
      <c r="E273" s="41" t="e">
        <f>MATCH(CONCATENATE(LEFT(D273,35),"|",RIGHT(D273,35),"|",MID(D273,37,35)),$D$1:$D$576,0)</f>
        <v>#N/A</v>
      </c>
      <c r="Z273" s="41">
        <f>MATCH(D273,MagicFranklin!$D$1:$D$1440,0)</f>
        <v>561</v>
      </c>
    </row>
    <row r="274" spans="1:26">
      <c r="A274" s="32">
        <v>274</v>
      </c>
      <c r="B274" s="32">
        <v>106</v>
      </c>
      <c r="C274" s="32" t="s">
        <v>300</v>
      </c>
      <c r="D274" s="32" t="s">
        <v>4072</v>
      </c>
      <c r="E274" s="41" t="e">
        <f>MATCH(CONCATENATE(LEFT(D274,35),"|",RIGHT(D274,35),"|",MID(D274,37,35)),$D$1:$D$576,0)</f>
        <v>#N/A</v>
      </c>
      <c r="Z274" s="41">
        <f>MATCH(D274,MagicFranklin!$D$1:$D$1440,0)</f>
        <v>562</v>
      </c>
    </row>
    <row r="275" spans="1:26">
      <c r="A275" s="32">
        <v>275</v>
      </c>
      <c r="B275" s="32">
        <v>107</v>
      </c>
      <c r="C275" s="32" t="s">
        <v>301</v>
      </c>
      <c r="D275" s="32" t="s">
        <v>4199</v>
      </c>
      <c r="E275" s="41" t="e">
        <f>MATCH(CONCATENATE(LEFT(D275,35),"|",RIGHT(D275,35),"|",MID(D275,37,35)),$D$1:$D$576,0)</f>
        <v>#N/A</v>
      </c>
      <c r="Z275" s="41">
        <f>MATCH(D275,MagicFranklin!$D$1:$D$1440,0)</f>
        <v>563</v>
      </c>
    </row>
    <row r="276" spans="1:26">
      <c r="A276" s="32">
        <v>276</v>
      </c>
      <c r="B276" s="32">
        <v>108</v>
      </c>
      <c r="C276" s="32" t="s">
        <v>302</v>
      </c>
      <c r="D276" s="32" t="s">
        <v>4203</v>
      </c>
      <c r="E276" s="41">
        <f>MATCH(CONCATENATE(LEFT(D276,35),"|",RIGHT(D276,35),"|",MID(D276,37,35)),$D$1:$D$576,0)</f>
        <v>515</v>
      </c>
      <c r="Z276" s="41">
        <f>MATCH(D276,MagicFranklin!$D$1:$D$1440,0)</f>
        <v>564</v>
      </c>
    </row>
    <row r="277" spans="1:26">
      <c r="A277" s="32">
        <v>277</v>
      </c>
      <c r="B277" s="32">
        <v>109</v>
      </c>
      <c r="C277" s="32" t="s">
        <v>303</v>
      </c>
      <c r="D277" s="32" t="s">
        <v>4204</v>
      </c>
      <c r="E277" s="41" t="e">
        <f>MATCH(CONCATENATE(LEFT(D277,35),"|",RIGHT(D277,35),"|",MID(D277,37,35)),$D$1:$D$576,0)</f>
        <v>#N/A</v>
      </c>
      <c r="Z277" s="41">
        <f>MATCH(D277,MagicFranklin!$D$1:$D$1440,0)</f>
        <v>565</v>
      </c>
    </row>
    <row r="278" spans="1:26">
      <c r="A278" s="32">
        <v>278</v>
      </c>
      <c r="B278" s="32">
        <v>110</v>
      </c>
      <c r="C278" s="32" t="s">
        <v>304</v>
      </c>
      <c r="D278" s="32" t="s">
        <v>4208</v>
      </c>
      <c r="E278" s="41">
        <f>MATCH(CONCATENATE(LEFT(D278,35),"|",RIGHT(D278,35),"|",MID(D278,37,35)),$D$1:$D$576,0)</f>
        <v>516</v>
      </c>
      <c r="Z278" s="41">
        <f>MATCH(D278,MagicFranklin!$D$1:$D$1440,0)</f>
        <v>566</v>
      </c>
    </row>
    <row r="279" spans="1:26">
      <c r="A279" s="32">
        <v>279</v>
      </c>
      <c r="B279" s="32">
        <v>111</v>
      </c>
      <c r="C279" s="32" t="s">
        <v>305</v>
      </c>
      <c r="D279" s="32" t="s">
        <v>4245</v>
      </c>
      <c r="E279" s="41" t="e">
        <f>MATCH(CONCATENATE(LEFT(D279,35),"|",RIGHT(D279,35),"|",MID(D279,37,35)),$D$1:$D$576,0)</f>
        <v>#N/A</v>
      </c>
      <c r="Z279" s="41">
        <f>MATCH(D279,MagicFranklin!$D$1:$D$1440,0)</f>
        <v>567</v>
      </c>
    </row>
    <row r="280" spans="1:26">
      <c r="A280" s="32">
        <v>280</v>
      </c>
      <c r="B280" s="32">
        <v>112</v>
      </c>
      <c r="C280" s="32" t="s">
        <v>306</v>
      </c>
      <c r="D280" s="32" t="s">
        <v>4249</v>
      </c>
      <c r="E280" s="41" t="e">
        <f>MATCH(CONCATENATE(LEFT(D280,35),"|",RIGHT(D280,35),"|",MID(D280,37,35)),$D$1:$D$576,0)</f>
        <v>#N/A</v>
      </c>
      <c r="Z280" s="41">
        <f>MATCH(D280,MagicFranklin!$D$1:$D$1440,0)</f>
        <v>568</v>
      </c>
    </row>
    <row r="281" spans="1:26">
      <c r="A281" s="32">
        <v>281</v>
      </c>
      <c r="B281" s="32">
        <v>113</v>
      </c>
      <c r="C281" s="32" t="s">
        <v>307</v>
      </c>
      <c r="D281" s="32" t="s">
        <v>4606</v>
      </c>
      <c r="E281" s="41">
        <f>MATCH(CONCATENATE(LEFT(D281,35),"|",RIGHT(D281,35),"|",MID(D281,37,35)),$D$1:$D$576,0)</f>
        <v>205</v>
      </c>
      <c r="Z281" s="41">
        <f>MATCH(D281,MagicFranklin!$D$1:$D$1440,0)</f>
        <v>569</v>
      </c>
    </row>
    <row r="282" spans="1:26">
      <c r="A282" s="32">
        <v>282</v>
      </c>
      <c r="B282" s="32">
        <v>114</v>
      </c>
      <c r="C282" s="32" t="s">
        <v>308</v>
      </c>
      <c r="D282" s="32" t="s">
        <v>4673</v>
      </c>
      <c r="E282" s="41">
        <f>MATCH(CONCATENATE(LEFT(D282,35),"|",RIGHT(D282,35),"|",MID(D282,37,35)),$D$1:$D$576,0)</f>
        <v>210</v>
      </c>
      <c r="Z282" s="41">
        <f>MATCH(D282,MagicFranklin!$D$1:$D$1440,0)</f>
        <v>570</v>
      </c>
    </row>
    <row r="283" spans="1:26">
      <c r="A283" s="32">
        <v>283</v>
      </c>
      <c r="B283" s="32">
        <v>115</v>
      </c>
      <c r="C283" s="32" t="s">
        <v>309</v>
      </c>
      <c r="D283" s="32" t="s">
        <v>4700</v>
      </c>
      <c r="E283" s="41">
        <f>MATCH(CONCATENATE(LEFT(D283,35),"|",RIGHT(D283,35),"|",MID(D283,37,35)),$D$1:$D$576,0)</f>
        <v>218</v>
      </c>
      <c r="Z283" s="41">
        <f>MATCH(D283,MagicFranklin!$D$1:$D$1440,0)</f>
        <v>571</v>
      </c>
    </row>
    <row r="284" spans="1:26">
      <c r="A284" s="32">
        <v>284</v>
      </c>
      <c r="B284" s="32">
        <v>116</v>
      </c>
      <c r="C284" s="32" t="s">
        <v>310</v>
      </c>
      <c r="D284" s="32" t="s">
        <v>4705</v>
      </c>
      <c r="E284" s="41" t="e">
        <f>MATCH(CONCATENATE(LEFT(D284,35),"|",RIGHT(D284,35),"|",MID(D284,37,35)),$D$1:$D$576,0)</f>
        <v>#N/A</v>
      </c>
      <c r="Z284" s="41">
        <f>MATCH(D284,MagicFranklin!$D$1:$D$1440,0)</f>
        <v>572</v>
      </c>
    </row>
    <row r="285" spans="1:26">
      <c r="A285" s="32">
        <v>285</v>
      </c>
      <c r="B285" s="32">
        <v>117</v>
      </c>
      <c r="C285" s="32" t="s">
        <v>311</v>
      </c>
      <c r="D285" s="32" t="s">
        <v>4712</v>
      </c>
      <c r="E285" s="41">
        <f>MATCH(CONCATENATE(LEFT(D285,35),"|",RIGHT(D285,35),"|",MID(D285,37,35)),$D$1:$D$576,0)</f>
        <v>222</v>
      </c>
      <c r="Z285" s="41">
        <f>MATCH(D285,MagicFranklin!$D$1:$D$1440,0)</f>
        <v>573</v>
      </c>
    </row>
    <row r="286" spans="1:26">
      <c r="A286" s="32">
        <v>286</v>
      </c>
      <c r="B286" s="32">
        <v>118</v>
      </c>
      <c r="C286" s="32" t="s">
        <v>312</v>
      </c>
      <c r="D286" s="32" t="s">
        <v>4717</v>
      </c>
      <c r="E286" s="41" t="e">
        <f>MATCH(CONCATENATE(LEFT(D286,35),"|",RIGHT(D286,35),"|",MID(D286,37,35)),$D$1:$D$576,0)</f>
        <v>#N/A</v>
      </c>
      <c r="Z286" s="41">
        <f>MATCH(D286,MagicFranklin!$D$1:$D$1440,0)</f>
        <v>574</v>
      </c>
    </row>
    <row r="287" spans="1:26">
      <c r="A287" s="32">
        <v>287</v>
      </c>
      <c r="B287" s="32">
        <v>119</v>
      </c>
      <c r="C287" s="32" t="s">
        <v>313</v>
      </c>
      <c r="D287" s="32" t="s">
        <v>4816</v>
      </c>
      <c r="E287" s="41" t="e">
        <f>MATCH(CONCATENATE(LEFT(D287,35),"|",RIGHT(D287,35),"|",MID(D287,37,35)),$D$1:$D$576,0)</f>
        <v>#N/A</v>
      </c>
      <c r="Z287" s="41">
        <f>MATCH(D287,MagicFranklin!$D$1:$D$1440,0)</f>
        <v>575</v>
      </c>
    </row>
    <row r="288" spans="1:26">
      <c r="A288" s="32">
        <v>288</v>
      </c>
      <c r="B288" s="32">
        <v>120</v>
      </c>
      <c r="C288" s="32" t="s">
        <v>314</v>
      </c>
      <c r="D288" s="32" t="s">
        <v>4818</v>
      </c>
      <c r="E288" s="41" t="e">
        <f>MATCH(CONCATENATE(LEFT(D288,35),"|",RIGHT(D288,35),"|",MID(D288,37,35)),$D$1:$D$576,0)</f>
        <v>#N/A</v>
      </c>
      <c r="Z288" s="41">
        <f>MATCH(D288,MagicFranklin!$D$1:$D$1440,0)</f>
        <v>576</v>
      </c>
    </row>
    <row r="289" spans="1:26">
      <c r="A289" s="32">
        <v>289</v>
      </c>
      <c r="B289" s="32">
        <v>121</v>
      </c>
      <c r="C289" s="32" t="s">
        <v>315</v>
      </c>
      <c r="D289" s="32" t="s">
        <v>5179</v>
      </c>
      <c r="E289" s="41">
        <f>MATCH(CONCATENATE(LEFT(D289,35),"|",RIGHT(D289,35),"|",MID(D289,37,35)),$D$1:$D$576,0)</f>
        <v>291</v>
      </c>
      <c r="Z289" s="41">
        <f>MATCH(D289,MagicFranklin!$D$1:$D$1440,0)</f>
        <v>577</v>
      </c>
    </row>
    <row r="290" spans="1:26">
      <c r="A290" s="32">
        <v>290</v>
      </c>
      <c r="B290" s="32">
        <v>122</v>
      </c>
      <c r="C290" s="32" t="s">
        <v>316</v>
      </c>
      <c r="D290" s="32" t="s">
        <v>5184</v>
      </c>
      <c r="E290" s="41" t="e">
        <f>MATCH(CONCATENATE(LEFT(D290,35),"|",RIGHT(D290,35),"|",MID(D290,37,35)),$D$1:$D$576,0)</f>
        <v>#N/A</v>
      </c>
      <c r="Z290" s="41">
        <f>MATCH(D290,MagicFranklin!$D$1:$D$1440,0)</f>
        <v>578</v>
      </c>
    </row>
    <row r="291" spans="1:26">
      <c r="A291" s="32">
        <v>291</v>
      </c>
      <c r="B291" s="32">
        <v>123</v>
      </c>
      <c r="C291" s="32" t="s">
        <v>317</v>
      </c>
      <c r="D291" s="32" t="s">
        <v>5265</v>
      </c>
      <c r="E291" s="41">
        <f>MATCH(CONCATENATE(LEFT(D291,35),"|",RIGHT(D291,35),"|",MID(D291,37,35)),$D$1:$D$576,0)</f>
        <v>289</v>
      </c>
      <c r="Z291" s="41">
        <f>MATCH(D291,MagicFranklin!$D$1:$D$1440,0)</f>
        <v>579</v>
      </c>
    </row>
    <row r="292" spans="1:26">
      <c r="A292" s="32">
        <v>292</v>
      </c>
      <c r="B292" s="32">
        <v>124</v>
      </c>
      <c r="C292" s="32" t="s">
        <v>318</v>
      </c>
      <c r="D292" s="32" t="s">
        <v>5384</v>
      </c>
      <c r="E292" s="41" t="e">
        <f>MATCH(CONCATENATE(LEFT(D292,35),"|",RIGHT(D292,35),"|",MID(D292,37,35)),$D$1:$D$576,0)</f>
        <v>#N/A</v>
      </c>
      <c r="Z292" s="41">
        <f>MATCH(D292,MagicFranklin!$D$1:$D$1440,0)</f>
        <v>580</v>
      </c>
    </row>
    <row r="293" spans="1:26">
      <c r="A293" s="32">
        <v>293</v>
      </c>
      <c r="B293" s="32">
        <v>125</v>
      </c>
      <c r="C293" s="32" t="s">
        <v>319</v>
      </c>
      <c r="D293" s="32" t="s">
        <v>5618</v>
      </c>
      <c r="E293" s="41">
        <f>MATCH(CONCATENATE(LEFT(D293,35),"|",RIGHT(D293,35),"|",MID(D293,37,35)),$D$1:$D$576,0)</f>
        <v>315</v>
      </c>
      <c r="Z293" s="41">
        <f>MATCH(D293,MagicFranklin!$D$1:$D$1440,0)</f>
        <v>581</v>
      </c>
    </row>
    <row r="294" spans="1:26">
      <c r="A294" s="32">
        <v>294</v>
      </c>
      <c r="B294" s="32">
        <v>126</v>
      </c>
      <c r="C294" s="32" t="s">
        <v>320</v>
      </c>
      <c r="D294" s="32" t="s">
        <v>5623</v>
      </c>
      <c r="E294" s="41" t="e">
        <f>MATCH(CONCATENATE(LEFT(D294,35),"|",RIGHT(D294,35),"|",MID(D294,37,35)),$D$1:$D$576,0)</f>
        <v>#N/A</v>
      </c>
      <c r="Z294" s="41">
        <f>MATCH(D294,MagicFranklin!$D$1:$D$1440,0)</f>
        <v>582</v>
      </c>
    </row>
    <row r="295" spans="1:26">
      <c r="A295" s="32">
        <v>295</v>
      </c>
      <c r="B295" s="32">
        <v>127</v>
      </c>
      <c r="C295" s="32" t="s">
        <v>321</v>
      </c>
      <c r="D295" s="32" t="s">
        <v>5665</v>
      </c>
      <c r="E295" s="41">
        <f>MATCH(CONCATENATE(LEFT(D295,35),"|",RIGHT(D295,35),"|",MID(D295,37,35)),$D$1:$D$576,0)</f>
        <v>313</v>
      </c>
      <c r="Z295" s="41">
        <f>MATCH(D295,MagicFranklin!$D$1:$D$1440,0)</f>
        <v>583</v>
      </c>
    </row>
    <row r="296" spans="1:26">
      <c r="A296" s="32">
        <v>296</v>
      </c>
      <c r="B296" s="32">
        <v>128</v>
      </c>
      <c r="C296" s="32" t="s">
        <v>322</v>
      </c>
      <c r="D296" s="32" t="s">
        <v>5760</v>
      </c>
      <c r="E296" s="41" t="e">
        <f>MATCH(CONCATENATE(LEFT(D296,35),"|",RIGHT(D296,35),"|",MID(D296,37,35)),$D$1:$D$576,0)</f>
        <v>#N/A</v>
      </c>
      <c r="Z296" s="41">
        <f>MATCH(D296,MagicFranklin!$D$1:$D$1440,0)</f>
        <v>584</v>
      </c>
    </row>
    <row r="297" spans="1:26">
      <c r="A297" s="32">
        <v>297</v>
      </c>
      <c r="B297" s="32">
        <v>129</v>
      </c>
      <c r="C297" s="32" t="s">
        <v>323</v>
      </c>
      <c r="D297" s="32" t="s">
        <v>6198</v>
      </c>
      <c r="E297" s="41">
        <f>MATCH(CONCATENATE(LEFT(D297,35),"|",RIGHT(D297,35),"|",MID(D297,37,35)),$D$1:$D$576,0)</f>
        <v>241</v>
      </c>
      <c r="Z297" s="41">
        <f>MATCH(D297,MagicFranklin!$D$1:$D$1440,0)</f>
        <v>585</v>
      </c>
    </row>
    <row r="298" spans="1:26">
      <c r="A298" s="32">
        <v>298</v>
      </c>
      <c r="B298" s="32">
        <v>130</v>
      </c>
      <c r="C298" s="32" t="s">
        <v>324</v>
      </c>
      <c r="D298" s="32" t="s">
        <v>6202</v>
      </c>
      <c r="E298" s="41">
        <f>MATCH(CONCATENATE(LEFT(D298,35),"|",RIGHT(D298,35),"|",MID(D298,37,35)),$D$1:$D$576,0)</f>
        <v>243</v>
      </c>
      <c r="Z298" s="41">
        <f>MATCH(D298,MagicFranklin!$D$1:$D$1440,0)</f>
        <v>586</v>
      </c>
    </row>
    <row r="299" spans="1:26">
      <c r="A299" s="32">
        <v>299</v>
      </c>
      <c r="B299" s="32">
        <v>131</v>
      </c>
      <c r="C299" s="32" t="s">
        <v>325</v>
      </c>
      <c r="D299" s="32" t="s">
        <v>6258</v>
      </c>
      <c r="E299" s="41">
        <f>MATCH(CONCATENATE(LEFT(D299,35),"|",RIGHT(D299,35),"|",MID(D299,37,35)),$D$1:$D$576,0)</f>
        <v>233</v>
      </c>
      <c r="Z299" s="41">
        <f>MATCH(D299,MagicFranklin!$D$1:$D$1440,0)</f>
        <v>587</v>
      </c>
    </row>
    <row r="300" spans="1:26">
      <c r="A300" s="32">
        <v>300</v>
      </c>
      <c r="B300" s="32">
        <v>132</v>
      </c>
      <c r="C300" s="32" t="s">
        <v>326</v>
      </c>
      <c r="D300" s="32" t="s">
        <v>6313</v>
      </c>
      <c r="E300" s="41">
        <f>MATCH(CONCATENATE(LEFT(D300,35),"|",RIGHT(D300,35),"|",MID(D300,37,35)),$D$1:$D$576,0)</f>
        <v>238</v>
      </c>
      <c r="Z300" s="41">
        <f>MATCH(D300,MagicFranklin!$D$1:$D$1440,0)</f>
        <v>588</v>
      </c>
    </row>
    <row r="301" spans="1:26">
      <c r="A301" s="32">
        <v>301</v>
      </c>
      <c r="B301" s="32">
        <v>133</v>
      </c>
      <c r="C301" s="32" t="s">
        <v>327</v>
      </c>
      <c r="D301" s="32" t="s">
        <v>6327</v>
      </c>
      <c r="E301" s="41">
        <f>MATCH(CONCATENATE(LEFT(D301,35),"|",RIGHT(D301,35),"|",MID(D301,37,35)),$D$1:$D$576,0)</f>
        <v>245</v>
      </c>
      <c r="Z301" s="41">
        <f>MATCH(D301,MagicFranklin!$D$1:$D$1440,0)</f>
        <v>589</v>
      </c>
    </row>
    <row r="302" spans="1:26">
      <c r="A302" s="32">
        <v>302</v>
      </c>
      <c r="B302" s="32">
        <v>134</v>
      </c>
      <c r="C302" s="32" t="s">
        <v>328</v>
      </c>
      <c r="D302" s="32" t="s">
        <v>6331</v>
      </c>
      <c r="E302" s="41">
        <f>MATCH(CONCATENATE(LEFT(D302,35),"|",RIGHT(D302,35),"|",MID(D302,37,35)),$D$1:$D$576,0)</f>
        <v>244</v>
      </c>
      <c r="Z302" s="41">
        <f>MATCH(D302,MagicFranklin!$D$1:$D$1440,0)</f>
        <v>590</v>
      </c>
    </row>
    <row r="303" spans="1:26">
      <c r="A303" s="32">
        <v>303</v>
      </c>
      <c r="B303" s="32">
        <v>135</v>
      </c>
      <c r="C303" s="32" t="s">
        <v>329</v>
      </c>
      <c r="D303" s="32" t="s">
        <v>6336</v>
      </c>
      <c r="E303" s="41">
        <f>MATCH(CONCATENATE(LEFT(D303,35),"|",RIGHT(D303,35),"|",MID(D303,37,35)),$D$1:$D$576,0)</f>
        <v>246</v>
      </c>
      <c r="Z303" s="41">
        <f>MATCH(D303,MagicFranklin!$D$1:$D$1440,0)</f>
        <v>591</v>
      </c>
    </row>
    <row r="304" spans="1:26">
      <c r="A304" s="32">
        <v>304</v>
      </c>
      <c r="B304" s="32">
        <v>136</v>
      </c>
      <c r="C304" s="32" t="s">
        <v>330</v>
      </c>
      <c r="D304" s="32" t="s">
        <v>6337</v>
      </c>
      <c r="E304" s="41" t="e">
        <f>MATCH(CONCATENATE(LEFT(D304,35),"|",RIGHT(D304,35),"|",MID(D304,37,35)),$D$1:$D$576,0)</f>
        <v>#N/A</v>
      </c>
      <c r="Z304" s="41">
        <f>MATCH(D304,MagicFranklin!$D$1:$D$1440,0)</f>
        <v>592</v>
      </c>
    </row>
    <row r="305" spans="1:26">
      <c r="A305" s="32">
        <v>305</v>
      </c>
      <c r="B305" s="32">
        <v>137</v>
      </c>
      <c r="C305" s="32" t="s">
        <v>331</v>
      </c>
      <c r="D305" s="32" t="s">
        <v>6345</v>
      </c>
      <c r="E305" s="41">
        <f>MATCH(CONCATENATE(LEFT(D305,35),"|",RIGHT(D305,35),"|",MID(D305,37,35)),$D$1:$D$576,0)</f>
        <v>251</v>
      </c>
      <c r="Z305" s="41">
        <f>MATCH(D305,MagicFranklin!$D$1:$D$1440,0)</f>
        <v>593</v>
      </c>
    </row>
    <row r="306" spans="1:26">
      <c r="A306" s="32">
        <v>306</v>
      </c>
      <c r="B306" s="32">
        <v>138</v>
      </c>
      <c r="C306" s="32" t="s">
        <v>332</v>
      </c>
      <c r="D306" s="32" t="s">
        <v>6349</v>
      </c>
      <c r="E306" s="41">
        <f>MATCH(CONCATENATE(LEFT(D306,35),"|",RIGHT(D306,35),"|",MID(D306,37,35)),$D$1:$D$576,0)</f>
        <v>250</v>
      </c>
      <c r="Z306" s="41">
        <f>MATCH(D306,MagicFranklin!$D$1:$D$1440,0)</f>
        <v>594</v>
      </c>
    </row>
    <row r="307" spans="1:26">
      <c r="A307" s="32">
        <v>307</v>
      </c>
      <c r="B307" s="32">
        <v>139</v>
      </c>
      <c r="C307" s="32" t="s">
        <v>333</v>
      </c>
      <c r="D307" s="32" t="s">
        <v>6354</v>
      </c>
      <c r="E307" s="41">
        <f>MATCH(CONCATENATE(LEFT(D307,35),"|",RIGHT(D307,35),"|",MID(D307,37,35)),$D$1:$D$576,0)</f>
        <v>252</v>
      </c>
      <c r="Z307" s="41">
        <f>MATCH(D307,MagicFranklin!$D$1:$D$1440,0)</f>
        <v>595</v>
      </c>
    </row>
    <row r="308" spans="1:26">
      <c r="A308" s="32">
        <v>308</v>
      </c>
      <c r="B308" s="32">
        <v>140</v>
      </c>
      <c r="C308" s="32" t="s">
        <v>334</v>
      </c>
      <c r="D308" s="32" t="s">
        <v>6355</v>
      </c>
      <c r="E308" s="41" t="e">
        <f>MATCH(CONCATENATE(LEFT(D308,35),"|",RIGHT(D308,35),"|",MID(D308,37,35)),$D$1:$D$576,0)</f>
        <v>#N/A</v>
      </c>
      <c r="Z308" s="41">
        <f>MATCH(D308,MagicFranklin!$D$1:$D$1440,0)</f>
        <v>596</v>
      </c>
    </row>
    <row r="309" spans="1:26">
      <c r="A309" s="32">
        <v>309</v>
      </c>
      <c r="B309" s="32">
        <v>141</v>
      </c>
      <c r="C309" s="32" t="s">
        <v>335</v>
      </c>
      <c r="D309" s="32" t="s">
        <v>6433</v>
      </c>
      <c r="E309" s="41">
        <f>MATCH(CONCATENATE(LEFT(D309,35),"|",RIGHT(D309,35),"|",MID(D309,37,35)),$D$1:$D$576,0)</f>
        <v>249</v>
      </c>
      <c r="Z309" s="41">
        <f>MATCH(D309,MagicFranklin!$D$1:$D$1440,0)</f>
        <v>597</v>
      </c>
    </row>
    <row r="310" spans="1:26">
      <c r="A310" s="32">
        <v>310</v>
      </c>
      <c r="B310" s="32">
        <v>142</v>
      </c>
      <c r="C310" s="32" t="s">
        <v>336</v>
      </c>
      <c r="D310" s="32" t="s">
        <v>6436</v>
      </c>
      <c r="E310" s="41" t="e">
        <f>MATCH(CONCATENATE(LEFT(D310,35),"|",RIGHT(D310,35),"|",MID(D310,37,35)),$D$1:$D$576,0)</f>
        <v>#N/A</v>
      </c>
      <c r="Z310" s="41">
        <f>MATCH(D310,MagicFranklin!$D$1:$D$1440,0)</f>
        <v>598</v>
      </c>
    </row>
    <row r="311" spans="1:26">
      <c r="A311" s="32">
        <v>311</v>
      </c>
      <c r="B311" s="32">
        <v>143</v>
      </c>
      <c r="C311" s="32" t="s">
        <v>337</v>
      </c>
      <c r="D311" s="32" t="s">
        <v>6438</v>
      </c>
      <c r="E311" s="41">
        <f>MATCH(CONCATENATE(LEFT(D311,35),"|",RIGHT(D311,35),"|",MID(D311,37,35)),$D$1:$D$576,0)</f>
        <v>254</v>
      </c>
      <c r="Z311" s="41">
        <f>MATCH(D311,MagicFranklin!$D$1:$D$1440,0)</f>
        <v>599</v>
      </c>
    </row>
    <row r="312" spans="1:26">
      <c r="A312" s="32">
        <v>312</v>
      </c>
      <c r="B312" s="32">
        <v>144</v>
      </c>
      <c r="C312" s="32" t="s">
        <v>338</v>
      </c>
      <c r="D312" s="32" t="s">
        <v>6440</v>
      </c>
      <c r="E312" s="41" t="e">
        <f>MATCH(CONCATENATE(LEFT(D312,35),"|",RIGHT(D312,35),"|",MID(D312,37,35)),$D$1:$D$576,0)</f>
        <v>#N/A</v>
      </c>
      <c r="Z312" s="41">
        <f>MATCH(D312,MagicFranklin!$D$1:$D$1440,0)</f>
        <v>600</v>
      </c>
    </row>
    <row r="313" spans="1:26">
      <c r="A313" s="32">
        <v>313</v>
      </c>
      <c r="B313" s="32">
        <v>145</v>
      </c>
      <c r="C313" s="32" t="s">
        <v>339</v>
      </c>
      <c r="D313" s="32" t="s">
        <v>6666</v>
      </c>
      <c r="E313" s="41">
        <f>MATCH(CONCATENATE(LEFT(D313,35),"|",RIGHT(D313,35),"|",MID(D313,37,35)),$D$1:$D$576,0)</f>
        <v>295</v>
      </c>
      <c r="Z313" s="41">
        <f>MATCH(D313,MagicFranklin!$D$1:$D$1440,0)</f>
        <v>601</v>
      </c>
    </row>
    <row r="314" spans="1:26">
      <c r="A314" s="32">
        <v>314</v>
      </c>
      <c r="B314" s="32">
        <v>146</v>
      </c>
      <c r="C314" s="32" t="s">
        <v>340</v>
      </c>
      <c r="D314" s="32" t="s">
        <v>6672</v>
      </c>
      <c r="E314" s="41" t="e">
        <f>MATCH(CONCATENATE(LEFT(D314,35),"|",RIGHT(D314,35),"|",MID(D314,37,35)),$D$1:$D$576,0)</f>
        <v>#N/A</v>
      </c>
      <c r="Z314" s="41">
        <f>MATCH(D314,MagicFranklin!$D$1:$D$1440,0)</f>
        <v>602</v>
      </c>
    </row>
    <row r="315" spans="1:26">
      <c r="A315" s="32">
        <v>315</v>
      </c>
      <c r="B315" s="32">
        <v>147</v>
      </c>
      <c r="C315" s="32" t="s">
        <v>341</v>
      </c>
      <c r="D315" s="32" t="s">
        <v>6735</v>
      </c>
      <c r="E315" s="41">
        <f>MATCH(CONCATENATE(LEFT(D315,35),"|",RIGHT(D315,35),"|",MID(D315,37,35)),$D$1:$D$576,0)</f>
        <v>293</v>
      </c>
      <c r="Z315" s="41">
        <f>MATCH(D315,MagicFranklin!$D$1:$D$1440,0)</f>
        <v>603</v>
      </c>
    </row>
    <row r="316" spans="1:26">
      <c r="A316" s="32">
        <v>316</v>
      </c>
      <c r="B316" s="32">
        <v>148</v>
      </c>
      <c r="C316" s="32" t="s">
        <v>342</v>
      </c>
      <c r="D316" s="32" t="s">
        <v>6826</v>
      </c>
      <c r="E316" s="41" t="e">
        <f>MATCH(CONCATENATE(LEFT(D316,35),"|",RIGHT(D316,35),"|",MID(D316,37,35)),$D$1:$D$576,0)</f>
        <v>#N/A</v>
      </c>
      <c r="Z316" s="41">
        <f>MATCH(D316,MagicFranklin!$D$1:$D$1440,0)</f>
        <v>604</v>
      </c>
    </row>
    <row r="317" spans="1:26">
      <c r="A317" s="32">
        <v>317</v>
      </c>
      <c r="B317" s="32">
        <v>149</v>
      </c>
      <c r="C317" s="32" t="s">
        <v>343</v>
      </c>
      <c r="D317" s="32" t="s">
        <v>6975</v>
      </c>
      <c r="E317" s="41">
        <f>MATCH(CONCATENATE(LEFT(D317,35),"|",RIGHT(D317,35),"|",MID(D317,37,35)),$D$1:$D$576,0)</f>
        <v>319</v>
      </c>
      <c r="Z317" s="41">
        <f>MATCH(D317,MagicFranklin!$D$1:$D$1440,0)</f>
        <v>605</v>
      </c>
    </row>
    <row r="318" spans="1:26">
      <c r="A318" s="32">
        <v>318</v>
      </c>
      <c r="B318" s="32">
        <v>150</v>
      </c>
      <c r="C318" s="32" t="s">
        <v>344</v>
      </c>
      <c r="D318" s="32" t="s">
        <v>6981</v>
      </c>
      <c r="E318" s="41" t="e">
        <f>MATCH(CONCATENATE(LEFT(D318,35),"|",RIGHT(D318,35),"|",MID(D318,37,35)),$D$1:$D$576,0)</f>
        <v>#N/A</v>
      </c>
      <c r="Z318" s="41">
        <f>MATCH(D318,MagicFranklin!$D$1:$D$1440,0)</f>
        <v>606</v>
      </c>
    </row>
    <row r="319" spans="1:26">
      <c r="A319" s="32">
        <v>319</v>
      </c>
      <c r="B319" s="32">
        <v>151</v>
      </c>
      <c r="C319" s="32" t="s">
        <v>345</v>
      </c>
      <c r="D319" s="32" t="s">
        <v>7007</v>
      </c>
      <c r="E319" s="41">
        <f>MATCH(CONCATENATE(LEFT(D319,35),"|",RIGHT(D319,35),"|",MID(D319,37,35)),$D$1:$D$576,0)</f>
        <v>317</v>
      </c>
      <c r="Z319" s="41">
        <f>MATCH(D319,MagicFranklin!$D$1:$D$1440,0)</f>
        <v>607</v>
      </c>
    </row>
    <row r="320" spans="1:26">
      <c r="A320" s="32">
        <v>320</v>
      </c>
      <c r="B320" s="32">
        <v>152</v>
      </c>
      <c r="C320" s="32" t="s">
        <v>346</v>
      </c>
      <c r="D320" s="32" t="s">
        <v>7080</v>
      </c>
      <c r="E320" s="41" t="e">
        <f>MATCH(CONCATENATE(LEFT(D320,35),"|",RIGHT(D320,35),"|",MID(D320,37,35)),$D$1:$D$576,0)</f>
        <v>#N/A</v>
      </c>
      <c r="Z320" s="41">
        <f>MATCH(D320,MagicFranklin!$D$1:$D$1440,0)</f>
        <v>608</v>
      </c>
    </row>
    <row r="321" spans="1:26">
      <c r="A321" s="32">
        <v>321</v>
      </c>
      <c r="B321" s="32">
        <v>1</v>
      </c>
      <c r="C321" s="32" t="s">
        <v>347</v>
      </c>
      <c r="D321" s="32" t="s">
        <v>2045</v>
      </c>
      <c r="E321" s="41" t="e">
        <f>MATCH(CONCATENATE(LEFT(D321,35),"|",RIGHT(D321,35),"|",MID(D321,37,35)),$D$1:$D$576,0)</f>
        <v>#N/A</v>
      </c>
      <c r="F321" s="32" t="s">
        <v>4</v>
      </c>
      <c r="G321" s="32" t="s">
        <v>5</v>
      </c>
      <c r="Z321" s="41">
        <f>MATCH(D321,MagicFranklin!$D$1:$D$1440,0)</f>
        <v>1025</v>
      </c>
    </row>
    <row r="322" spans="1:26">
      <c r="A322" s="32">
        <v>322</v>
      </c>
      <c r="B322" s="32">
        <v>2</v>
      </c>
      <c r="C322" s="32" t="s">
        <v>348</v>
      </c>
      <c r="D322" s="32" t="s">
        <v>2632</v>
      </c>
      <c r="E322" s="41" t="e">
        <f>MATCH(CONCATENATE(LEFT(D322,35),"|",RIGHT(D322,35),"|",MID(D322,37,35)),$D$1:$D$576,0)</f>
        <v>#N/A</v>
      </c>
      <c r="F322" s="32" t="s">
        <v>6</v>
      </c>
      <c r="G322" s="32" t="s">
        <v>5</v>
      </c>
      <c r="Z322" s="41">
        <f>MATCH(D322,MagicFranklin!$D$1:$D$1440,0)</f>
        <v>1026</v>
      </c>
    </row>
    <row r="323" spans="1:26">
      <c r="A323" s="32">
        <v>323</v>
      </c>
      <c r="B323" s="32">
        <v>3</v>
      </c>
      <c r="C323" s="32" t="s">
        <v>349</v>
      </c>
      <c r="D323" s="32" t="s">
        <v>3033</v>
      </c>
      <c r="E323" s="41" t="e">
        <f>MATCH(CONCATENATE(LEFT(D323,35),"|",RIGHT(D323,35),"|",MID(D323,37,35)),$D$1:$D$576,0)</f>
        <v>#N/A</v>
      </c>
      <c r="F323" s="32" t="s">
        <v>0</v>
      </c>
      <c r="Z323" s="41">
        <f>MATCH(D323,MagicFranklin!$D$1:$D$1440,0)</f>
        <v>1027</v>
      </c>
    </row>
    <row r="324" spans="1:26">
      <c r="A324" s="32">
        <v>324</v>
      </c>
      <c r="B324" s="32">
        <v>4</v>
      </c>
      <c r="C324" s="32" t="s">
        <v>350</v>
      </c>
      <c r="D324" s="32" t="s">
        <v>3508</v>
      </c>
      <c r="E324" s="41" t="e">
        <f>MATCH(CONCATENATE(LEFT(D324,35),"|",RIGHT(D324,35),"|",MID(D324,37,35)),$D$1:$D$576,0)</f>
        <v>#N/A</v>
      </c>
      <c r="F324" s="32" t="s">
        <v>7</v>
      </c>
      <c r="G324" s="32" t="s">
        <v>8</v>
      </c>
      <c r="H324" s="32" t="s">
        <v>9</v>
      </c>
      <c r="J324" s="32" t="s">
        <v>17</v>
      </c>
      <c r="K324" s="32" t="s">
        <v>11</v>
      </c>
      <c r="L324" s="32" t="s">
        <v>12</v>
      </c>
      <c r="Z324" s="41">
        <f>MATCH(D324,MagicFranklin!$D$1:$D$1440,0)</f>
        <v>1028</v>
      </c>
    </row>
    <row r="325" spans="1:26">
      <c r="A325" s="32">
        <v>325</v>
      </c>
      <c r="B325" s="32">
        <v>5</v>
      </c>
      <c r="C325" s="32" t="s">
        <v>351</v>
      </c>
      <c r="D325" s="32" t="s">
        <v>3771</v>
      </c>
      <c r="E325" s="41" t="e">
        <f>MATCH(CONCATENATE(LEFT(D325,35),"|",RIGHT(D325,35),"|",MID(D325,37,35)),$D$1:$D$576,0)</f>
        <v>#N/A</v>
      </c>
      <c r="F325" s="32" t="s">
        <v>13</v>
      </c>
      <c r="G325" s="32" t="s">
        <v>8</v>
      </c>
      <c r="H325" s="32" t="s">
        <v>14</v>
      </c>
      <c r="J325" s="32" t="s">
        <v>10</v>
      </c>
      <c r="K325" s="32" t="s">
        <v>15</v>
      </c>
      <c r="L325" s="32" t="s">
        <v>16</v>
      </c>
      <c r="Z325" s="41">
        <f>MATCH(D325,MagicFranklin!$D$1:$D$1440,0)</f>
        <v>1029</v>
      </c>
    </row>
    <row r="326" spans="1:26">
      <c r="A326" s="32">
        <v>326</v>
      </c>
      <c r="B326" s="32">
        <v>6</v>
      </c>
      <c r="C326" s="32" t="s">
        <v>352</v>
      </c>
      <c r="D326" s="32" t="s">
        <v>3799</v>
      </c>
      <c r="E326" s="41" t="e">
        <f>MATCH(CONCATENATE(LEFT(D326,35),"|",RIGHT(D326,35),"|",MID(D326,37,35)),$D$1:$D$576,0)</f>
        <v>#N/A</v>
      </c>
      <c r="F326" s="32" t="s">
        <v>1</v>
      </c>
      <c r="Z326" s="41">
        <f>MATCH(D326,MagicFranklin!$D$1:$D$1440,0)</f>
        <v>1030</v>
      </c>
    </row>
    <row r="327" spans="1:26">
      <c r="A327" s="32">
        <v>327</v>
      </c>
      <c r="B327" s="32">
        <v>7</v>
      </c>
      <c r="C327" s="32" t="s">
        <v>353</v>
      </c>
      <c r="D327" s="32" t="s">
        <v>4195</v>
      </c>
      <c r="E327" s="41" t="e">
        <f>MATCH(CONCATENATE(LEFT(D327,35),"|",RIGHT(D327,35),"|",MID(D327,37,35)),$D$1:$D$576,0)</f>
        <v>#N/A</v>
      </c>
      <c r="F327" s="32" t="s">
        <v>3</v>
      </c>
      <c r="G327" s="32" t="s">
        <v>3</v>
      </c>
      <c r="H327" s="32" t="s">
        <v>3</v>
      </c>
      <c r="Z327" s="41">
        <f>MATCH(D327,MagicFranklin!$D$1:$D$1440,0)</f>
        <v>1031</v>
      </c>
    </row>
    <row r="328" spans="1:26">
      <c r="A328" s="32">
        <v>328</v>
      </c>
      <c r="B328" s="32">
        <v>8</v>
      </c>
      <c r="C328" s="32" t="s">
        <v>354</v>
      </c>
      <c r="D328" s="32" t="s">
        <v>4241</v>
      </c>
      <c r="E328" s="41" t="e">
        <f>MATCH(CONCATENATE(LEFT(D328,35),"|",RIGHT(D328,35),"|",MID(D328,37,35)),$D$1:$D$576,0)</f>
        <v>#N/A</v>
      </c>
      <c r="Z328" s="41">
        <f>MATCH(D328,MagicFranklin!$D$1:$D$1440,0)</f>
        <v>1032</v>
      </c>
    </row>
    <row r="329" spans="1:26">
      <c r="A329" s="32">
        <v>329</v>
      </c>
      <c r="B329" s="32">
        <v>9</v>
      </c>
      <c r="C329" s="32" t="s">
        <v>355</v>
      </c>
      <c r="D329" s="32" t="s">
        <v>4518</v>
      </c>
      <c r="E329" s="41" t="e">
        <f>MATCH(CONCATENATE(LEFT(D329,35),"|",RIGHT(D329,35),"|",MID(D329,37,35)),$D$1:$D$576,0)</f>
        <v>#N/A</v>
      </c>
      <c r="Z329" s="41">
        <f>MATCH(D329,MagicFranklin!$D$1:$D$1440,0)</f>
        <v>1033</v>
      </c>
    </row>
    <row r="330" spans="1:26">
      <c r="A330" s="32">
        <v>330</v>
      </c>
      <c r="B330" s="32">
        <v>10</v>
      </c>
      <c r="C330" s="32" t="s">
        <v>356</v>
      </c>
      <c r="D330" s="32" t="s">
        <v>4526</v>
      </c>
      <c r="E330" s="41" t="e">
        <f>MATCH(CONCATENATE(LEFT(D330,35),"|",RIGHT(D330,35),"|",MID(D330,37,35)),$D$1:$D$576,0)</f>
        <v>#N/A</v>
      </c>
      <c r="Z330" s="41">
        <f>MATCH(D330,MagicFranklin!$D$1:$D$1440,0)</f>
        <v>1034</v>
      </c>
    </row>
    <row r="331" spans="1:26">
      <c r="A331" s="32">
        <v>331</v>
      </c>
      <c r="B331" s="32">
        <v>11</v>
      </c>
      <c r="C331" s="32" t="s">
        <v>357</v>
      </c>
      <c r="D331" s="32" t="s">
        <v>4884</v>
      </c>
      <c r="E331" s="41" t="e">
        <f>MATCH(CONCATENATE(LEFT(D331,35),"|",RIGHT(D331,35),"|",MID(D331,37,35)),$D$1:$D$576,0)</f>
        <v>#N/A</v>
      </c>
      <c r="Z331" s="41">
        <f>MATCH(D331,MagicFranklin!$D$1:$D$1440,0)</f>
        <v>1035</v>
      </c>
    </row>
    <row r="332" spans="1:26">
      <c r="A332" s="32">
        <v>332</v>
      </c>
      <c r="B332" s="32">
        <v>12</v>
      </c>
      <c r="C332" s="32" t="s">
        <v>358</v>
      </c>
      <c r="D332" s="32" t="s">
        <v>4892</v>
      </c>
      <c r="E332" s="41" t="e">
        <f>MATCH(CONCATENATE(LEFT(D332,35),"|",RIGHT(D332,35),"|",MID(D332,37,35)),$D$1:$D$576,0)</f>
        <v>#N/A</v>
      </c>
      <c r="Z332" s="41">
        <f>MATCH(D332,MagicFranklin!$D$1:$D$1440,0)</f>
        <v>1036</v>
      </c>
    </row>
    <row r="333" spans="1:26">
      <c r="A333" s="32">
        <v>333</v>
      </c>
      <c r="B333" s="32">
        <v>13</v>
      </c>
      <c r="C333" s="32" t="s">
        <v>359</v>
      </c>
      <c r="D333" s="32" t="s">
        <v>5072</v>
      </c>
      <c r="E333" s="41">
        <f>MATCH(CONCATENATE(LEFT(D333,35),"|",RIGHT(D333,35),"|",MID(D333,37,35)),$D$1:$D$576,0)</f>
        <v>78</v>
      </c>
      <c r="Z333" s="41">
        <f>MATCH(D333,MagicFranklin!$D$1:$D$1440,0)</f>
        <v>1037</v>
      </c>
    </row>
    <row r="334" spans="1:26">
      <c r="A334" s="32">
        <v>334</v>
      </c>
      <c r="B334" s="32">
        <v>14</v>
      </c>
      <c r="C334" s="32" t="s">
        <v>360</v>
      </c>
      <c r="D334" s="32" t="s">
        <v>5340</v>
      </c>
      <c r="E334" s="41" t="e">
        <f>MATCH(CONCATENATE(LEFT(D334,35),"|",RIGHT(D334,35),"|",MID(D334,37,35)),$D$1:$D$576,0)</f>
        <v>#N/A</v>
      </c>
      <c r="Z334" s="41">
        <f>MATCH(D334,MagicFranklin!$D$1:$D$1440,0)</f>
        <v>1038</v>
      </c>
    </row>
    <row r="335" spans="1:26">
      <c r="A335" s="32">
        <v>335</v>
      </c>
      <c r="B335" s="32">
        <v>15</v>
      </c>
      <c r="C335" s="32" t="s">
        <v>361</v>
      </c>
      <c r="D335" s="32" t="s">
        <v>5345</v>
      </c>
      <c r="E335" s="41" t="e">
        <f>MATCH(CONCATENATE(LEFT(D335,35),"|",RIGHT(D335,35),"|",MID(D335,37,35)),$D$1:$D$576,0)</f>
        <v>#N/A</v>
      </c>
      <c r="Z335" s="41">
        <f>MATCH(D335,MagicFranklin!$D$1:$D$1440,0)</f>
        <v>1039</v>
      </c>
    </row>
    <row r="336" spans="1:26">
      <c r="A336" s="32">
        <v>336</v>
      </c>
      <c r="B336" s="32">
        <v>16</v>
      </c>
      <c r="C336" s="32" t="s">
        <v>362</v>
      </c>
      <c r="D336" s="32" t="s">
        <v>5401</v>
      </c>
      <c r="E336" s="41" t="e">
        <f>MATCH(CONCATENATE(LEFT(D336,35),"|",RIGHT(D336,35),"|",MID(D336,37,35)),$D$1:$D$576,0)</f>
        <v>#N/A</v>
      </c>
      <c r="Z336" s="41">
        <f>MATCH(D336,MagicFranklin!$D$1:$D$1440,0)</f>
        <v>1040</v>
      </c>
    </row>
    <row r="337" spans="1:26">
      <c r="A337" s="32">
        <v>337</v>
      </c>
      <c r="B337" s="32">
        <v>17</v>
      </c>
      <c r="C337" s="32" t="s">
        <v>363</v>
      </c>
      <c r="D337" s="32" t="s">
        <v>5528</v>
      </c>
      <c r="E337" s="41">
        <f>MATCH(CONCATENATE(LEFT(D337,35),"|",RIGHT(D337,35),"|",MID(D337,37,35)),$D$1:$D$576,0)</f>
        <v>94</v>
      </c>
      <c r="Z337" s="41">
        <f>MATCH(D337,MagicFranklin!$D$1:$D$1440,0)</f>
        <v>1041</v>
      </c>
    </row>
    <row r="338" spans="1:26">
      <c r="A338" s="32">
        <v>338</v>
      </c>
      <c r="B338" s="32">
        <v>18</v>
      </c>
      <c r="C338" s="32" t="s">
        <v>364</v>
      </c>
      <c r="D338" s="32" t="s">
        <v>5723</v>
      </c>
      <c r="E338" s="41" t="e">
        <f>MATCH(CONCATENATE(LEFT(D338,35),"|",RIGHT(D338,35),"|",MID(D338,37,35)),$D$1:$D$576,0)</f>
        <v>#N/A</v>
      </c>
      <c r="Z338" s="41">
        <f>MATCH(D338,MagicFranklin!$D$1:$D$1440,0)</f>
        <v>1042</v>
      </c>
    </row>
    <row r="339" spans="1:26">
      <c r="A339" s="32">
        <v>339</v>
      </c>
      <c r="B339" s="32">
        <v>19</v>
      </c>
      <c r="C339" s="32" t="s">
        <v>365</v>
      </c>
      <c r="D339" s="32" t="s">
        <v>5728</v>
      </c>
      <c r="E339" s="41" t="e">
        <f>MATCH(CONCATENATE(LEFT(D339,35),"|",RIGHT(D339,35),"|",MID(D339,37,35)),$D$1:$D$576,0)</f>
        <v>#N/A</v>
      </c>
      <c r="Z339" s="41">
        <f>MATCH(D339,MagicFranklin!$D$1:$D$1440,0)</f>
        <v>1043</v>
      </c>
    </row>
    <row r="340" spans="1:26">
      <c r="A340" s="32">
        <v>340</v>
      </c>
      <c r="B340" s="32">
        <v>20</v>
      </c>
      <c r="C340" s="32" t="s">
        <v>366</v>
      </c>
      <c r="D340" s="32" t="s">
        <v>5769</v>
      </c>
      <c r="E340" s="41" t="e">
        <f>MATCH(CONCATENATE(LEFT(D340,35),"|",RIGHT(D340,35),"|",MID(D340,37,35)),$D$1:$D$576,0)</f>
        <v>#N/A</v>
      </c>
      <c r="Z340" s="41">
        <f>MATCH(D340,MagicFranklin!$D$1:$D$1440,0)</f>
        <v>1044</v>
      </c>
    </row>
    <row r="341" spans="1:26">
      <c r="A341" s="32">
        <v>341</v>
      </c>
      <c r="B341" s="32">
        <v>21</v>
      </c>
      <c r="C341" s="32" t="s">
        <v>367</v>
      </c>
      <c r="D341" s="32" t="s">
        <v>5972</v>
      </c>
      <c r="E341" s="41" t="e">
        <f>MATCH(CONCATENATE(LEFT(D341,35),"|",RIGHT(D341,35),"|",MID(D341,37,35)),$D$1:$D$576,0)</f>
        <v>#N/A</v>
      </c>
      <c r="Z341" s="41">
        <f>MATCH(D341,MagicFranklin!$D$1:$D$1440,0)</f>
        <v>1045</v>
      </c>
    </row>
    <row r="342" spans="1:26">
      <c r="A342" s="32">
        <v>342</v>
      </c>
      <c r="B342" s="32">
        <v>22</v>
      </c>
      <c r="C342" s="32" t="s">
        <v>368</v>
      </c>
      <c r="D342" s="32" t="s">
        <v>5977</v>
      </c>
      <c r="E342" s="41" t="e">
        <f>MATCH(CONCATENATE(LEFT(D342,35),"|",RIGHT(D342,35),"|",MID(D342,37,35)),$D$1:$D$576,0)</f>
        <v>#N/A</v>
      </c>
      <c r="Z342" s="41">
        <f>MATCH(D342,MagicFranklin!$D$1:$D$1440,0)</f>
        <v>1046</v>
      </c>
    </row>
    <row r="343" spans="1:26">
      <c r="A343" s="32">
        <v>343</v>
      </c>
      <c r="B343" s="32">
        <v>23</v>
      </c>
      <c r="C343" s="32" t="s">
        <v>369</v>
      </c>
      <c r="D343" s="32" t="s">
        <v>6011</v>
      </c>
      <c r="E343" s="41" t="e">
        <f>MATCH(CONCATENATE(LEFT(D343,35),"|",RIGHT(D343,35),"|",MID(D343,37,35)),$D$1:$D$576,0)</f>
        <v>#N/A</v>
      </c>
      <c r="Z343" s="41">
        <f>MATCH(D343,MagicFranklin!$D$1:$D$1440,0)</f>
        <v>1047</v>
      </c>
    </row>
    <row r="344" spans="1:26">
      <c r="A344" s="32">
        <v>344</v>
      </c>
      <c r="B344" s="32">
        <v>24</v>
      </c>
      <c r="C344" s="32" t="s">
        <v>370</v>
      </c>
      <c r="D344" s="32" t="s">
        <v>6016</v>
      </c>
      <c r="E344" s="41" t="e">
        <f>MATCH(CONCATENATE(LEFT(D344,35),"|",RIGHT(D344,35),"|",MID(D344,37,35)),$D$1:$D$576,0)</f>
        <v>#N/A</v>
      </c>
      <c r="Z344" s="41">
        <f>MATCH(D344,MagicFranklin!$D$1:$D$1440,0)</f>
        <v>1048</v>
      </c>
    </row>
    <row r="345" spans="1:26">
      <c r="A345" s="32">
        <v>345</v>
      </c>
      <c r="B345" s="32">
        <v>25</v>
      </c>
      <c r="C345" s="32" t="s">
        <v>371</v>
      </c>
      <c r="D345" s="32" t="s">
        <v>6593</v>
      </c>
      <c r="E345" s="41" t="e">
        <f>MATCH(CONCATENATE(LEFT(D345,35),"|",RIGHT(D345,35),"|",MID(D345,37,35)),$D$1:$D$576,0)</f>
        <v>#N/A</v>
      </c>
      <c r="Z345" s="41">
        <f>MATCH(D345,MagicFranklin!$D$1:$D$1440,0)</f>
        <v>1049</v>
      </c>
    </row>
    <row r="346" spans="1:26">
      <c r="A346" s="32">
        <v>346</v>
      </c>
      <c r="B346" s="32">
        <v>26</v>
      </c>
      <c r="C346" s="32" t="s">
        <v>372</v>
      </c>
      <c r="D346" s="32" t="s">
        <v>6611</v>
      </c>
      <c r="E346" s="41" t="e">
        <f>MATCH(CONCATENATE(LEFT(D346,35),"|",RIGHT(D346,35),"|",MID(D346,37,35)),$D$1:$D$576,0)</f>
        <v>#N/A</v>
      </c>
      <c r="Z346" s="41">
        <f>MATCH(D346,MagicFranklin!$D$1:$D$1440,0)</f>
        <v>1050</v>
      </c>
    </row>
    <row r="347" spans="1:26">
      <c r="A347" s="32">
        <v>347</v>
      </c>
      <c r="B347" s="32">
        <v>27</v>
      </c>
      <c r="C347" s="32" t="s">
        <v>373</v>
      </c>
      <c r="D347" s="32" t="s">
        <v>6627</v>
      </c>
      <c r="E347" s="41" t="e">
        <f>MATCH(CONCATENATE(LEFT(D347,35),"|",RIGHT(D347,35),"|",MID(D347,37,35)),$D$1:$D$576,0)</f>
        <v>#N/A</v>
      </c>
      <c r="Z347" s="41">
        <f>MATCH(D347,MagicFranklin!$D$1:$D$1440,0)</f>
        <v>1051</v>
      </c>
    </row>
    <row r="348" spans="1:26">
      <c r="A348" s="32">
        <v>348</v>
      </c>
      <c r="B348" s="32">
        <v>28</v>
      </c>
      <c r="C348" s="32" t="s">
        <v>374</v>
      </c>
      <c r="D348" s="32" t="s">
        <v>6783</v>
      </c>
      <c r="E348" s="41" t="e">
        <f>MATCH(CONCATENATE(LEFT(D348,35),"|",RIGHT(D348,35),"|",MID(D348,37,35)),$D$1:$D$576,0)</f>
        <v>#N/A</v>
      </c>
      <c r="Z348" s="41">
        <f>MATCH(D348,MagicFranklin!$D$1:$D$1440,0)</f>
        <v>1052</v>
      </c>
    </row>
    <row r="349" spans="1:26">
      <c r="A349" s="32">
        <v>349</v>
      </c>
      <c r="B349" s="32">
        <v>29</v>
      </c>
      <c r="C349" s="32" t="s">
        <v>375</v>
      </c>
      <c r="D349" s="32" t="s">
        <v>6787</v>
      </c>
      <c r="E349" s="41" t="e">
        <f>MATCH(CONCATENATE(LEFT(D349,35),"|",RIGHT(D349,35),"|",MID(D349,37,35)),$D$1:$D$576,0)</f>
        <v>#N/A</v>
      </c>
      <c r="Z349" s="41">
        <f>MATCH(D349,MagicFranklin!$D$1:$D$1440,0)</f>
        <v>1053</v>
      </c>
    </row>
    <row r="350" spans="1:26">
      <c r="A350" s="32">
        <v>350</v>
      </c>
      <c r="B350" s="32">
        <v>30</v>
      </c>
      <c r="C350" s="32" t="s">
        <v>376</v>
      </c>
      <c r="D350" s="32" t="s">
        <v>6792</v>
      </c>
      <c r="E350" s="41" t="e">
        <f>MATCH(CONCATENATE(LEFT(D350,35),"|",RIGHT(D350,35),"|",MID(D350,37,35)),$D$1:$D$576,0)</f>
        <v>#N/A</v>
      </c>
      <c r="Z350" s="41">
        <f>MATCH(D350,MagicFranklin!$D$1:$D$1440,0)</f>
        <v>1054</v>
      </c>
    </row>
    <row r="351" spans="1:26">
      <c r="A351" s="32">
        <v>351</v>
      </c>
      <c r="B351" s="32">
        <v>31</v>
      </c>
      <c r="C351" s="32" t="s">
        <v>377</v>
      </c>
      <c r="D351" s="32" t="s">
        <v>6793</v>
      </c>
      <c r="E351" s="41" t="e">
        <f>MATCH(CONCATENATE(LEFT(D351,35),"|",RIGHT(D351,35),"|",MID(D351,37,35)),$D$1:$D$576,0)</f>
        <v>#N/A</v>
      </c>
      <c r="Z351" s="41">
        <f>MATCH(D351,MagicFranklin!$D$1:$D$1440,0)</f>
        <v>1055</v>
      </c>
    </row>
    <row r="352" spans="1:26">
      <c r="A352" s="32">
        <v>352</v>
      </c>
      <c r="B352" s="32">
        <v>32</v>
      </c>
      <c r="C352" s="32" t="s">
        <v>378</v>
      </c>
      <c r="D352" s="32" t="s">
        <v>6823</v>
      </c>
      <c r="E352" s="41" t="e">
        <f>MATCH(CONCATENATE(LEFT(D352,35),"|",RIGHT(D352,35),"|",MID(D352,37,35)),$D$1:$D$576,0)</f>
        <v>#N/A</v>
      </c>
      <c r="Z352" s="41">
        <f>MATCH(D352,MagicFranklin!$D$1:$D$1440,0)</f>
        <v>1056</v>
      </c>
    </row>
    <row r="353" spans="1:26">
      <c r="A353" s="32">
        <v>353</v>
      </c>
      <c r="B353" s="32">
        <v>33</v>
      </c>
      <c r="C353" s="32" t="s">
        <v>379</v>
      </c>
      <c r="D353" s="32" t="s">
        <v>6901</v>
      </c>
      <c r="E353" s="41" t="e">
        <f>MATCH(CONCATENATE(LEFT(D353,35),"|",RIGHT(D353,35),"|",MID(D353,37,35)),$D$1:$D$576,0)</f>
        <v>#N/A</v>
      </c>
      <c r="Z353" s="41">
        <f>MATCH(D353,MagicFranklin!$D$1:$D$1440,0)</f>
        <v>1057</v>
      </c>
    </row>
    <row r="354" spans="1:26">
      <c r="A354" s="32">
        <v>354</v>
      </c>
      <c r="B354" s="32">
        <v>34</v>
      </c>
      <c r="C354" s="32" t="s">
        <v>380</v>
      </c>
      <c r="D354" s="32" t="s">
        <v>6913</v>
      </c>
      <c r="E354" s="41" t="e">
        <f>MATCH(CONCATENATE(LEFT(D354,35),"|",RIGHT(D354,35),"|",MID(D354,37,35)),$D$1:$D$576,0)</f>
        <v>#N/A</v>
      </c>
      <c r="Z354" s="41">
        <f>MATCH(D354,MagicFranklin!$D$1:$D$1440,0)</f>
        <v>1058</v>
      </c>
    </row>
    <row r="355" spans="1:26">
      <c r="A355" s="32">
        <v>355</v>
      </c>
      <c r="B355" s="32">
        <v>35</v>
      </c>
      <c r="C355" s="32" t="s">
        <v>381</v>
      </c>
      <c r="D355" s="32" t="s">
        <v>6931</v>
      </c>
      <c r="E355" s="41" t="e">
        <f>MATCH(CONCATENATE(LEFT(D355,35),"|",RIGHT(D355,35),"|",MID(D355,37,35)),$D$1:$D$576,0)</f>
        <v>#N/A</v>
      </c>
      <c r="Z355" s="41">
        <f>MATCH(D355,MagicFranklin!$D$1:$D$1440,0)</f>
        <v>1059</v>
      </c>
    </row>
    <row r="356" spans="1:26">
      <c r="A356" s="32">
        <v>356</v>
      </c>
      <c r="B356" s="32">
        <v>36</v>
      </c>
      <c r="C356" s="32" t="s">
        <v>382</v>
      </c>
      <c r="D356" s="32" t="s">
        <v>7040</v>
      </c>
      <c r="E356" s="41" t="e">
        <f>MATCH(CONCATENATE(LEFT(D356,35),"|",RIGHT(D356,35),"|",MID(D356,37,35)),$D$1:$D$576,0)</f>
        <v>#N/A</v>
      </c>
      <c r="Z356" s="41">
        <f>MATCH(D356,MagicFranklin!$D$1:$D$1440,0)</f>
        <v>1060</v>
      </c>
    </row>
    <row r="357" spans="1:26">
      <c r="A357" s="32">
        <v>357</v>
      </c>
      <c r="B357" s="32">
        <v>37</v>
      </c>
      <c r="C357" s="32" t="s">
        <v>383</v>
      </c>
      <c r="D357" s="32" t="s">
        <v>7044</v>
      </c>
      <c r="E357" s="41" t="e">
        <f>MATCH(CONCATENATE(LEFT(D357,35),"|",RIGHT(D357,35),"|",MID(D357,37,35)),$D$1:$D$576,0)</f>
        <v>#N/A</v>
      </c>
      <c r="Z357" s="41">
        <f>MATCH(D357,MagicFranklin!$D$1:$D$1440,0)</f>
        <v>1061</v>
      </c>
    </row>
    <row r="358" spans="1:26">
      <c r="A358" s="32">
        <v>358</v>
      </c>
      <c r="B358" s="32">
        <v>38</v>
      </c>
      <c r="C358" s="32" t="s">
        <v>384</v>
      </c>
      <c r="D358" s="32" t="s">
        <v>7049</v>
      </c>
      <c r="E358" s="41" t="e">
        <f>MATCH(CONCATENATE(LEFT(D358,35),"|",RIGHT(D358,35),"|",MID(D358,37,35)),$D$1:$D$576,0)</f>
        <v>#N/A</v>
      </c>
      <c r="Z358" s="41">
        <f>MATCH(D358,MagicFranklin!$D$1:$D$1440,0)</f>
        <v>1062</v>
      </c>
    </row>
    <row r="359" spans="1:26">
      <c r="A359" s="32">
        <v>359</v>
      </c>
      <c r="B359" s="32">
        <v>39</v>
      </c>
      <c r="C359" s="32" t="s">
        <v>385</v>
      </c>
      <c r="D359" s="32" t="s">
        <v>7050</v>
      </c>
      <c r="E359" s="41" t="e">
        <f>MATCH(CONCATENATE(LEFT(D359,35),"|",RIGHT(D359,35),"|",MID(D359,37,35)),$D$1:$D$576,0)</f>
        <v>#N/A</v>
      </c>
      <c r="Z359" s="41">
        <f>MATCH(D359,MagicFranklin!$D$1:$D$1440,0)</f>
        <v>1063</v>
      </c>
    </row>
    <row r="360" spans="1:26">
      <c r="A360" s="32">
        <v>360</v>
      </c>
      <c r="B360" s="32">
        <v>40</v>
      </c>
      <c r="C360" s="32" t="s">
        <v>386</v>
      </c>
      <c r="D360" s="32" t="s">
        <v>7078</v>
      </c>
      <c r="E360" s="41" t="e">
        <f>MATCH(CONCATENATE(LEFT(D360,35),"|",RIGHT(D360,35),"|",MID(D360,37,35)),$D$1:$D$576,0)</f>
        <v>#N/A</v>
      </c>
      <c r="Z360" s="41">
        <f>MATCH(D360,MagicFranklin!$D$1:$D$1440,0)</f>
        <v>1064</v>
      </c>
    </row>
    <row r="361" spans="1:26">
      <c r="A361" s="32">
        <v>361</v>
      </c>
      <c r="B361" s="32">
        <v>41</v>
      </c>
      <c r="C361" s="32" t="s">
        <v>387</v>
      </c>
      <c r="D361" s="32" t="s">
        <v>7202</v>
      </c>
      <c r="E361" s="41" t="e">
        <f>MATCH(CONCATENATE(LEFT(D361,35),"|",RIGHT(D361,35),"|",MID(D361,37,35)),$D$1:$D$576,0)</f>
        <v>#N/A</v>
      </c>
      <c r="Z361" s="41">
        <f>MATCH(D361,MagicFranklin!$D$1:$D$1440,0)</f>
        <v>1065</v>
      </c>
    </row>
    <row r="362" spans="1:26">
      <c r="A362" s="32">
        <v>362</v>
      </c>
      <c r="B362" s="32">
        <v>42</v>
      </c>
      <c r="C362" s="32" t="s">
        <v>388</v>
      </c>
      <c r="D362" s="32" t="s">
        <v>7203</v>
      </c>
      <c r="E362" s="41" t="e">
        <f>MATCH(CONCATENATE(LEFT(D362,35),"|",RIGHT(D362,35),"|",MID(D362,37,35)),$D$1:$D$576,0)</f>
        <v>#N/A</v>
      </c>
      <c r="Z362" s="41">
        <f>MATCH(D362,MagicFranklin!$D$1:$D$1440,0)</f>
        <v>1066</v>
      </c>
    </row>
    <row r="363" spans="1:26">
      <c r="A363" s="32">
        <v>363</v>
      </c>
      <c r="B363" s="32">
        <v>43</v>
      </c>
      <c r="C363" s="32" t="s">
        <v>389</v>
      </c>
      <c r="D363" s="32" t="s">
        <v>7209</v>
      </c>
      <c r="E363" s="41" t="e">
        <f>MATCH(CONCATENATE(LEFT(D363,35),"|",RIGHT(D363,35),"|",MID(D363,37,35)),$D$1:$D$576,0)</f>
        <v>#N/A</v>
      </c>
      <c r="Z363" s="41">
        <f>MATCH(D363,MagicFranklin!$D$1:$D$1440,0)</f>
        <v>1067</v>
      </c>
    </row>
    <row r="364" spans="1:26">
      <c r="A364" s="32">
        <v>364</v>
      </c>
      <c r="B364" s="32">
        <v>44</v>
      </c>
      <c r="C364" s="32" t="s">
        <v>390</v>
      </c>
      <c r="D364" s="32" t="s">
        <v>7220</v>
      </c>
      <c r="E364" s="41" t="e">
        <f>MATCH(CONCATENATE(LEFT(D364,35),"|",RIGHT(D364,35),"|",MID(D364,37,35)),$D$1:$D$576,0)</f>
        <v>#N/A</v>
      </c>
      <c r="Z364" s="41">
        <f>MATCH(D364,MagicFranklin!$D$1:$D$1440,0)</f>
        <v>1068</v>
      </c>
    </row>
    <row r="365" spans="1:26">
      <c r="A365" s="32">
        <v>365</v>
      </c>
      <c r="B365" s="32">
        <v>45</v>
      </c>
      <c r="C365" s="32" t="s">
        <v>391</v>
      </c>
      <c r="D365" s="32" t="s">
        <v>7227</v>
      </c>
      <c r="E365" s="41" t="e">
        <f>MATCH(CONCATENATE(LEFT(D365,35),"|",RIGHT(D365,35),"|",MID(D365,37,35)),$D$1:$D$576,0)</f>
        <v>#N/A</v>
      </c>
      <c r="Z365" s="41">
        <f>MATCH(D365,MagicFranklin!$D$1:$D$1440,0)</f>
        <v>1069</v>
      </c>
    </row>
    <row r="366" spans="1:26">
      <c r="A366" s="32">
        <v>366</v>
      </c>
      <c r="B366" s="32">
        <v>46</v>
      </c>
      <c r="C366" s="32" t="s">
        <v>392</v>
      </c>
      <c r="D366" s="32" t="s">
        <v>7228</v>
      </c>
      <c r="E366" s="41" t="e">
        <f>MATCH(CONCATENATE(LEFT(D366,35),"|",RIGHT(D366,35),"|",MID(D366,37,35)),$D$1:$D$576,0)</f>
        <v>#N/A</v>
      </c>
      <c r="Z366" s="41">
        <f>MATCH(D366,MagicFranklin!$D$1:$D$1440,0)</f>
        <v>1070</v>
      </c>
    </row>
    <row r="367" spans="1:26">
      <c r="A367" s="32">
        <v>367</v>
      </c>
      <c r="B367" s="32">
        <v>47</v>
      </c>
      <c r="C367" s="32" t="s">
        <v>393</v>
      </c>
      <c r="D367" s="32" t="s">
        <v>7234</v>
      </c>
      <c r="E367" s="41" t="e">
        <f>MATCH(CONCATENATE(LEFT(D367,35),"|",RIGHT(D367,35),"|",MID(D367,37,35)),$D$1:$D$576,0)</f>
        <v>#N/A</v>
      </c>
      <c r="Z367" s="41">
        <f>MATCH(D367,MagicFranklin!$D$1:$D$1440,0)</f>
        <v>1071</v>
      </c>
    </row>
    <row r="368" spans="1:26">
      <c r="A368" s="32">
        <v>368</v>
      </c>
      <c r="B368" s="32">
        <v>48</v>
      </c>
      <c r="C368" s="32" t="s">
        <v>394</v>
      </c>
      <c r="D368" s="32" t="s">
        <v>7243</v>
      </c>
      <c r="E368" s="41" t="e">
        <f>MATCH(CONCATENATE(LEFT(D368,35),"|",RIGHT(D368,35),"|",MID(D368,37,35)),$D$1:$D$576,0)</f>
        <v>#N/A</v>
      </c>
      <c r="Z368" s="41">
        <f>MATCH(D368,MagicFranklin!$D$1:$D$1440,0)</f>
        <v>1072</v>
      </c>
    </row>
    <row r="369" spans="1:26">
      <c r="A369" s="32">
        <v>369</v>
      </c>
      <c r="B369" s="32">
        <v>49</v>
      </c>
      <c r="C369" s="32" t="s">
        <v>395</v>
      </c>
      <c r="D369" s="32" t="s">
        <v>7278</v>
      </c>
      <c r="E369" s="41">
        <f>MATCH(CONCATENATE(LEFT(D369,35),"|",RIGHT(D369,35),"|",MID(D369,37,35)),$D$1:$D$576,0)</f>
        <v>66</v>
      </c>
      <c r="Z369" s="41">
        <f>MATCH(D369,MagicFranklin!$D$1:$D$1440,0)</f>
        <v>1073</v>
      </c>
    </row>
    <row r="370" spans="1:26">
      <c r="A370" s="32">
        <v>370</v>
      </c>
      <c r="B370" s="32">
        <v>50</v>
      </c>
      <c r="C370" s="32" t="s">
        <v>396</v>
      </c>
      <c r="D370" s="32" t="s">
        <v>7300</v>
      </c>
      <c r="E370" s="41">
        <f>MATCH(CONCATENATE(LEFT(D370,35),"|",RIGHT(D370,35),"|",MID(D370,37,35)),$D$1:$D$576,0)</f>
        <v>70</v>
      </c>
      <c r="Z370" s="41">
        <f>MATCH(D370,MagicFranklin!$D$1:$D$1440,0)</f>
        <v>1074</v>
      </c>
    </row>
    <row r="371" spans="1:26">
      <c r="A371" s="32">
        <v>371</v>
      </c>
      <c r="B371" s="32">
        <v>51</v>
      </c>
      <c r="C371" s="32" t="s">
        <v>397</v>
      </c>
      <c r="D371" s="32" t="s">
        <v>7432</v>
      </c>
      <c r="E371" s="41" t="e">
        <f>MATCH(CONCATENATE(LEFT(D371,35),"|",RIGHT(D371,35),"|",MID(D371,37,35)),$D$1:$D$576,0)</f>
        <v>#N/A</v>
      </c>
      <c r="Z371" s="41">
        <f>MATCH(D371,MagicFranklin!$D$1:$D$1440,0)</f>
        <v>1075</v>
      </c>
    </row>
    <row r="372" spans="1:26">
      <c r="A372" s="32">
        <v>372</v>
      </c>
      <c r="B372" s="32">
        <v>52</v>
      </c>
      <c r="C372" s="32" t="s">
        <v>398</v>
      </c>
      <c r="D372" s="32" t="s">
        <v>7436</v>
      </c>
      <c r="E372" s="41" t="e">
        <f>MATCH(CONCATENATE(LEFT(D372,35),"|",RIGHT(D372,35),"|",MID(D372,37,35)),$D$1:$D$576,0)</f>
        <v>#N/A</v>
      </c>
      <c r="Z372" s="41">
        <f>MATCH(D372,MagicFranklin!$D$1:$D$1440,0)</f>
        <v>1076</v>
      </c>
    </row>
    <row r="373" spans="1:26">
      <c r="A373" s="32">
        <v>373</v>
      </c>
      <c r="B373" s="32">
        <v>53</v>
      </c>
      <c r="C373" s="32" t="s">
        <v>399</v>
      </c>
      <c r="D373" s="32" t="s">
        <v>7518</v>
      </c>
      <c r="E373" s="41" t="e">
        <f>MATCH(CONCATENATE(LEFT(D373,35),"|",RIGHT(D373,35),"|",MID(D373,37,35)),$D$1:$D$576,0)</f>
        <v>#N/A</v>
      </c>
      <c r="Z373" s="41">
        <f>MATCH(D373,MagicFranklin!$D$1:$D$1440,0)</f>
        <v>1077</v>
      </c>
    </row>
    <row r="374" spans="1:26">
      <c r="A374" s="32">
        <v>374</v>
      </c>
      <c r="B374" s="32">
        <v>54</v>
      </c>
      <c r="C374" s="32" t="s">
        <v>400</v>
      </c>
      <c r="D374" s="32" t="s">
        <v>7559</v>
      </c>
      <c r="E374" s="41" t="e">
        <f>MATCH(CONCATENATE(LEFT(D374,35),"|",RIGHT(D374,35),"|",MID(D374,37,35)),$D$1:$D$576,0)</f>
        <v>#N/A</v>
      </c>
      <c r="Z374" s="41">
        <f>MATCH(D374,MagicFranklin!$D$1:$D$1440,0)</f>
        <v>1078</v>
      </c>
    </row>
    <row r="375" spans="1:26">
      <c r="A375" s="32">
        <v>375</v>
      </c>
      <c r="B375" s="32">
        <v>55</v>
      </c>
      <c r="C375" s="32" t="s">
        <v>401</v>
      </c>
      <c r="D375" s="32" t="s">
        <v>7594</v>
      </c>
      <c r="E375" s="41" t="e">
        <f>MATCH(CONCATENATE(LEFT(D375,35),"|",RIGHT(D375,35),"|",MID(D375,37,35)),$D$1:$D$576,0)</f>
        <v>#N/A</v>
      </c>
      <c r="Z375" s="41">
        <f>MATCH(D375,MagicFranklin!$D$1:$D$1440,0)</f>
        <v>1079</v>
      </c>
    </row>
    <row r="376" spans="1:26">
      <c r="A376" s="32">
        <v>376</v>
      </c>
      <c r="B376" s="32">
        <v>56</v>
      </c>
      <c r="C376" s="32" t="s">
        <v>402</v>
      </c>
      <c r="D376" s="32" t="s">
        <v>7623</v>
      </c>
      <c r="E376" s="41" t="e">
        <f>MATCH(CONCATENATE(LEFT(D376,35),"|",RIGHT(D376,35),"|",MID(D376,37,35)),$D$1:$D$576,0)</f>
        <v>#N/A</v>
      </c>
      <c r="Z376" s="41">
        <f>MATCH(D376,MagicFranklin!$D$1:$D$1440,0)</f>
        <v>1080</v>
      </c>
    </row>
    <row r="377" spans="1:26">
      <c r="A377" s="32">
        <v>377</v>
      </c>
      <c r="B377" s="32">
        <v>1</v>
      </c>
      <c r="C377" s="32" t="s">
        <v>403</v>
      </c>
      <c r="D377" s="32" t="s">
        <v>2051</v>
      </c>
      <c r="E377" s="41" t="e">
        <f>MATCH(CONCATENATE(LEFT(D377,35),"|",RIGHT(D377,35),"|",MID(D377,37,35)),$D$1:$D$576,0)</f>
        <v>#N/A</v>
      </c>
      <c r="F377" s="32" t="s">
        <v>4</v>
      </c>
      <c r="G377" s="32" t="s">
        <v>5</v>
      </c>
      <c r="Z377" s="41">
        <f>MATCH(D377,MagicFranklin!$D$1:$D$1440,0)</f>
        <v>1081</v>
      </c>
    </row>
    <row r="378" spans="1:26">
      <c r="A378" s="32">
        <v>378</v>
      </c>
      <c r="B378" s="32">
        <v>2</v>
      </c>
      <c r="C378" s="32" t="s">
        <v>404</v>
      </c>
      <c r="D378" s="32" t="s">
        <v>2631</v>
      </c>
      <c r="E378" s="41" t="e">
        <f>MATCH(CONCATENATE(LEFT(D378,35),"|",RIGHT(D378,35),"|",MID(D378,37,35)),$D$1:$D$576,0)</f>
        <v>#N/A</v>
      </c>
      <c r="F378" s="32" t="s">
        <v>6</v>
      </c>
      <c r="G378" s="32" t="s">
        <v>5</v>
      </c>
      <c r="Z378" s="41">
        <f>MATCH(D378,MagicFranklin!$D$1:$D$1440,0)</f>
        <v>1082</v>
      </c>
    </row>
    <row r="379" spans="1:26">
      <c r="A379" s="32">
        <v>379</v>
      </c>
      <c r="B379" s="32">
        <v>3</v>
      </c>
      <c r="C379" s="32" t="s">
        <v>405</v>
      </c>
      <c r="D379" s="32" t="s">
        <v>3039</v>
      </c>
      <c r="E379" s="41" t="e">
        <f>MATCH(CONCATENATE(LEFT(D379,35),"|",RIGHT(D379,35),"|",MID(D379,37,35)),$D$1:$D$576,0)</f>
        <v>#N/A</v>
      </c>
      <c r="F379" s="32" t="s">
        <v>0</v>
      </c>
      <c r="Z379" s="41">
        <f>MATCH(D379,MagicFranklin!$D$1:$D$1440,0)</f>
        <v>1083</v>
      </c>
    </row>
    <row r="380" spans="1:26">
      <c r="A380" s="32">
        <v>380</v>
      </c>
      <c r="B380" s="32">
        <v>4</v>
      </c>
      <c r="C380" s="32" t="s">
        <v>406</v>
      </c>
      <c r="D380" s="32" t="s">
        <v>3507</v>
      </c>
      <c r="E380" s="41" t="e">
        <f>MATCH(CONCATENATE(LEFT(D380,35),"|",RIGHT(D380,35),"|",MID(D380,37,35)),$D$1:$D$576,0)</f>
        <v>#N/A</v>
      </c>
      <c r="F380" s="32" t="s">
        <v>7</v>
      </c>
      <c r="G380" s="32" t="s">
        <v>8</v>
      </c>
      <c r="H380" s="32" t="s">
        <v>9</v>
      </c>
      <c r="J380" s="32" t="s">
        <v>10</v>
      </c>
      <c r="K380" s="32" t="s">
        <v>11</v>
      </c>
      <c r="L380" s="32" t="s">
        <v>12</v>
      </c>
      <c r="Z380" s="41">
        <f>MATCH(D380,MagicFranklin!$D$1:$D$1440,0)</f>
        <v>1084</v>
      </c>
    </row>
    <row r="381" spans="1:26">
      <c r="A381" s="32">
        <v>381</v>
      </c>
      <c r="B381" s="32">
        <v>5</v>
      </c>
      <c r="C381" s="32" t="s">
        <v>407</v>
      </c>
      <c r="D381" s="32" t="s">
        <v>3777</v>
      </c>
      <c r="E381" s="41">
        <f>MATCH(CONCATENATE(LEFT(D381,35),"|",RIGHT(D381,35),"|",MID(D381,37,35)),$D$1:$D$576,0)</f>
        <v>409</v>
      </c>
      <c r="F381" s="32" t="s">
        <v>13</v>
      </c>
      <c r="G381" s="32" t="s">
        <v>8</v>
      </c>
      <c r="H381" s="32" t="s">
        <v>14</v>
      </c>
      <c r="J381" s="32" t="s">
        <v>10</v>
      </c>
      <c r="K381" s="32" t="s">
        <v>15</v>
      </c>
      <c r="L381" s="32" t="s">
        <v>16</v>
      </c>
      <c r="Z381" s="41">
        <f>MATCH(D381,MagicFranklin!$D$1:$D$1440,0)</f>
        <v>1085</v>
      </c>
    </row>
    <row r="382" spans="1:26">
      <c r="A382" s="32">
        <v>382</v>
      </c>
      <c r="B382" s="32">
        <v>6</v>
      </c>
      <c r="C382" s="32" t="s">
        <v>408</v>
      </c>
      <c r="D382" s="32" t="s">
        <v>3805</v>
      </c>
      <c r="E382" s="41" t="e">
        <f>MATCH(CONCATENATE(LEFT(D382,35),"|",RIGHT(D382,35),"|",MID(D382,37,35)),$D$1:$D$576,0)</f>
        <v>#N/A</v>
      </c>
      <c r="F382" s="32" t="s">
        <v>1</v>
      </c>
      <c r="Z382" s="41">
        <f>MATCH(D382,MagicFranklin!$D$1:$D$1440,0)</f>
        <v>1086</v>
      </c>
    </row>
    <row r="383" spans="1:26">
      <c r="A383" s="32">
        <v>383</v>
      </c>
      <c r="B383" s="32">
        <v>7</v>
      </c>
      <c r="C383" s="32" t="s">
        <v>409</v>
      </c>
      <c r="D383" s="32" t="s">
        <v>4196</v>
      </c>
      <c r="E383" s="41">
        <f>MATCH(CONCATENATE(LEFT(D383,35),"|",RIGHT(D383,35),"|",MID(D383,37,35)),$D$1:$D$576,0)</f>
        <v>411</v>
      </c>
      <c r="F383" s="32" t="s">
        <v>3</v>
      </c>
      <c r="G383" s="32" t="s">
        <v>3</v>
      </c>
      <c r="H383" s="32" t="s">
        <v>3</v>
      </c>
      <c r="Z383" s="41">
        <f>MATCH(D383,MagicFranklin!$D$1:$D$1440,0)</f>
        <v>1087</v>
      </c>
    </row>
    <row r="384" spans="1:26">
      <c r="A384" s="32">
        <v>384</v>
      </c>
      <c r="B384" s="32">
        <v>8</v>
      </c>
      <c r="C384" s="32" t="s">
        <v>410</v>
      </c>
      <c r="D384" s="32" t="s">
        <v>4242</v>
      </c>
      <c r="E384" s="41" t="e">
        <f>MATCH(CONCATENATE(LEFT(D384,35),"|",RIGHT(D384,35),"|",MID(D384,37,35)),$D$1:$D$576,0)</f>
        <v>#N/A</v>
      </c>
      <c r="Z384" s="41">
        <f>MATCH(D384,MagicFranklin!$D$1:$D$1440,0)</f>
        <v>1088</v>
      </c>
    </row>
    <row r="385" spans="1:26">
      <c r="A385" s="32">
        <v>385</v>
      </c>
      <c r="B385" s="32">
        <v>9</v>
      </c>
      <c r="C385" s="32" t="s">
        <v>411</v>
      </c>
      <c r="D385" s="32" t="s">
        <v>4517</v>
      </c>
      <c r="E385" s="41" t="e">
        <f>MATCH(CONCATENATE(LEFT(D385,35),"|",RIGHT(D385,35),"|",MID(D385,37,35)),$D$1:$D$576,0)</f>
        <v>#N/A</v>
      </c>
      <c r="Z385" s="41">
        <f>MATCH(D385,MagicFranklin!$D$1:$D$1440,0)</f>
        <v>1089</v>
      </c>
    </row>
    <row r="386" spans="1:26">
      <c r="A386" s="32">
        <v>386</v>
      </c>
      <c r="B386" s="32">
        <v>10</v>
      </c>
      <c r="C386" s="32" t="s">
        <v>412</v>
      </c>
      <c r="D386" s="32" t="s">
        <v>4525</v>
      </c>
      <c r="E386" s="41" t="e">
        <f>MATCH(CONCATENATE(LEFT(D386,35),"|",RIGHT(D386,35),"|",MID(D386,37,35)),$D$1:$D$576,0)</f>
        <v>#N/A</v>
      </c>
      <c r="Z386" s="41">
        <f>MATCH(D386,MagicFranklin!$D$1:$D$1440,0)</f>
        <v>1090</v>
      </c>
    </row>
    <row r="387" spans="1:26">
      <c r="A387" s="32">
        <v>387</v>
      </c>
      <c r="B387" s="32">
        <v>11</v>
      </c>
      <c r="C387" s="32" t="s">
        <v>413</v>
      </c>
      <c r="D387" s="32" t="s">
        <v>4883</v>
      </c>
      <c r="E387" s="41" t="e">
        <f>MATCH(CONCATENATE(LEFT(D387,35),"|",RIGHT(D387,35),"|",MID(D387,37,35)),$D$1:$D$576,0)</f>
        <v>#N/A</v>
      </c>
      <c r="Z387" s="41">
        <f>MATCH(D387,MagicFranklin!$D$1:$D$1440,0)</f>
        <v>1091</v>
      </c>
    </row>
    <row r="388" spans="1:26">
      <c r="A388" s="32">
        <v>388</v>
      </c>
      <c r="B388" s="32">
        <v>12</v>
      </c>
      <c r="C388" s="32" t="s">
        <v>414</v>
      </c>
      <c r="D388" s="32" t="s">
        <v>4891</v>
      </c>
      <c r="E388" s="41" t="e">
        <f>MATCH(CONCATENATE(LEFT(D388,35),"|",RIGHT(D388,35),"|",MID(D388,37,35)),$D$1:$D$576,0)</f>
        <v>#N/A</v>
      </c>
      <c r="Z388" s="41">
        <f>MATCH(D388,MagicFranklin!$D$1:$D$1440,0)</f>
        <v>1092</v>
      </c>
    </row>
    <row r="389" spans="1:26">
      <c r="A389" s="32">
        <v>389</v>
      </c>
      <c r="B389" s="32">
        <v>13</v>
      </c>
      <c r="C389" s="32" t="s">
        <v>415</v>
      </c>
      <c r="D389" s="32" t="s">
        <v>5071</v>
      </c>
      <c r="E389" s="41" t="e">
        <f>MATCH(CONCATENATE(LEFT(D389,35),"|",RIGHT(D389,35),"|",MID(D389,37,35)),$D$1:$D$576,0)</f>
        <v>#N/A</v>
      </c>
      <c r="Z389" s="41">
        <f>MATCH(D389,MagicFranklin!$D$1:$D$1440,0)</f>
        <v>1093</v>
      </c>
    </row>
    <row r="390" spans="1:26">
      <c r="A390" s="32">
        <v>390</v>
      </c>
      <c r="B390" s="32">
        <v>14</v>
      </c>
      <c r="C390" s="32" t="s">
        <v>416</v>
      </c>
      <c r="D390" s="32" t="s">
        <v>5402</v>
      </c>
      <c r="E390" s="41" t="e">
        <f>MATCH(CONCATENATE(LEFT(D390,35),"|",RIGHT(D390,35),"|",MID(D390,37,35)),$D$1:$D$576,0)</f>
        <v>#N/A</v>
      </c>
      <c r="Z390" s="41">
        <f>MATCH(D390,MagicFranklin!$D$1:$D$1440,0)</f>
        <v>1094</v>
      </c>
    </row>
    <row r="391" spans="1:26">
      <c r="A391" s="32">
        <v>391</v>
      </c>
      <c r="B391" s="32">
        <v>15</v>
      </c>
      <c r="C391" s="32" t="s">
        <v>417</v>
      </c>
      <c r="D391" s="32" t="s">
        <v>5527</v>
      </c>
      <c r="E391" s="41">
        <f>MATCH(CONCATENATE(LEFT(D391,35),"|",RIGHT(D391,35),"|",MID(D391,37,35)),$D$1:$D$576,0)</f>
        <v>394</v>
      </c>
      <c r="Z391" s="41">
        <f>MATCH(D391,MagicFranklin!$D$1:$D$1440,0)</f>
        <v>1095</v>
      </c>
    </row>
    <row r="392" spans="1:26">
      <c r="A392" s="32">
        <v>392</v>
      </c>
      <c r="B392" s="32">
        <v>16</v>
      </c>
      <c r="C392" s="32" t="s">
        <v>418</v>
      </c>
      <c r="D392" s="32" t="s">
        <v>5770</v>
      </c>
      <c r="E392" s="41">
        <f>MATCH(CONCATENATE(LEFT(D392,35),"|",RIGHT(D392,35),"|",MID(D392,37,35)),$D$1:$D$576,0)</f>
        <v>398</v>
      </c>
      <c r="Z392" s="41">
        <f>MATCH(D392,MagicFranklin!$D$1:$D$1440,0)</f>
        <v>1096</v>
      </c>
    </row>
    <row r="393" spans="1:26">
      <c r="A393" s="32">
        <v>393</v>
      </c>
      <c r="B393" s="32">
        <v>17</v>
      </c>
      <c r="C393" s="32" t="s">
        <v>419</v>
      </c>
      <c r="D393" s="32" t="s">
        <v>6594</v>
      </c>
      <c r="E393" s="41" t="e">
        <f>MATCH(CONCATENATE(LEFT(D393,35),"|",RIGHT(D393,35),"|",MID(D393,37,35)),$D$1:$D$576,0)</f>
        <v>#N/A</v>
      </c>
      <c r="Z393" s="41">
        <f>MATCH(D393,MagicFranklin!$D$1:$D$1440,0)</f>
        <v>1097</v>
      </c>
    </row>
    <row r="394" spans="1:26">
      <c r="A394" s="32">
        <v>394</v>
      </c>
      <c r="B394" s="32">
        <v>18</v>
      </c>
      <c r="C394" s="32" t="s">
        <v>420</v>
      </c>
      <c r="D394" s="32" t="s">
        <v>6617</v>
      </c>
      <c r="E394" s="41">
        <f>MATCH(CONCATENATE(LEFT(D394,35),"|",RIGHT(D394,35),"|",MID(D394,37,35)),$D$1:$D$576,0)</f>
        <v>391</v>
      </c>
      <c r="Z394" s="41">
        <f>MATCH(D394,MagicFranklin!$D$1:$D$1440,0)</f>
        <v>1098</v>
      </c>
    </row>
    <row r="395" spans="1:26">
      <c r="A395" s="32">
        <v>395</v>
      </c>
      <c r="B395" s="32">
        <v>19</v>
      </c>
      <c r="C395" s="32" t="s">
        <v>421</v>
      </c>
      <c r="D395" s="32" t="s">
        <v>6628</v>
      </c>
      <c r="E395" s="41" t="e">
        <f>MATCH(CONCATENATE(LEFT(D395,35),"|",RIGHT(D395,35),"|",MID(D395,37,35)),$D$1:$D$576,0)</f>
        <v>#N/A</v>
      </c>
      <c r="Z395" s="41">
        <f>MATCH(D395,MagicFranklin!$D$1:$D$1440,0)</f>
        <v>1099</v>
      </c>
    </row>
    <row r="396" spans="1:26">
      <c r="A396" s="32">
        <v>396</v>
      </c>
      <c r="B396" s="32">
        <v>20</v>
      </c>
      <c r="C396" s="32" t="s">
        <v>422</v>
      </c>
      <c r="D396" s="32" t="s">
        <v>6782</v>
      </c>
      <c r="E396" s="41" t="e">
        <f>MATCH(CONCATENATE(LEFT(D396,35),"|",RIGHT(D396,35),"|",MID(D396,37,35)),$D$1:$D$576,0)</f>
        <v>#N/A</v>
      </c>
      <c r="Z396" s="41">
        <f>MATCH(D396,MagicFranklin!$D$1:$D$1440,0)</f>
        <v>1100</v>
      </c>
    </row>
    <row r="397" spans="1:26">
      <c r="A397" s="32">
        <v>397</v>
      </c>
      <c r="B397" s="32">
        <v>21</v>
      </c>
      <c r="C397" s="32" t="s">
        <v>423</v>
      </c>
      <c r="D397" s="32" t="s">
        <v>6786</v>
      </c>
      <c r="E397" s="41" t="e">
        <f>MATCH(CONCATENATE(LEFT(D397,35),"|",RIGHT(D397,35),"|",MID(D397,37,35)),$D$1:$D$576,0)</f>
        <v>#N/A</v>
      </c>
      <c r="Z397" s="41">
        <f>MATCH(D397,MagicFranklin!$D$1:$D$1440,0)</f>
        <v>1101</v>
      </c>
    </row>
    <row r="398" spans="1:26">
      <c r="A398" s="32">
        <v>398</v>
      </c>
      <c r="B398" s="32">
        <v>22</v>
      </c>
      <c r="C398" s="32" t="s">
        <v>424</v>
      </c>
      <c r="D398" s="32" t="s">
        <v>6822</v>
      </c>
      <c r="E398" s="41">
        <f>MATCH(CONCATENATE(LEFT(D398,35),"|",RIGHT(D398,35),"|",MID(D398,37,35)),$D$1:$D$576,0)</f>
        <v>392</v>
      </c>
      <c r="Z398" s="41">
        <f>MATCH(D398,MagicFranklin!$D$1:$D$1440,0)</f>
        <v>1102</v>
      </c>
    </row>
    <row r="399" spans="1:26">
      <c r="A399" s="32">
        <v>399</v>
      </c>
      <c r="B399" s="32">
        <v>23</v>
      </c>
      <c r="C399" s="32" t="s">
        <v>425</v>
      </c>
      <c r="D399" s="32" t="s">
        <v>6902</v>
      </c>
      <c r="E399" s="41" t="e">
        <f>MATCH(CONCATENATE(LEFT(D399,35),"|",RIGHT(D399,35),"|",MID(D399,37,35)),$D$1:$D$576,0)</f>
        <v>#N/A</v>
      </c>
      <c r="Z399" s="41">
        <f>MATCH(D399,MagicFranklin!$D$1:$D$1440,0)</f>
        <v>1103</v>
      </c>
    </row>
    <row r="400" spans="1:26">
      <c r="A400" s="32">
        <v>400</v>
      </c>
      <c r="B400" s="32">
        <v>24</v>
      </c>
      <c r="C400" s="32" t="s">
        <v>426</v>
      </c>
      <c r="D400" s="32" t="s">
        <v>6919</v>
      </c>
      <c r="E400" s="41" t="e">
        <f>MATCH(CONCATENATE(LEFT(D400,35),"|",RIGHT(D400,35),"|",MID(D400,37,35)),$D$1:$D$576,0)</f>
        <v>#N/A</v>
      </c>
      <c r="Z400" s="41">
        <f>MATCH(D400,MagicFranklin!$D$1:$D$1440,0)</f>
        <v>1104</v>
      </c>
    </row>
    <row r="401" spans="1:26">
      <c r="A401" s="32">
        <v>401</v>
      </c>
      <c r="B401" s="32">
        <v>25</v>
      </c>
      <c r="C401" s="32" t="s">
        <v>427</v>
      </c>
      <c r="D401" s="32" t="s">
        <v>6932</v>
      </c>
      <c r="E401" s="41" t="e">
        <f>MATCH(CONCATENATE(LEFT(D401,35),"|",RIGHT(D401,35),"|",MID(D401,37,35)),$D$1:$D$576,0)</f>
        <v>#N/A</v>
      </c>
      <c r="Z401" s="41">
        <f>MATCH(D401,MagicFranklin!$D$1:$D$1440,0)</f>
        <v>1105</v>
      </c>
    </row>
    <row r="402" spans="1:26">
      <c r="A402" s="32">
        <v>402</v>
      </c>
      <c r="B402" s="32">
        <v>26</v>
      </c>
      <c r="C402" s="32" t="s">
        <v>428</v>
      </c>
      <c r="D402" s="32" t="s">
        <v>7039</v>
      </c>
      <c r="E402" s="41" t="e">
        <f>MATCH(CONCATENATE(LEFT(D402,35),"|",RIGHT(D402,35),"|",MID(D402,37,35)),$D$1:$D$576,0)</f>
        <v>#N/A</v>
      </c>
      <c r="Z402" s="41">
        <f>MATCH(D402,MagicFranklin!$D$1:$D$1440,0)</f>
        <v>1106</v>
      </c>
    </row>
    <row r="403" spans="1:26">
      <c r="A403" s="32">
        <v>403</v>
      </c>
      <c r="B403" s="32">
        <v>27</v>
      </c>
      <c r="C403" s="32" t="s">
        <v>429</v>
      </c>
      <c r="D403" s="32" t="s">
        <v>7043</v>
      </c>
      <c r="E403" s="41" t="e">
        <f>MATCH(CONCATENATE(LEFT(D403,35),"|",RIGHT(D403,35),"|",MID(D403,37,35)),$D$1:$D$576,0)</f>
        <v>#N/A</v>
      </c>
      <c r="Z403" s="41">
        <f>MATCH(D403,MagicFranklin!$D$1:$D$1440,0)</f>
        <v>1107</v>
      </c>
    </row>
    <row r="404" spans="1:26">
      <c r="A404" s="32">
        <v>404</v>
      </c>
      <c r="B404" s="32">
        <v>28</v>
      </c>
      <c r="C404" s="32" t="s">
        <v>430</v>
      </c>
      <c r="D404" s="32" t="s">
        <v>7077</v>
      </c>
      <c r="E404" s="41" t="e">
        <f>MATCH(CONCATENATE(LEFT(D404,35),"|",RIGHT(D404,35),"|",MID(D404,37,35)),$D$1:$D$576,0)</f>
        <v>#N/A</v>
      </c>
      <c r="Z404" s="41">
        <f>MATCH(D404,MagicFranklin!$D$1:$D$1440,0)</f>
        <v>1108</v>
      </c>
    </row>
    <row r="405" spans="1:26">
      <c r="A405" s="32">
        <v>405</v>
      </c>
      <c r="B405" s="32">
        <v>29</v>
      </c>
      <c r="C405" s="32" t="s">
        <v>431</v>
      </c>
      <c r="D405" s="32" t="s">
        <v>7208</v>
      </c>
      <c r="E405" s="41" t="e">
        <f>MATCH(CONCATENATE(LEFT(D405,35),"|",RIGHT(D405,35),"|",MID(D405,37,35)),$D$1:$D$576,0)</f>
        <v>#N/A</v>
      </c>
      <c r="Z405" s="41">
        <f>MATCH(D405,MagicFranklin!$D$1:$D$1440,0)</f>
        <v>1109</v>
      </c>
    </row>
    <row r="406" spans="1:26">
      <c r="A406" s="32">
        <v>406</v>
      </c>
      <c r="B406" s="32">
        <v>30</v>
      </c>
      <c r="C406" s="32" t="s">
        <v>432</v>
      </c>
      <c r="D406" s="32" t="s">
        <v>7221</v>
      </c>
      <c r="E406" s="41" t="e">
        <f>MATCH(CONCATENATE(LEFT(D406,35),"|",RIGHT(D406,35),"|",MID(D406,37,35)),$D$1:$D$576,0)</f>
        <v>#N/A</v>
      </c>
      <c r="Z406" s="41">
        <f>MATCH(D406,MagicFranklin!$D$1:$D$1440,0)</f>
        <v>1110</v>
      </c>
    </row>
    <row r="407" spans="1:26">
      <c r="A407" s="32">
        <v>407</v>
      </c>
      <c r="B407" s="32">
        <v>31</v>
      </c>
      <c r="C407" s="32" t="s">
        <v>433</v>
      </c>
      <c r="D407" s="32" t="s">
        <v>7233</v>
      </c>
      <c r="E407" s="41" t="e">
        <f>MATCH(CONCATENATE(LEFT(D407,35),"|",RIGHT(D407,35),"|",MID(D407,37,35)),$D$1:$D$576,0)</f>
        <v>#N/A</v>
      </c>
      <c r="Z407" s="41">
        <f>MATCH(D407,MagicFranklin!$D$1:$D$1440,0)</f>
        <v>1111</v>
      </c>
    </row>
    <row r="408" spans="1:26">
      <c r="A408" s="32">
        <v>408</v>
      </c>
      <c r="B408" s="32">
        <v>32</v>
      </c>
      <c r="C408" s="32" t="s">
        <v>434</v>
      </c>
      <c r="D408" s="32" t="s">
        <v>7244</v>
      </c>
      <c r="E408" s="41" t="e">
        <f>MATCH(CONCATENATE(LEFT(D408,35),"|",RIGHT(D408,35),"|",MID(D408,37,35)),$D$1:$D$576,0)</f>
        <v>#N/A</v>
      </c>
      <c r="Z408" s="41">
        <f>MATCH(D408,MagicFranklin!$D$1:$D$1440,0)</f>
        <v>1112</v>
      </c>
    </row>
    <row r="409" spans="1:26">
      <c r="A409" s="32">
        <v>409</v>
      </c>
      <c r="B409" s="32">
        <v>33</v>
      </c>
      <c r="C409" s="32" t="s">
        <v>435</v>
      </c>
      <c r="D409" s="32" t="s">
        <v>7277</v>
      </c>
      <c r="E409" s="41">
        <f>MATCH(CONCATENATE(LEFT(D409,35),"|",RIGHT(D409,35),"|",MID(D409,37,35)),$D$1:$D$576,0)</f>
        <v>381</v>
      </c>
      <c r="Z409" s="41">
        <f>MATCH(D409,MagicFranklin!$D$1:$D$1440,0)</f>
        <v>1113</v>
      </c>
    </row>
    <row r="410" spans="1:26">
      <c r="A410" s="32">
        <v>410</v>
      </c>
      <c r="B410" s="32">
        <v>34</v>
      </c>
      <c r="C410" s="32" t="s">
        <v>436</v>
      </c>
      <c r="D410" s="32" t="s">
        <v>7299</v>
      </c>
      <c r="E410" s="41" t="e">
        <f>MATCH(CONCATENATE(LEFT(D410,35),"|",RIGHT(D410,35),"|",MID(D410,37,35)),$D$1:$D$576,0)</f>
        <v>#N/A</v>
      </c>
      <c r="Z410" s="41">
        <f>MATCH(D410,MagicFranklin!$D$1:$D$1440,0)</f>
        <v>1114</v>
      </c>
    </row>
    <row r="411" spans="1:26">
      <c r="A411" s="32">
        <v>411</v>
      </c>
      <c r="B411" s="32">
        <v>35</v>
      </c>
      <c r="C411" s="32" t="s">
        <v>437</v>
      </c>
      <c r="D411" s="32" t="s">
        <v>7431</v>
      </c>
      <c r="E411" s="41">
        <f>MATCH(CONCATENATE(LEFT(D411,35),"|",RIGHT(D411,35),"|",MID(D411,37,35)),$D$1:$D$576,0)</f>
        <v>383</v>
      </c>
      <c r="Z411" s="41">
        <f>MATCH(D411,MagicFranklin!$D$1:$D$1440,0)</f>
        <v>1115</v>
      </c>
    </row>
    <row r="412" spans="1:26">
      <c r="A412" s="32">
        <v>412</v>
      </c>
      <c r="B412" s="32">
        <v>36</v>
      </c>
      <c r="C412" s="32" t="s">
        <v>438</v>
      </c>
      <c r="D412" s="32" t="s">
        <v>7435</v>
      </c>
      <c r="E412" s="41" t="e">
        <f>MATCH(CONCATENATE(LEFT(D412,35),"|",RIGHT(D412,35),"|",MID(D412,37,35)),$D$1:$D$576,0)</f>
        <v>#N/A</v>
      </c>
      <c r="Z412" s="41">
        <f>MATCH(D412,MagicFranklin!$D$1:$D$1440,0)</f>
        <v>1116</v>
      </c>
    </row>
    <row r="413" spans="1:26">
      <c r="A413" s="32">
        <v>413</v>
      </c>
      <c r="B413" s="32">
        <v>37</v>
      </c>
      <c r="C413" s="32" t="s">
        <v>439</v>
      </c>
      <c r="D413" s="32" t="s">
        <v>7517</v>
      </c>
      <c r="E413" s="41" t="e">
        <f>MATCH(CONCATENATE(LEFT(D413,35),"|",RIGHT(D413,35),"|",MID(D413,37,35)),$D$1:$D$576,0)</f>
        <v>#N/A</v>
      </c>
      <c r="Z413" s="41">
        <f>MATCH(D413,MagicFranklin!$D$1:$D$1440,0)</f>
        <v>1117</v>
      </c>
    </row>
    <row r="414" spans="1:26">
      <c r="A414" s="32">
        <v>414</v>
      </c>
      <c r="B414" s="32">
        <v>38</v>
      </c>
      <c r="C414" s="32" t="s">
        <v>440</v>
      </c>
      <c r="D414" s="32" t="s">
        <v>7560</v>
      </c>
      <c r="E414" s="41" t="e">
        <f>MATCH(CONCATENATE(LEFT(D414,35),"|",RIGHT(D414,35),"|",MID(D414,37,35)),$D$1:$D$576,0)</f>
        <v>#N/A</v>
      </c>
      <c r="Z414" s="41">
        <f>MATCH(D414,MagicFranklin!$D$1:$D$1440,0)</f>
        <v>1118</v>
      </c>
    </row>
    <row r="415" spans="1:26">
      <c r="A415" s="32">
        <v>415</v>
      </c>
      <c r="B415" s="32">
        <v>39</v>
      </c>
      <c r="C415" s="32" t="s">
        <v>441</v>
      </c>
      <c r="D415" s="32" t="s">
        <v>7593</v>
      </c>
      <c r="E415" s="41" t="e">
        <f>MATCH(CONCATENATE(LEFT(D415,35),"|",RIGHT(D415,35),"|",MID(D415,37,35)),$D$1:$D$576,0)</f>
        <v>#N/A</v>
      </c>
      <c r="Z415" s="41">
        <f>MATCH(D415,MagicFranklin!$D$1:$D$1440,0)</f>
        <v>1119</v>
      </c>
    </row>
    <row r="416" spans="1:26">
      <c r="A416" s="32">
        <v>416</v>
      </c>
      <c r="B416" s="32">
        <v>40</v>
      </c>
      <c r="C416" s="32" t="s">
        <v>442</v>
      </c>
      <c r="D416" s="32" t="s">
        <v>7624</v>
      </c>
      <c r="E416" s="41" t="e">
        <f>MATCH(CONCATENATE(LEFT(D416,35),"|",RIGHT(D416,35),"|",MID(D416,37,35)),$D$1:$D$576,0)</f>
        <v>#N/A</v>
      </c>
      <c r="Z416" s="41">
        <f>MATCH(D416,MagicFranklin!$D$1:$D$1440,0)</f>
        <v>1120</v>
      </c>
    </row>
    <row r="417" spans="1:26">
      <c r="A417" s="32">
        <v>417</v>
      </c>
      <c r="B417" s="32">
        <v>1</v>
      </c>
      <c r="C417" s="32" t="s">
        <v>443</v>
      </c>
      <c r="D417" s="32" t="s">
        <v>2059</v>
      </c>
      <c r="E417" s="41" t="e">
        <f>MATCH(CONCATENATE(LEFT(D417,35),"|",RIGHT(D417,35),"|",MID(D417,37,35)),$D$1:$D$576,0)</f>
        <v>#N/A</v>
      </c>
      <c r="F417" s="32" t="s">
        <v>4</v>
      </c>
      <c r="G417" s="32" t="s">
        <v>5</v>
      </c>
      <c r="Z417" s="41">
        <f>MATCH(D417,MagicFranklin!$D$1:$D$1440,0)</f>
        <v>1121</v>
      </c>
    </row>
    <row r="418" spans="1:26">
      <c r="A418" s="32">
        <v>418</v>
      </c>
      <c r="B418" s="32">
        <v>2</v>
      </c>
      <c r="C418" s="32" t="s">
        <v>444</v>
      </c>
      <c r="D418" s="32" t="s">
        <v>2442</v>
      </c>
      <c r="E418" s="41" t="e">
        <f>MATCH(CONCATENATE(LEFT(D418,35),"|",RIGHT(D418,35),"|",MID(D418,37,35)),$D$1:$D$576,0)</f>
        <v>#N/A</v>
      </c>
      <c r="F418" s="32" t="s">
        <v>6</v>
      </c>
      <c r="G418" s="32" t="s">
        <v>5</v>
      </c>
      <c r="Z418" s="41">
        <f>MATCH(D418,MagicFranklin!$D$1:$D$1440,0)</f>
        <v>1122</v>
      </c>
    </row>
    <row r="419" spans="1:26">
      <c r="A419" s="32">
        <v>419</v>
      </c>
      <c r="B419" s="32">
        <v>3</v>
      </c>
      <c r="C419" s="32" t="s">
        <v>445</v>
      </c>
      <c r="D419" s="32" t="s">
        <v>3047</v>
      </c>
      <c r="E419" s="41" t="e">
        <f>MATCH(CONCATENATE(LEFT(D419,35),"|",RIGHT(D419,35),"|",MID(D419,37,35)),$D$1:$D$576,0)</f>
        <v>#N/A</v>
      </c>
      <c r="F419" s="32" t="s">
        <v>0</v>
      </c>
      <c r="Z419" s="41">
        <f>MATCH(D419,MagicFranklin!$D$1:$D$1440,0)</f>
        <v>1123</v>
      </c>
    </row>
    <row r="420" spans="1:26">
      <c r="A420" s="32">
        <v>420</v>
      </c>
      <c r="B420" s="32">
        <v>4</v>
      </c>
      <c r="C420" s="32" t="s">
        <v>446</v>
      </c>
      <c r="D420" s="32" t="s">
        <v>3316</v>
      </c>
      <c r="E420" s="41" t="e">
        <f>MATCH(CONCATENATE(LEFT(D420,35),"|",RIGHT(D420,35),"|",MID(D420,37,35)),$D$1:$D$576,0)</f>
        <v>#N/A</v>
      </c>
      <c r="F420" s="32" t="s">
        <v>7</v>
      </c>
      <c r="G420" s="32" t="s">
        <v>8</v>
      </c>
      <c r="H420" s="32" t="s">
        <v>9</v>
      </c>
      <c r="J420" s="32" t="s">
        <v>17</v>
      </c>
      <c r="K420" s="32" t="s">
        <v>11</v>
      </c>
      <c r="L420" s="32" t="s">
        <v>12</v>
      </c>
      <c r="Z420" s="41">
        <f>MATCH(D420,MagicFranklin!$D$1:$D$1440,0)</f>
        <v>1124</v>
      </c>
    </row>
    <row r="421" spans="1:26">
      <c r="A421" s="32">
        <v>421</v>
      </c>
      <c r="B421" s="32">
        <v>5</v>
      </c>
      <c r="C421" s="32" t="s">
        <v>447</v>
      </c>
      <c r="D421" s="32" t="s">
        <v>3757</v>
      </c>
      <c r="E421" s="41" t="e">
        <f>MATCH(CONCATENATE(LEFT(D421,35),"|",RIGHT(D421,35),"|",MID(D421,37,35)),$D$1:$D$576,0)</f>
        <v>#N/A</v>
      </c>
      <c r="F421" s="32" t="s">
        <v>13</v>
      </c>
      <c r="G421" s="32" t="s">
        <v>8</v>
      </c>
      <c r="H421" s="32" t="s">
        <v>14</v>
      </c>
      <c r="J421" s="32" t="s">
        <v>17</v>
      </c>
      <c r="K421" s="32" t="s">
        <v>15</v>
      </c>
      <c r="L421" s="32" t="s">
        <v>16</v>
      </c>
      <c r="Z421" s="41">
        <f>MATCH(D421,MagicFranklin!$D$1:$D$1440,0)</f>
        <v>1125</v>
      </c>
    </row>
    <row r="422" spans="1:26">
      <c r="A422" s="32">
        <v>422</v>
      </c>
      <c r="B422" s="32">
        <v>6</v>
      </c>
      <c r="C422" s="32" t="s">
        <v>448</v>
      </c>
      <c r="D422" s="32" t="s">
        <v>3785</v>
      </c>
      <c r="E422" s="41" t="e">
        <f>MATCH(CONCATENATE(LEFT(D422,35),"|",RIGHT(D422,35),"|",MID(D422,37,35)),$D$1:$D$576,0)</f>
        <v>#N/A</v>
      </c>
      <c r="F422" s="32" t="s">
        <v>1</v>
      </c>
      <c r="Z422" s="41">
        <f>MATCH(D422,MagicFranklin!$D$1:$D$1440,0)</f>
        <v>1126</v>
      </c>
    </row>
    <row r="423" spans="1:26">
      <c r="A423" s="32">
        <v>423</v>
      </c>
      <c r="B423" s="32">
        <v>7</v>
      </c>
      <c r="C423" s="32" t="s">
        <v>449</v>
      </c>
      <c r="D423" s="32" t="s">
        <v>3991</v>
      </c>
      <c r="E423" s="41" t="e">
        <f>MATCH(CONCATENATE(LEFT(D423,35),"|",RIGHT(D423,35),"|",MID(D423,37,35)),$D$1:$D$576,0)</f>
        <v>#N/A</v>
      </c>
      <c r="F423" s="32" t="s">
        <v>3</v>
      </c>
      <c r="G423" s="32" t="s">
        <v>3</v>
      </c>
      <c r="H423" s="32" t="s">
        <v>3</v>
      </c>
      <c r="Z423" s="41">
        <f>MATCH(D423,MagicFranklin!$D$1:$D$1440,0)</f>
        <v>1127</v>
      </c>
    </row>
    <row r="424" spans="1:26">
      <c r="A424" s="32">
        <v>424</v>
      </c>
      <c r="B424" s="32">
        <v>8</v>
      </c>
      <c r="C424" s="32" t="s">
        <v>450</v>
      </c>
      <c r="D424" s="32" t="s">
        <v>4011</v>
      </c>
      <c r="E424" s="41" t="e">
        <f>MATCH(CONCATENATE(LEFT(D424,35),"|",RIGHT(D424,35),"|",MID(D424,37,35)),$D$1:$D$576,0)</f>
        <v>#N/A</v>
      </c>
      <c r="Z424" s="41">
        <f>MATCH(D424,MagicFranklin!$D$1:$D$1440,0)</f>
        <v>1128</v>
      </c>
    </row>
    <row r="425" spans="1:26">
      <c r="A425" s="32">
        <v>425</v>
      </c>
      <c r="B425" s="32">
        <v>9</v>
      </c>
      <c r="C425" s="32" t="s">
        <v>451</v>
      </c>
      <c r="D425" s="32" t="s">
        <v>4522</v>
      </c>
      <c r="E425" s="41">
        <f>MATCH(CONCATENATE(LEFT(D425,35),"|",RIGHT(D425,35),"|",MID(D425,37,35)),$D$1:$D$576,0)</f>
        <v>214</v>
      </c>
      <c r="Z425" s="41">
        <f>MATCH(D425,MagicFranklin!$D$1:$D$1440,0)</f>
        <v>1129</v>
      </c>
    </row>
    <row r="426" spans="1:26">
      <c r="A426" s="32">
        <v>426</v>
      </c>
      <c r="B426" s="32">
        <v>10</v>
      </c>
      <c r="C426" s="32" t="s">
        <v>452</v>
      </c>
      <c r="D426" s="32" t="s">
        <v>4530</v>
      </c>
      <c r="E426" s="41">
        <f>MATCH(CONCATENATE(LEFT(D426,35),"|",RIGHT(D426,35),"|",MID(D426,37,35)),$D$1:$D$576,0)</f>
        <v>217</v>
      </c>
      <c r="Z426" s="41">
        <f>MATCH(D426,MagicFranklin!$D$1:$D$1440,0)</f>
        <v>1130</v>
      </c>
    </row>
    <row r="427" spans="1:26">
      <c r="A427" s="32">
        <v>427</v>
      </c>
      <c r="B427" s="32">
        <v>11</v>
      </c>
      <c r="C427" s="32" t="s">
        <v>453</v>
      </c>
      <c r="D427" s="32" t="s">
        <v>4533</v>
      </c>
      <c r="E427" s="41">
        <f>MATCH(CONCATENATE(LEFT(D427,35),"|",RIGHT(D427,35),"|",MID(D427,37,35)),$D$1:$D$576,0)</f>
        <v>201</v>
      </c>
      <c r="Z427" s="41">
        <f>MATCH(D427,MagicFranklin!$D$1:$D$1440,0)</f>
        <v>1131</v>
      </c>
    </row>
    <row r="428" spans="1:26">
      <c r="A428" s="32">
        <v>428</v>
      </c>
      <c r="B428" s="32">
        <v>12</v>
      </c>
      <c r="C428" s="32" t="s">
        <v>454</v>
      </c>
      <c r="D428" s="32" t="s">
        <v>4538</v>
      </c>
      <c r="E428" s="41">
        <f>MATCH(CONCATENATE(LEFT(D428,35),"|",RIGHT(D428,35),"|",MID(D428,37,35)),$D$1:$D$576,0)</f>
        <v>203</v>
      </c>
      <c r="Z428" s="41">
        <f>MATCH(D428,MagicFranklin!$D$1:$D$1440,0)</f>
        <v>1132</v>
      </c>
    </row>
    <row r="429" spans="1:26">
      <c r="A429" s="32">
        <v>429</v>
      </c>
      <c r="B429" s="32">
        <v>13</v>
      </c>
      <c r="C429" s="32" t="s">
        <v>455</v>
      </c>
      <c r="D429" s="33" t="s">
        <v>4669</v>
      </c>
      <c r="E429" s="41">
        <f>MATCH(CONCATENATE(LEFT(D429,35),"|",RIGHT(D429,35),"|",MID(D429,37,35)),$D$1:$D$576,0)</f>
        <v>209</v>
      </c>
      <c r="Z429" s="41">
        <f>MATCH(D429,MagicFranklin!$D$1:$D$1440,0)</f>
        <v>1133</v>
      </c>
    </row>
    <row r="430" spans="1:26">
      <c r="A430" s="32">
        <v>430</v>
      </c>
      <c r="B430" s="32">
        <v>14</v>
      </c>
      <c r="C430" s="32" t="s">
        <v>456</v>
      </c>
      <c r="D430" s="32" t="s">
        <v>4812</v>
      </c>
      <c r="E430" s="41">
        <f>MATCH(CONCATENATE(LEFT(D430,35),"|",RIGHT(D430,35),"|",MID(D430,37,35)),$D$1:$D$576,0)</f>
        <v>220</v>
      </c>
      <c r="Z430" s="41">
        <f>MATCH(D430,MagicFranklin!$D$1:$D$1440,0)</f>
        <v>1134</v>
      </c>
    </row>
    <row r="431" spans="1:26">
      <c r="A431" s="32">
        <v>431</v>
      </c>
      <c r="B431" s="32">
        <v>15</v>
      </c>
      <c r="C431" s="32" t="s">
        <v>457</v>
      </c>
      <c r="D431" s="32" t="s">
        <v>4888</v>
      </c>
      <c r="E431" s="41">
        <f>MATCH(CONCATENATE(LEFT(D431,35),"|",RIGHT(D431,35),"|",MID(D431,37,35)),$D$1:$D$576,0)</f>
        <v>226</v>
      </c>
      <c r="Z431" s="41">
        <f>MATCH(D431,MagicFranklin!$D$1:$D$1440,0)</f>
        <v>1135</v>
      </c>
    </row>
    <row r="432" spans="1:26">
      <c r="A432" s="32">
        <v>432</v>
      </c>
      <c r="B432" s="32">
        <v>16</v>
      </c>
      <c r="C432" s="32" t="s">
        <v>458</v>
      </c>
      <c r="D432" s="32" t="s">
        <v>4896</v>
      </c>
      <c r="E432" s="41">
        <f>MATCH(CONCATENATE(LEFT(D432,35),"|",RIGHT(D432,35),"|",MID(D432,37,35)),$D$1:$D$576,0)</f>
        <v>228</v>
      </c>
      <c r="Z432" s="41">
        <f>MATCH(D432,MagicFranklin!$D$1:$D$1440,0)</f>
        <v>1136</v>
      </c>
    </row>
    <row r="433" spans="1:26">
      <c r="A433" s="32">
        <v>433</v>
      </c>
      <c r="B433" s="32">
        <v>17</v>
      </c>
      <c r="C433" s="32" t="s">
        <v>459</v>
      </c>
      <c r="D433" s="32" t="s">
        <v>5068</v>
      </c>
      <c r="E433" s="41">
        <f>MATCH(CONCATENATE(LEFT(D433,35),"|",RIGHT(D433,35),"|",MID(D433,37,35)),$D$1:$D$576,0)</f>
        <v>435</v>
      </c>
      <c r="Z433" s="41">
        <f>MATCH(D433,MagicFranklin!$D$1:$D$1440,0)</f>
        <v>1137</v>
      </c>
    </row>
    <row r="434" spans="1:26">
      <c r="A434" s="32">
        <v>434</v>
      </c>
      <c r="B434" s="32">
        <v>18</v>
      </c>
      <c r="C434" s="32" t="s">
        <v>460</v>
      </c>
      <c r="D434" s="32" t="s">
        <v>5083</v>
      </c>
      <c r="E434" s="41" t="e">
        <f>MATCH(CONCATENATE(LEFT(D434,35),"|",RIGHT(D434,35),"|",MID(D434,37,35)),$D$1:$D$576,0)</f>
        <v>#N/A</v>
      </c>
      <c r="Z434" s="41">
        <f>MATCH(D434,MagicFranklin!$D$1:$D$1440,0)</f>
        <v>1138</v>
      </c>
    </row>
    <row r="435" spans="1:26">
      <c r="A435" s="32">
        <v>435</v>
      </c>
      <c r="B435" s="32">
        <v>19</v>
      </c>
      <c r="C435" s="32" t="s">
        <v>461</v>
      </c>
      <c r="D435" s="32" t="s">
        <v>5088</v>
      </c>
      <c r="E435" s="41">
        <f>MATCH(CONCATENATE(LEFT(D435,35),"|",RIGHT(D435,35),"|",MID(D435,37,35)),$D$1:$D$576,0)</f>
        <v>433</v>
      </c>
      <c r="Z435" s="41">
        <f>MATCH(D435,MagicFranklin!$D$1:$D$1440,0)</f>
        <v>1139</v>
      </c>
    </row>
    <row r="436" spans="1:26">
      <c r="A436" s="32">
        <v>436</v>
      </c>
      <c r="B436" s="32">
        <v>20</v>
      </c>
      <c r="C436" s="32" t="s">
        <v>462</v>
      </c>
      <c r="D436" s="32" t="s">
        <v>5137</v>
      </c>
      <c r="E436" s="41" t="e">
        <f>MATCH(CONCATENATE(LEFT(D436,35),"|",RIGHT(D436,35),"|",MID(D436,37,35)),$D$1:$D$576,0)</f>
        <v>#N/A</v>
      </c>
      <c r="Z436" s="41">
        <f>MATCH(D436,MagicFranklin!$D$1:$D$1440,0)</f>
        <v>1140</v>
      </c>
    </row>
    <row r="437" spans="1:26">
      <c r="A437" s="32">
        <v>437</v>
      </c>
      <c r="B437" s="32">
        <v>21</v>
      </c>
      <c r="C437" s="32" t="s">
        <v>463</v>
      </c>
      <c r="D437" s="32" t="s">
        <v>5155</v>
      </c>
      <c r="E437" s="41" t="e">
        <f>MATCH(CONCATENATE(LEFT(D437,35),"|",RIGHT(D437,35),"|",MID(D437,37,35)),$D$1:$D$576,0)</f>
        <v>#N/A</v>
      </c>
      <c r="Z437" s="41">
        <f>MATCH(D437,MagicFranklin!$D$1:$D$1440,0)</f>
        <v>1141</v>
      </c>
    </row>
    <row r="438" spans="1:26">
      <c r="A438" s="32">
        <v>438</v>
      </c>
      <c r="B438" s="32">
        <v>22</v>
      </c>
      <c r="C438" s="32" t="s">
        <v>464</v>
      </c>
      <c r="D438" s="32" t="s">
        <v>5160</v>
      </c>
      <c r="E438" s="41" t="e">
        <f>MATCH(CONCATENATE(LEFT(D438,35),"|",RIGHT(D438,35),"|",MID(D438,37,35)),$D$1:$D$576,0)</f>
        <v>#N/A</v>
      </c>
      <c r="Z438" s="41">
        <f>MATCH(D438,MagicFranklin!$D$1:$D$1440,0)</f>
        <v>1142</v>
      </c>
    </row>
    <row r="439" spans="1:26">
      <c r="A439" s="32">
        <v>439</v>
      </c>
      <c r="B439" s="32">
        <v>23</v>
      </c>
      <c r="C439" s="32" t="s">
        <v>465</v>
      </c>
      <c r="D439" s="32" t="s">
        <v>5261</v>
      </c>
      <c r="E439" s="41" t="e">
        <f>MATCH(CONCATENATE(LEFT(D439,35),"|",RIGHT(D439,35),"|",MID(D439,37,35)),$D$1:$D$576,0)</f>
        <v>#N/A</v>
      </c>
      <c r="Z439" s="41">
        <f>MATCH(D439,MagicFranklin!$D$1:$D$1440,0)</f>
        <v>1143</v>
      </c>
    </row>
    <row r="440" spans="1:26">
      <c r="A440" s="32">
        <v>440</v>
      </c>
      <c r="B440" s="32">
        <v>24</v>
      </c>
      <c r="C440" s="32" t="s">
        <v>466</v>
      </c>
      <c r="D440" s="32" t="s">
        <v>5284</v>
      </c>
      <c r="E440" s="41" t="e">
        <f>MATCH(CONCATENATE(LEFT(D440,35),"|",RIGHT(D440,35),"|",MID(D440,37,35)),$D$1:$D$576,0)</f>
        <v>#N/A</v>
      </c>
      <c r="Z440" s="41">
        <f>MATCH(D440,MagicFranklin!$D$1:$D$1440,0)</f>
        <v>1144</v>
      </c>
    </row>
    <row r="441" spans="1:26">
      <c r="A441" s="32">
        <v>441</v>
      </c>
      <c r="B441" s="32">
        <v>25</v>
      </c>
      <c r="C441" s="32" t="s">
        <v>467</v>
      </c>
      <c r="D441" s="32" t="s">
        <v>5380</v>
      </c>
      <c r="E441" s="41">
        <f>MATCH(CONCATENATE(LEFT(D441,35),"|",RIGHT(D441,35),"|",MID(D441,37,35)),$D$1:$D$576,0)</f>
        <v>442</v>
      </c>
      <c r="Z441" s="41">
        <f>MATCH(D441,MagicFranklin!$D$1:$D$1440,0)</f>
        <v>1145</v>
      </c>
    </row>
    <row r="442" spans="1:26">
      <c r="A442" s="32">
        <v>442</v>
      </c>
      <c r="B442" s="32">
        <v>26</v>
      </c>
      <c r="C442" s="32" t="s">
        <v>468</v>
      </c>
      <c r="D442" s="32" t="s">
        <v>5405</v>
      </c>
      <c r="E442" s="41">
        <f>MATCH(CONCATENATE(LEFT(D442,35),"|",RIGHT(D442,35),"|",MID(D442,37,35)),$D$1:$D$576,0)</f>
        <v>441</v>
      </c>
      <c r="Z442" s="41">
        <f>MATCH(D442,MagicFranklin!$D$1:$D$1440,0)</f>
        <v>1146</v>
      </c>
    </row>
    <row r="443" spans="1:26">
      <c r="A443" s="32">
        <v>443</v>
      </c>
      <c r="B443" s="32">
        <v>27</v>
      </c>
      <c r="C443" s="32" t="s">
        <v>469</v>
      </c>
      <c r="D443" s="32" t="s">
        <v>5524</v>
      </c>
      <c r="E443" s="41">
        <f>MATCH(CONCATENATE(LEFT(D443,35),"|",RIGHT(D443,35),"|",MID(D443,37,35)),$D$1:$D$576,0)</f>
        <v>471</v>
      </c>
      <c r="Z443" s="41">
        <f>MATCH(D443,MagicFranklin!$D$1:$D$1440,0)</f>
        <v>1147</v>
      </c>
    </row>
    <row r="444" spans="1:26">
      <c r="A444" s="32">
        <v>444</v>
      </c>
      <c r="B444" s="32">
        <v>28</v>
      </c>
      <c r="C444" s="32" t="s">
        <v>470</v>
      </c>
      <c r="D444" s="32" t="s">
        <v>5571</v>
      </c>
      <c r="E444" s="41">
        <f>MATCH(CONCATENATE(LEFT(D444,35),"|",RIGHT(D444,35),"|",MID(D444,37,35)),$D$1:$D$576,0)</f>
        <v>469</v>
      </c>
      <c r="Z444" s="41">
        <f>MATCH(D444,MagicFranklin!$D$1:$D$1440,0)</f>
        <v>1148</v>
      </c>
    </row>
    <row r="445" spans="1:26">
      <c r="A445" s="32">
        <v>445</v>
      </c>
      <c r="B445" s="32">
        <v>29</v>
      </c>
      <c r="C445" s="32" t="s">
        <v>471</v>
      </c>
      <c r="D445" s="32" t="s">
        <v>5572</v>
      </c>
      <c r="E445" s="41" t="e">
        <f>MATCH(CONCATENATE(LEFT(D445,35),"|",RIGHT(D445,35),"|",MID(D445,37,35)),$D$1:$D$576,0)</f>
        <v>#N/A</v>
      </c>
      <c r="Z445" s="41">
        <f>MATCH(D445,MagicFranklin!$D$1:$D$1440,0)</f>
        <v>1149</v>
      </c>
    </row>
    <row r="446" spans="1:26">
      <c r="A446" s="32">
        <v>446</v>
      </c>
      <c r="B446" s="32">
        <v>30</v>
      </c>
      <c r="C446" s="32" t="s">
        <v>472</v>
      </c>
      <c r="D446" s="32" t="s">
        <v>5582</v>
      </c>
      <c r="E446" s="41">
        <f>MATCH(CONCATENATE(LEFT(D446,35),"|",RIGHT(D446,35),"|",MID(D446,37,35)),$D$1:$D$576,0)</f>
        <v>473</v>
      </c>
      <c r="Z446" s="41">
        <f>MATCH(D446,MagicFranklin!$D$1:$D$1440,0)</f>
        <v>1150</v>
      </c>
    </row>
    <row r="447" spans="1:26">
      <c r="A447" s="32">
        <v>447</v>
      </c>
      <c r="B447" s="32">
        <v>31</v>
      </c>
      <c r="C447" s="32" t="s">
        <v>473</v>
      </c>
      <c r="D447" s="32" t="s">
        <v>5587</v>
      </c>
      <c r="E447" s="41">
        <f>MATCH(CONCATENATE(LEFT(D447,35),"|",RIGHT(D447,35),"|",MID(D447,37,35)),$D$1:$D$576,0)</f>
        <v>475</v>
      </c>
      <c r="Z447" s="41">
        <f>MATCH(D447,MagicFranklin!$D$1:$D$1440,0)</f>
        <v>1151</v>
      </c>
    </row>
    <row r="448" spans="1:26">
      <c r="A448" s="32">
        <v>448</v>
      </c>
      <c r="B448" s="32">
        <v>32</v>
      </c>
      <c r="C448" s="32" t="s">
        <v>474</v>
      </c>
      <c r="D448" s="32" t="s">
        <v>5594</v>
      </c>
      <c r="E448" s="41" t="e">
        <f>MATCH(CONCATENATE(LEFT(D448,35),"|",RIGHT(D448,35),"|",MID(D448,37,35)),$D$1:$D$576,0)</f>
        <v>#N/A</v>
      </c>
      <c r="Z448" s="41">
        <f>MATCH(D448,MagicFranklin!$D$1:$D$1440,0)</f>
        <v>1152</v>
      </c>
    </row>
    <row r="449" spans="1:26">
      <c r="A449" s="32">
        <v>449</v>
      </c>
      <c r="B449" s="32">
        <v>33</v>
      </c>
      <c r="C449" s="32" t="s">
        <v>475</v>
      </c>
      <c r="D449" s="32" t="s">
        <v>5599</v>
      </c>
      <c r="E449" s="41" t="e">
        <f>MATCH(CONCATENATE(LEFT(D449,35),"|",RIGHT(D449,35),"|",MID(D449,37,35)),$D$1:$D$576,0)</f>
        <v>#N/A</v>
      </c>
      <c r="Z449" s="41">
        <f>MATCH(D449,MagicFranklin!$D$1:$D$1440,0)</f>
        <v>1153</v>
      </c>
    </row>
    <row r="450" spans="1:26">
      <c r="A450" s="32">
        <v>450</v>
      </c>
      <c r="B450" s="32">
        <v>34</v>
      </c>
      <c r="C450" s="32" t="s">
        <v>476</v>
      </c>
      <c r="D450" s="32" t="s">
        <v>5684</v>
      </c>
      <c r="E450" s="41">
        <f>MATCH(CONCATENATE(LEFT(D450,35),"|",RIGHT(D450,35),"|",MID(D450,37,35)),$D$1:$D$576,0)</f>
        <v>480</v>
      </c>
      <c r="Z450" s="41">
        <f>MATCH(D450,MagicFranklin!$D$1:$D$1440,0)</f>
        <v>1154</v>
      </c>
    </row>
    <row r="451" spans="1:26">
      <c r="A451" s="32">
        <v>451</v>
      </c>
      <c r="B451" s="32">
        <v>35</v>
      </c>
      <c r="C451" s="32" t="s">
        <v>477</v>
      </c>
      <c r="D451" s="32" t="s">
        <v>5685</v>
      </c>
      <c r="E451" s="41" t="e">
        <f>MATCH(CONCATENATE(LEFT(D451,35),"|",RIGHT(D451,35),"|",MID(D451,37,35)),$D$1:$D$576,0)</f>
        <v>#N/A</v>
      </c>
      <c r="Z451" s="41">
        <f>MATCH(D451,MagicFranklin!$D$1:$D$1440,0)</f>
        <v>1155</v>
      </c>
    </row>
    <row r="452" spans="1:26">
      <c r="A452" s="32">
        <v>452</v>
      </c>
      <c r="B452" s="32">
        <v>36</v>
      </c>
      <c r="C452" s="32" t="s">
        <v>478</v>
      </c>
      <c r="D452" s="32" t="s">
        <v>5771</v>
      </c>
      <c r="E452" s="41">
        <f>MATCH(CONCATENATE(LEFT(D452,35),"|",RIGHT(D452,35),"|",MID(D452,37,35)),$D$1:$D$576,0)</f>
        <v>482</v>
      </c>
      <c r="Z452" s="41">
        <f>MATCH(D452,MagicFranklin!$D$1:$D$1440,0)</f>
        <v>1156</v>
      </c>
    </row>
    <row r="453" spans="1:26">
      <c r="A453" s="32">
        <v>453</v>
      </c>
      <c r="B453" s="32">
        <v>37</v>
      </c>
      <c r="C453" s="32" t="s">
        <v>479</v>
      </c>
      <c r="D453" s="32" t="s">
        <v>5831</v>
      </c>
      <c r="E453" s="41" t="e">
        <f>MATCH(CONCATENATE(LEFT(D453,35),"|",RIGHT(D453,35),"|",MID(D453,37,35)),$D$1:$D$576,0)</f>
        <v>#N/A</v>
      </c>
      <c r="Z453" s="41">
        <f>MATCH(D453,MagicFranklin!$D$1:$D$1440,0)</f>
        <v>1157</v>
      </c>
    </row>
    <row r="454" spans="1:26">
      <c r="A454" s="32">
        <v>454</v>
      </c>
      <c r="B454" s="32">
        <v>38</v>
      </c>
      <c r="C454" s="32" t="s">
        <v>480</v>
      </c>
      <c r="D454" s="32" t="s">
        <v>5836</v>
      </c>
      <c r="E454" s="41">
        <f>MATCH(CONCATENATE(LEFT(D454,35),"|",RIGHT(D454,35),"|",MID(D454,37,35)),$D$1:$D$576,0)</f>
        <v>517</v>
      </c>
      <c r="Z454" s="41">
        <f>MATCH(D454,MagicFranklin!$D$1:$D$1440,0)</f>
        <v>1158</v>
      </c>
    </row>
    <row r="455" spans="1:26">
      <c r="A455" s="32">
        <v>455</v>
      </c>
      <c r="B455" s="32">
        <v>39</v>
      </c>
      <c r="C455" s="32" t="s">
        <v>481</v>
      </c>
      <c r="D455" s="32" t="s">
        <v>5843</v>
      </c>
      <c r="E455" s="41" t="e">
        <f>MATCH(CONCATENATE(LEFT(D455,35),"|",RIGHT(D455,35),"|",MID(D455,37,35)),$D$1:$D$576,0)</f>
        <v>#N/A</v>
      </c>
      <c r="Z455" s="41">
        <f>MATCH(D455,MagicFranklin!$D$1:$D$1440,0)</f>
        <v>1159</v>
      </c>
    </row>
    <row r="456" spans="1:26">
      <c r="A456" s="32">
        <v>456</v>
      </c>
      <c r="B456" s="32">
        <v>40</v>
      </c>
      <c r="C456" s="32" t="s">
        <v>482</v>
      </c>
      <c r="D456" s="32" t="s">
        <v>5848</v>
      </c>
      <c r="E456" s="41" t="e">
        <f>MATCH(CONCATENATE(LEFT(D456,35),"|",RIGHT(D456,35),"|",MID(D456,37,35)),$D$1:$D$576,0)</f>
        <v>#N/A</v>
      </c>
      <c r="Z456" s="41">
        <f>MATCH(D456,MagicFranklin!$D$1:$D$1440,0)</f>
        <v>1160</v>
      </c>
    </row>
    <row r="457" spans="1:26">
      <c r="A457" s="32">
        <v>457</v>
      </c>
      <c r="B457" s="32">
        <v>41</v>
      </c>
      <c r="C457" s="32" t="s">
        <v>483</v>
      </c>
      <c r="D457" s="32" t="s">
        <v>5861</v>
      </c>
      <c r="E457" s="41" t="e">
        <f>MATCH(CONCATENATE(LEFT(D457,35),"|",RIGHT(D457,35),"|",MID(D457,37,35)),$D$1:$D$576,0)</f>
        <v>#N/A</v>
      </c>
      <c r="Z457" s="41">
        <f>MATCH(D457,MagicFranklin!$D$1:$D$1440,0)</f>
        <v>1161</v>
      </c>
    </row>
    <row r="458" spans="1:26">
      <c r="A458" s="32">
        <v>458</v>
      </c>
      <c r="B458" s="32">
        <v>42</v>
      </c>
      <c r="C458" s="32" t="s">
        <v>484</v>
      </c>
      <c r="D458" s="32" t="s">
        <v>5866</v>
      </c>
      <c r="E458" s="41" t="e">
        <f>MATCH(CONCATENATE(LEFT(D458,35),"|",RIGHT(D458,35),"|",MID(D458,37,35)),$D$1:$D$576,0)</f>
        <v>#N/A</v>
      </c>
      <c r="Z458" s="41">
        <f>MATCH(D458,MagicFranklin!$D$1:$D$1440,0)</f>
        <v>1162</v>
      </c>
    </row>
    <row r="459" spans="1:26">
      <c r="A459" s="32">
        <v>459</v>
      </c>
      <c r="B459" s="32">
        <v>43</v>
      </c>
      <c r="C459" s="32" t="s">
        <v>485</v>
      </c>
      <c r="D459" s="32" t="s">
        <v>5919</v>
      </c>
      <c r="E459" s="41" t="e">
        <f>MATCH(CONCATENATE(LEFT(D459,35),"|",RIGHT(D459,35),"|",MID(D459,37,35)),$D$1:$D$576,0)</f>
        <v>#N/A</v>
      </c>
      <c r="Z459" s="41">
        <f>MATCH(D459,MagicFranklin!$D$1:$D$1440,0)</f>
        <v>1163</v>
      </c>
    </row>
    <row r="460" spans="1:26">
      <c r="A460" s="32">
        <v>460</v>
      </c>
      <c r="B460" s="32">
        <v>44</v>
      </c>
      <c r="C460" s="32" t="s">
        <v>486</v>
      </c>
      <c r="D460" s="32" t="s">
        <v>5921</v>
      </c>
      <c r="E460" s="41" t="e">
        <f>MATCH(CONCATENATE(LEFT(D460,35),"|",RIGHT(D460,35),"|",MID(D460,37,35)),$D$1:$D$576,0)</f>
        <v>#N/A</v>
      </c>
      <c r="Z460" s="41">
        <f>MATCH(D460,MagicFranklin!$D$1:$D$1440,0)</f>
        <v>1164</v>
      </c>
    </row>
    <row r="461" spans="1:26">
      <c r="A461" s="32">
        <v>461</v>
      </c>
      <c r="B461" s="32">
        <v>45</v>
      </c>
      <c r="C461" s="32" t="s">
        <v>487</v>
      </c>
      <c r="D461" s="32" t="s">
        <v>5922</v>
      </c>
      <c r="E461" s="41" t="e">
        <f>MATCH(CONCATENATE(LEFT(D461,35),"|",RIGHT(D461,35),"|",MID(D461,37,35)),$D$1:$D$576,0)</f>
        <v>#N/A</v>
      </c>
      <c r="Z461" s="41">
        <f>MATCH(D461,MagicFranklin!$D$1:$D$1440,0)</f>
        <v>1165</v>
      </c>
    </row>
    <row r="462" spans="1:26">
      <c r="A462" s="32">
        <v>462</v>
      </c>
      <c r="B462" s="32">
        <v>46</v>
      </c>
      <c r="C462" s="32" t="s">
        <v>488</v>
      </c>
      <c r="D462" s="32" t="s">
        <v>6000</v>
      </c>
      <c r="E462" s="41">
        <f>MATCH(CONCATENATE(LEFT(D462,35),"|",RIGHT(D462,35),"|",MID(D462,37,35)),$D$1:$D$576,0)</f>
        <v>518</v>
      </c>
      <c r="Z462" s="41">
        <f>MATCH(D462,MagicFranklin!$D$1:$D$1440,0)</f>
        <v>1166</v>
      </c>
    </row>
    <row r="463" spans="1:26">
      <c r="A463" s="32">
        <v>463</v>
      </c>
      <c r="B463" s="32">
        <v>47</v>
      </c>
      <c r="C463" s="32" t="s">
        <v>489</v>
      </c>
      <c r="D463" s="32" t="s">
        <v>6001</v>
      </c>
      <c r="E463" s="41" t="e">
        <f>MATCH(CONCATENATE(LEFT(D463,35),"|",RIGHT(D463,35),"|",MID(D463,37,35)),$D$1:$D$576,0)</f>
        <v>#N/A</v>
      </c>
      <c r="Z463" s="41">
        <f>MATCH(D463,MagicFranklin!$D$1:$D$1440,0)</f>
        <v>1167</v>
      </c>
    </row>
    <row r="464" spans="1:26">
      <c r="A464" s="32">
        <v>464</v>
      </c>
      <c r="B464" s="32">
        <v>48</v>
      </c>
      <c r="C464" s="32" t="s">
        <v>490</v>
      </c>
      <c r="D464" s="32" t="s">
        <v>6029</v>
      </c>
      <c r="E464" s="41" t="e">
        <f>MATCH(CONCATENATE(LEFT(D464,35),"|",RIGHT(D464,35),"|",MID(D464,37,35)),$D$1:$D$576,0)</f>
        <v>#N/A</v>
      </c>
      <c r="Z464" s="41">
        <f>MATCH(D464,MagicFranklin!$D$1:$D$1440,0)</f>
        <v>1168</v>
      </c>
    </row>
    <row r="465" spans="1:26">
      <c r="A465" s="32">
        <v>465</v>
      </c>
      <c r="B465" s="32">
        <v>49</v>
      </c>
      <c r="C465" s="32" t="s">
        <v>491</v>
      </c>
      <c r="D465" s="32" t="s">
        <v>6205</v>
      </c>
      <c r="E465" s="41">
        <f>MATCH(CONCATENATE(LEFT(D465,35),"|",RIGHT(D465,35),"|",MID(D465,37,35)),$D$1:$D$576,0)</f>
        <v>229</v>
      </c>
      <c r="Z465" s="41">
        <f>MATCH(D465,MagicFranklin!$D$1:$D$1440,0)</f>
        <v>1169</v>
      </c>
    </row>
    <row r="466" spans="1:26">
      <c r="A466" s="32">
        <v>466</v>
      </c>
      <c r="B466" s="32">
        <v>50</v>
      </c>
      <c r="C466" s="32" t="s">
        <v>492</v>
      </c>
      <c r="D466" s="32" t="s">
        <v>6210</v>
      </c>
      <c r="E466" s="41">
        <f>MATCH(CONCATENATE(LEFT(D466,35),"|",RIGHT(D466,35),"|",MID(D466,37,35)),$D$1:$D$576,0)</f>
        <v>231</v>
      </c>
      <c r="Z466" s="41">
        <f>MATCH(D466,MagicFranklin!$D$1:$D$1440,0)</f>
        <v>1170</v>
      </c>
    </row>
    <row r="467" spans="1:26">
      <c r="A467" s="32">
        <v>467</v>
      </c>
      <c r="B467" s="32">
        <v>51</v>
      </c>
      <c r="C467" s="32" t="s">
        <v>493</v>
      </c>
      <c r="D467" s="33" t="s">
        <v>6311</v>
      </c>
      <c r="E467" s="41">
        <f>MATCH(CONCATENATE(LEFT(D467,35),"|",RIGHT(D467,35),"|",MID(D467,37,35)),$D$1:$D$576,0)</f>
        <v>237</v>
      </c>
      <c r="Z467" s="41">
        <f>MATCH(D467,MagicFranklin!$D$1:$D$1440,0)</f>
        <v>1171</v>
      </c>
    </row>
    <row r="468" spans="1:26">
      <c r="A468" s="32">
        <v>468</v>
      </c>
      <c r="B468" s="32">
        <v>52</v>
      </c>
      <c r="C468" s="32" t="s">
        <v>494</v>
      </c>
      <c r="D468" s="32" t="s">
        <v>6434</v>
      </c>
      <c r="E468" s="41">
        <f>MATCH(CONCATENATE(LEFT(D468,35),"|",RIGHT(D468,35),"|",MID(D468,37,35)),$D$1:$D$576,0)</f>
        <v>247</v>
      </c>
      <c r="Z468" s="41">
        <f>MATCH(D468,MagicFranklin!$D$1:$D$1440,0)</f>
        <v>1172</v>
      </c>
    </row>
    <row r="469" spans="1:26">
      <c r="A469" s="32">
        <v>469</v>
      </c>
      <c r="B469" s="32">
        <v>53</v>
      </c>
      <c r="C469" s="32" t="s">
        <v>495</v>
      </c>
      <c r="D469" s="32" t="s">
        <v>6595</v>
      </c>
      <c r="E469" s="41">
        <f>MATCH(CONCATENATE(LEFT(D469,35),"|",RIGHT(D469,35),"|",MID(D469,37,35)),$D$1:$D$576,0)</f>
        <v>444</v>
      </c>
      <c r="Z469" s="41">
        <f>MATCH(D469,MagicFranklin!$D$1:$D$1440,0)</f>
        <v>1173</v>
      </c>
    </row>
    <row r="470" spans="1:26">
      <c r="A470" s="32">
        <v>470</v>
      </c>
      <c r="B470" s="32">
        <v>54</v>
      </c>
      <c r="C470" s="32" t="s">
        <v>496</v>
      </c>
      <c r="D470" s="32" t="s">
        <v>6599</v>
      </c>
      <c r="E470" s="41" t="e">
        <f>MATCH(CONCATENATE(LEFT(D470,35),"|",RIGHT(D470,35),"|",MID(D470,37,35)),$D$1:$D$576,0)</f>
        <v>#N/A</v>
      </c>
      <c r="Z470" s="41">
        <f>MATCH(D470,MagicFranklin!$D$1:$D$1440,0)</f>
        <v>1174</v>
      </c>
    </row>
    <row r="471" spans="1:26">
      <c r="A471" s="32">
        <v>471</v>
      </c>
      <c r="B471" s="32">
        <v>55</v>
      </c>
      <c r="C471" s="32" t="s">
        <v>497</v>
      </c>
      <c r="D471" s="32" t="s">
        <v>6604</v>
      </c>
      <c r="E471" s="41">
        <f>MATCH(CONCATENATE(LEFT(D471,35),"|",RIGHT(D471,35),"|",MID(D471,37,35)),$D$1:$D$576,0)</f>
        <v>443</v>
      </c>
      <c r="Z471" s="41">
        <f>MATCH(D471,MagicFranklin!$D$1:$D$1440,0)</f>
        <v>1175</v>
      </c>
    </row>
    <row r="472" spans="1:26">
      <c r="A472" s="32">
        <v>472</v>
      </c>
      <c r="B472" s="32">
        <v>56</v>
      </c>
      <c r="C472" s="32" t="s">
        <v>498</v>
      </c>
      <c r="D472" s="32" t="s">
        <v>6629</v>
      </c>
      <c r="E472" s="41" t="e">
        <f>MATCH(CONCATENATE(LEFT(D472,35),"|",RIGHT(D472,35),"|",MID(D472,37,35)),$D$1:$D$576,0)</f>
        <v>#N/A</v>
      </c>
      <c r="Z472" s="41">
        <f>MATCH(D472,MagicFranklin!$D$1:$D$1440,0)</f>
        <v>1176</v>
      </c>
    </row>
    <row r="473" spans="1:26">
      <c r="A473" s="32">
        <v>473</v>
      </c>
      <c r="B473" s="32">
        <v>57</v>
      </c>
      <c r="C473" s="32" t="s">
        <v>499</v>
      </c>
      <c r="D473" s="32" t="s">
        <v>6642</v>
      </c>
      <c r="E473" s="41">
        <f>MATCH(CONCATENATE(LEFT(D473,35),"|",RIGHT(D473,35),"|",MID(D473,37,35)),$D$1:$D$576,0)</f>
        <v>446</v>
      </c>
      <c r="Z473" s="41">
        <f>MATCH(D473,MagicFranklin!$D$1:$D$1440,0)</f>
        <v>1177</v>
      </c>
    </row>
    <row r="474" spans="1:26">
      <c r="A474" s="32">
        <v>474</v>
      </c>
      <c r="B474" s="32">
        <v>58</v>
      </c>
      <c r="C474" s="32" t="s">
        <v>500</v>
      </c>
      <c r="D474" s="32" t="s">
        <v>6646</v>
      </c>
      <c r="E474" s="41" t="e">
        <f>MATCH(CONCATENATE(LEFT(D474,35),"|",RIGHT(D474,35),"|",MID(D474,37,35)),$D$1:$D$576,0)</f>
        <v>#N/A</v>
      </c>
      <c r="Z474" s="41">
        <f>MATCH(D474,MagicFranklin!$D$1:$D$1440,0)</f>
        <v>1178</v>
      </c>
    </row>
    <row r="475" spans="1:26">
      <c r="A475" s="32">
        <v>475</v>
      </c>
      <c r="B475" s="32">
        <v>59</v>
      </c>
      <c r="C475" s="32" t="s">
        <v>501</v>
      </c>
      <c r="D475" s="32" t="s">
        <v>6651</v>
      </c>
      <c r="E475" s="41">
        <f>MATCH(CONCATENATE(LEFT(D475,35),"|",RIGHT(D475,35),"|",MID(D475,37,35)),$D$1:$D$576,0)</f>
        <v>447</v>
      </c>
      <c r="Z475" s="41">
        <f>MATCH(D475,MagicFranklin!$D$1:$D$1440,0)</f>
        <v>1179</v>
      </c>
    </row>
    <row r="476" spans="1:26">
      <c r="A476" s="32">
        <v>476</v>
      </c>
      <c r="B476" s="32">
        <v>60</v>
      </c>
      <c r="C476" s="32" t="s">
        <v>502</v>
      </c>
      <c r="D476" s="32" t="s">
        <v>6652</v>
      </c>
      <c r="E476" s="41" t="e">
        <f>MATCH(CONCATENATE(LEFT(D476,35),"|",RIGHT(D476,35),"|",MID(D476,37,35)),$D$1:$D$576,0)</f>
        <v>#N/A</v>
      </c>
      <c r="Z476" s="41">
        <f>MATCH(D476,MagicFranklin!$D$1:$D$1440,0)</f>
        <v>1180</v>
      </c>
    </row>
    <row r="477" spans="1:26">
      <c r="A477" s="32">
        <v>477</v>
      </c>
      <c r="B477" s="32">
        <v>61</v>
      </c>
      <c r="C477" s="32" t="s">
        <v>503</v>
      </c>
      <c r="D477" s="32" t="s">
        <v>6665</v>
      </c>
      <c r="E477" s="41" t="e">
        <f>MATCH(CONCATENATE(LEFT(D477,35),"|",RIGHT(D477,35),"|",MID(D477,37,35)),$D$1:$D$576,0)</f>
        <v>#N/A</v>
      </c>
      <c r="Z477" s="41">
        <f>MATCH(D477,MagicFranklin!$D$1:$D$1440,0)</f>
        <v>1181</v>
      </c>
    </row>
    <row r="478" spans="1:26">
      <c r="A478" s="32">
        <v>478</v>
      </c>
      <c r="B478" s="32">
        <v>62</v>
      </c>
      <c r="C478" s="32" t="s">
        <v>504</v>
      </c>
      <c r="D478" s="32" t="s">
        <v>6732</v>
      </c>
      <c r="E478" s="41" t="e">
        <f>MATCH(CONCATENATE(LEFT(D478,35),"|",RIGHT(D478,35),"|",MID(D478,37,35)),$D$1:$D$576,0)</f>
        <v>#N/A</v>
      </c>
      <c r="Z478" s="41">
        <f>MATCH(D478,MagicFranklin!$D$1:$D$1440,0)</f>
        <v>1182</v>
      </c>
    </row>
    <row r="479" spans="1:26">
      <c r="A479" s="32">
        <v>479</v>
      </c>
      <c r="B479" s="32">
        <v>63</v>
      </c>
      <c r="C479" s="32" t="s">
        <v>505</v>
      </c>
      <c r="D479" s="32" t="s">
        <v>6733</v>
      </c>
      <c r="E479" s="41" t="e">
        <f>MATCH(CONCATENATE(LEFT(D479,35),"|",RIGHT(D479,35),"|",MID(D479,37,35)),$D$1:$D$576,0)</f>
        <v>#N/A</v>
      </c>
      <c r="Z479" s="41">
        <f>MATCH(D479,MagicFranklin!$D$1:$D$1440,0)</f>
        <v>1183</v>
      </c>
    </row>
    <row r="480" spans="1:26">
      <c r="A480" s="32">
        <v>480</v>
      </c>
      <c r="B480" s="32">
        <v>64</v>
      </c>
      <c r="C480" s="32" t="s">
        <v>506</v>
      </c>
      <c r="D480" s="32" t="s">
        <v>6748</v>
      </c>
      <c r="E480" s="41">
        <f>MATCH(CONCATENATE(LEFT(D480,35),"|",RIGHT(D480,35),"|",MID(D480,37,35)),$D$1:$D$576,0)</f>
        <v>450</v>
      </c>
      <c r="Z480" s="41">
        <f>MATCH(D480,MagicFranklin!$D$1:$D$1440,0)</f>
        <v>1184</v>
      </c>
    </row>
    <row r="481" spans="1:26">
      <c r="A481" s="32">
        <v>481</v>
      </c>
      <c r="B481" s="32">
        <v>65</v>
      </c>
      <c r="C481" s="32" t="s">
        <v>507</v>
      </c>
      <c r="D481" s="32" t="s">
        <v>6750</v>
      </c>
      <c r="E481" s="41" t="e">
        <f>MATCH(CONCATENATE(LEFT(D481,35),"|",RIGHT(D481,35),"|",MID(D481,37,35)),$D$1:$D$576,0)</f>
        <v>#N/A</v>
      </c>
      <c r="Z481" s="41">
        <f>MATCH(D481,MagicFranklin!$D$1:$D$1440,0)</f>
        <v>1185</v>
      </c>
    </row>
    <row r="482" spans="1:26">
      <c r="A482" s="32">
        <v>482</v>
      </c>
      <c r="B482" s="32">
        <v>66</v>
      </c>
      <c r="C482" s="32" t="s">
        <v>508</v>
      </c>
      <c r="D482" s="32" t="s">
        <v>6824</v>
      </c>
      <c r="E482" s="41">
        <f>MATCH(CONCATENATE(LEFT(D482,35),"|",RIGHT(D482,35),"|",MID(D482,37,35)),$D$1:$D$576,0)</f>
        <v>452</v>
      </c>
      <c r="Z482" s="41">
        <f>MATCH(D482,MagicFranklin!$D$1:$D$1440,0)</f>
        <v>1186</v>
      </c>
    </row>
    <row r="483" spans="1:26">
      <c r="A483" s="32">
        <v>483</v>
      </c>
      <c r="B483" s="32">
        <v>67</v>
      </c>
      <c r="C483" s="32" t="s">
        <v>509</v>
      </c>
      <c r="D483" s="32" t="s">
        <v>6903</v>
      </c>
      <c r="E483" s="41">
        <f>MATCH(CONCATENATE(LEFT(D483,35),"|",RIGHT(D483,35),"|",MID(D483,37,35)),$D$1:$D$576,0)</f>
        <v>484</v>
      </c>
      <c r="Z483" s="41">
        <f>MATCH(D483,MagicFranklin!$D$1:$D$1440,0)</f>
        <v>1187</v>
      </c>
    </row>
    <row r="484" spans="1:26">
      <c r="A484" s="32">
        <v>484</v>
      </c>
      <c r="B484" s="32">
        <v>68</v>
      </c>
      <c r="C484" s="32" t="s">
        <v>510</v>
      </c>
      <c r="D484" s="32" t="s">
        <v>6933</v>
      </c>
      <c r="E484" s="41">
        <f>MATCH(CONCATENATE(LEFT(D484,35),"|",RIGHT(D484,35),"|",MID(D484,37,35)),$D$1:$D$576,0)</f>
        <v>483</v>
      </c>
      <c r="Z484" s="41">
        <f>MATCH(D484,MagicFranklin!$D$1:$D$1440,0)</f>
        <v>1188</v>
      </c>
    </row>
    <row r="485" spans="1:26">
      <c r="A485" s="32">
        <v>485</v>
      </c>
      <c r="B485" s="32">
        <v>69</v>
      </c>
      <c r="C485" s="32" t="s">
        <v>511</v>
      </c>
      <c r="D485" s="32" t="s">
        <v>6934</v>
      </c>
      <c r="E485" s="41" t="e">
        <f>MATCH(CONCATENATE(LEFT(D485,35),"|",RIGHT(D485,35),"|",MID(D485,37,35)),$D$1:$D$576,0)</f>
        <v>#N/A</v>
      </c>
      <c r="Z485" s="41">
        <f>MATCH(D485,MagicFranklin!$D$1:$D$1440,0)</f>
        <v>1189</v>
      </c>
    </row>
    <row r="486" spans="1:26">
      <c r="A486" s="32">
        <v>486</v>
      </c>
      <c r="B486" s="32">
        <v>70</v>
      </c>
      <c r="C486" s="32" t="s">
        <v>512</v>
      </c>
      <c r="D486" s="32" t="s">
        <v>6938</v>
      </c>
      <c r="E486" s="41">
        <f>MATCH(CONCATENATE(LEFT(D486,35),"|",RIGHT(D486,35),"|",MID(D486,37,35)),$D$1:$D$576,0)</f>
        <v>488</v>
      </c>
      <c r="Z486" s="41">
        <f>MATCH(D486,MagicFranklin!$D$1:$D$1440,0)</f>
        <v>1190</v>
      </c>
    </row>
    <row r="487" spans="1:26">
      <c r="A487" s="32">
        <v>487</v>
      </c>
      <c r="B487" s="32">
        <v>71</v>
      </c>
      <c r="C487" s="32" t="s">
        <v>513</v>
      </c>
      <c r="D487" s="32" t="s">
        <v>6943</v>
      </c>
      <c r="E487" s="41">
        <f>MATCH(CONCATENATE(LEFT(D487,35),"|",RIGHT(D487,35),"|",MID(D487,37,35)),$D$1:$D$576,0)</f>
        <v>490</v>
      </c>
      <c r="Z487" s="41">
        <f>MATCH(D487,MagicFranklin!$D$1:$D$1440,0)</f>
        <v>1191</v>
      </c>
    </row>
    <row r="488" spans="1:26">
      <c r="A488" s="32">
        <v>488</v>
      </c>
      <c r="B488" s="32">
        <v>72</v>
      </c>
      <c r="C488" s="32" t="s">
        <v>514</v>
      </c>
      <c r="D488" s="32" t="s">
        <v>6951</v>
      </c>
      <c r="E488" s="41">
        <f>MATCH(CONCATENATE(LEFT(D488,35),"|",RIGHT(D488,35),"|",MID(D488,37,35)),$D$1:$D$576,0)</f>
        <v>486</v>
      </c>
      <c r="Z488" s="41">
        <f>MATCH(D488,MagicFranklin!$D$1:$D$1440,0)</f>
        <v>1192</v>
      </c>
    </row>
    <row r="489" spans="1:26">
      <c r="A489" s="32">
        <v>489</v>
      </c>
      <c r="B489" s="32">
        <v>73</v>
      </c>
      <c r="C489" s="32" t="s">
        <v>515</v>
      </c>
      <c r="D489" s="32" t="s">
        <v>6955</v>
      </c>
      <c r="E489" s="41" t="e">
        <f>MATCH(CONCATENATE(LEFT(D489,35),"|",RIGHT(D489,35),"|",MID(D489,37,35)),$D$1:$D$576,0)</f>
        <v>#N/A</v>
      </c>
      <c r="Z489" s="41">
        <f>MATCH(D489,MagicFranklin!$D$1:$D$1440,0)</f>
        <v>1193</v>
      </c>
    </row>
    <row r="490" spans="1:26">
      <c r="A490" s="32">
        <v>490</v>
      </c>
      <c r="B490" s="32">
        <v>74</v>
      </c>
      <c r="C490" s="32" t="s">
        <v>516</v>
      </c>
      <c r="D490" s="32" t="s">
        <v>6960</v>
      </c>
      <c r="E490" s="41">
        <f>MATCH(CONCATENATE(LEFT(D490,35),"|",RIGHT(D490,35),"|",MID(D490,37,35)),$D$1:$D$576,0)</f>
        <v>487</v>
      </c>
      <c r="Z490" s="41">
        <f>MATCH(D490,MagicFranklin!$D$1:$D$1440,0)</f>
        <v>1194</v>
      </c>
    </row>
    <row r="491" spans="1:26">
      <c r="A491" s="32">
        <v>491</v>
      </c>
      <c r="B491" s="32">
        <v>75</v>
      </c>
      <c r="C491" s="32" t="s">
        <v>517</v>
      </c>
      <c r="D491" s="32" t="s">
        <v>6961</v>
      </c>
      <c r="E491" s="41" t="e">
        <f>MATCH(CONCATENATE(LEFT(D491,35),"|",RIGHT(D491,35),"|",MID(D491,37,35)),$D$1:$D$576,0)</f>
        <v>#N/A</v>
      </c>
      <c r="Z491" s="41">
        <f>MATCH(D491,MagicFranklin!$D$1:$D$1440,0)</f>
        <v>1195</v>
      </c>
    </row>
    <row r="492" spans="1:26">
      <c r="A492" s="32">
        <v>492</v>
      </c>
      <c r="B492" s="32">
        <v>76</v>
      </c>
      <c r="C492" s="32" t="s">
        <v>518</v>
      </c>
      <c r="D492" s="32" t="s">
        <v>6974</v>
      </c>
      <c r="E492" s="41" t="e">
        <f>MATCH(CONCATENATE(LEFT(D492,35),"|",RIGHT(D492,35),"|",MID(D492,37,35)),$D$1:$D$576,0)</f>
        <v>#N/A</v>
      </c>
      <c r="Z492" s="41">
        <f>MATCH(D492,MagicFranklin!$D$1:$D$1440,0)</f>
        <v>1196</v>
      </c>
    </row>
    <row r="493" spans="1:26">
      <c r="A493" s="32">
        <v>493</v>
      </c>
      <c r="B493" s="32">
        <v>77</v>
      </c>
      <c r="C493" s="32" t="s">
        <v>519</v>
      </c>
      <c r="D493" s="32" t="s">
        <v>7005</v>
      </c>
      <c r="E493" s="41" t="e">
        <f>MATCH(CONCATENATE(LEFT(D493,35),"|",RIGHT(D493,35),"|",MID(D493,37,35)),$D$1:$D$576,0)</f>
        <v>#N/A</v>
      </c>
      <c r="Z493" s="41">
        <f>MATCH(D493,MagicFranklin!$D$1:$D$1440,0)</f>
        <v>1197</v>
      </c>
    </row>
    <row r="494" spans="1:26">
      <c r="A494" s="32">
        <v>494</v>
      </c>
      <c r="B494" s="32">
        <v>78</v>
      </c>
      <c r="C494" s="32" t="s">
        <v>520</v>
      </c>
      <c r="D494" s="32" t="s">
        <v>7020</v>
      </c>
      <c r="E494" s="41">
        <f>MATCH(CONCATENATE(LEFT(D494,35),"|",RIGHT(D494,35),"|",MID(D494,37,35)),$D$1:$D$576,0)</f>
        <v>495</v>
      </c>
      <c r="Z494" s="41">
        <f>MATCH(D494,MagicFranklin!$D$1:$D$1440,0)</f>
        <v>1198</v>
      </c>
    </row>
    <row r="495" spans="1:26">
      <c r="A495" s="32">
        <v>495</v>
      </c>
      <c r="B495" s="32">
        <v>79</v>
      </c>
      <c r="C495" s="32" t="s">
        <v>521</v>
      </c>
      <c r="D495" s="32" t="s">
        <v>7022</v>
      </c>
      <c r="E495" s="41">
        <f>MATCH(CONCATENATE(LEFT(D495,35),"|",RIGHT(D495,35),"|",MID(D495,37,35)),$D$1:$D$576,0)</f>
        <v>494</v>
      </c>
      <c r="Z495" s="41">
        <f>MATCH(D495,MagicFranklin!$D$1:$D$1440,0)</f>
        <v>1199</v>
      </c>
    </row>
    <row r="496" spans="1:26">
      <c r="A496" s="32">
        <v>496</v>
      </c>
      <c r="B496" s="32">
        <v>80</v>
      </c>
      <c r="C496" s="32" t="s">
        <v>522</v>
      </c>
      <c r="D496" s="32" t="s">
        <v>7023</v>
      </c>
      <c r="E496" s="41" t="e">
        <f>MATCH(CONCATENATE(LEFT(D496,35),"|",RIGHT(D496,35),"|",MID(D496,37,35)),$D$1:$D$576,0)</f>
        <v>#N/A</v>
      </c>
      <c r="Z496" s="41">
        <f>MATCH(D496,MagicFranklin!$D$1:$D$1440,0)</f>
        <v>1200</v>
      </c>
    </row>
    <row r="497" spans="1:26">
      <c r="A497" s="32">
        <v>497</v>
      </c>
      <c r="B497" s="32">
        <v>81</v>
      </c>
      <c r="C497" s="32" t="s">
        <v>523</v>
      </c>
      <c r="D497" s="32" t="s">
        <v>7111</v>
      </c>
      <c r="E497" s="41" t="e">
        <f>MATCH(CONCATENATE(LEFT(D497,35),"|",RIGHT(D497,35),"|",MID(D497,37,35)),$D$1:$D$576,0)</f>
        <v>#N/A</v>
      </c>
      <c r="Z497" s="41">
        <f>MATCH(D497,MagicFranklin!$D$1:$D$1440,0)</f>
        <v>1201</v>
      </c>
    </row>
    <row r="498" spans="1:26">
      <c r="A498" s="32">
        <v>498</v>
      </c>
      <c r="B498" s="32">
        <v>82</v>
      </c>
      <c r="C498" s="32" t="s">
        <v>524</v>
      </c>
      <c r="D498" s="32" t="s">
        <v>7116</v>
      </c>
      <c r="E498" s="41">
        <f>MATCH(CONCATENATE(LEFT(D498,35),"|",RIGHT(D498,35),"|",MID(D498,37,35)),$D$1:$D$576,0)</f>
        <v>519</v>
      </c>
      <c r="Z498" s="41">
        <f>MATCH(D498,MagicFranklin!$D$1:$D$1440,0)</f>
        <v>1202</v>
      </c>
    </row>
    <row r="499" spans="1:26">
      <c r="A499" s="32">
        <v>499</v>
      </c>
      <c r="B499" s="32">
        <v>83</v>
      </c>
      <c r="C499" s="32" t="s">
        <v>525</v>
      </c>
      <c r="D499" s="32" t="s">
        <v>7123</v>
      </c>
      <c r="E499" s="41" t="e">
        <f>MATCH(CONCATENATE(LEFT(D499,35),"|",RIGHT(D499,35),"|",MID(D499,37,35)),$D$1:$D$576,0)</f>
        <v>#N/A</v>
      </c>
      <c r="Z499" s="41">
        <f>MATCH(D499,MagicFranklin!$D$1:$D$1440,0)</f>
        <v>1203</v>
      </c>
    </row>
    <row r="500" spans="1:26">
      <c r="A500" s="32">
        <v>500</v>
      </c>
      <c r="B500" s="32">
        <v>84</v>
      </c>
      <c r="C500" s="32" t="s">
        <v>526</v>
      </c>
      <c r="D500" s="32" t="s">
        <v>7124</v>
      </c>
      <c r="E500" s="41" t="e">
        <f>MATCH(CONCATENATE(LEFT(D500,35),"|",RIGHT(D500,35),"|",MID(D500,37,35)),$D$1:$D$576,0)</f>
        <v>#N/A</v>
      </c>
      <c r="Z500" s="41">
        <f>MATCH(D500,MagicFranklin!$D$1:$D$1440,0)</f>
        <v>1204</v>
      </c>
    </row>
    <row r="501" spans="1:26">
      <c r="A501" s="32">
        <v>501</v>
      </c>
      <c r="B501" s="32">
        <v>85</v>
      </c>
      <c r="C501" s="32" t="s">
        <v>527</v>
      </c>
      <c r="D501" s="32" t="s">
        <v>7130</v>
      </c>
      <c r="E501" s="41" t="e">
        <f>MATCH(CONCATENATE(LEFT(D501,35),"|",RIGHT(D501,35),"|",MID(D501,37,35)),$D$1:$D$576,0)</f>
        <v>#N/A</v>
      </c>
      <c r="Z501" s="41">
        <f>MATCH(D501,MagicFranklin!$D$1:$D$1440,0)</f>
        <v>1205</v>
      </c>
    </row>
    <row r="502" spans="1:26">
      <c r="A502" s="32">
        <v>502</v>
      </c>
      <c r="B502" s="32">
        <v>86</v>
      </c>
      <c r="C502" s="32" t="s">
        <v>528</v>
      </c>
      <c r="D502" s="32" t="s">
        <v>7143</v>
      </c>
      <c r="E502" s="41" t="e">
        <f>MATCH(CONCATENATE(LEFT(D502,35),"|",RIGHT(D502,35),"|",MID(D502,37,35)),$D$1:$D$576,0)</f>
        <v>#N/A</v>
      </c>
      <c r="Z502" s="41">
        <f>MATCH(D502,MagicFranklin!$D$1:$D$1440,0)</f>
        <v>1206</v>
      </c>
    </row>
    <row r="503" spans="1:26">
      <c r="A503" s="32">
        <v>503</v>
      </c>
      <c r="B503" s="32">
        <v>87</v>
      </c>
      <c r="C503" s="32" t="s">
        <v>529</v>
      </c>
      <c r="D503" s="32" t="s">
        <v>7144</v>
      </c>
      <c r="E503" s="41" t="e">
        <f>MATCH(CONCATENATE(LEFT(D503,35),"|",RIGHT(D503,35),"|",MID(D503,37,35)),$D$1:$D$576,0)</f>
        <v>#N/A</v>
      </c>
      <c r="Z503" s="41">
        <f>MATCH(D503,MagicFranklin!$D$1:$D$1440,0)</f>
        <v>1207</v>
      </c>
    </row>
    <row r="504" spans="1:26">
      <c r="A504" s="32">
        <v>504</v>
      </c>
      <c r="B504" s="32">
        <v>88</v>
      </c>
      <c r="C504" s="32" t="s">
        <v>530</v>
      </c>
      <c r="D504" s="32" t="s">
        <v>7150</v>
      </c>
      <c r="E504" s="41" t="e">
        <f>MATCH(CONCATENATE(LEFT(D504,35),"|",RIGHT(D504,35),"|",MID(D504,37,35)),$D$1:$D$576,0)</f>
        <v>#N/A</v>
      </c>
      <c r="Z504" s="41">
        <f>MATCH(D504,MagicFranklin!$D$1:$D$1440,0)</f>
        <v>1208</v>
      </c>
    </row>
    <row r="505" spans="1:26">
      <c r="A505" s="32">
        <v>505</v>
      </c>
      <c r="B505" s="32">
        <v>89</v>
      </c>
      <c r="C505" s="32" t="s">
        <v>531</v>
      </c>
      <c r="D505" s="32" t="s">
        <v>7173</v>
      </c>
      <c r="E505" s="41" t="e">
        <f>MATCH(CONCATENATE(LEFT(D505,35),"|",RIGHT(D505,35),"|",MID(D505,37,35)),$D$1:$D$576,0)</f>
        <v>#N/A</v>
      </c>
      <c r="Z505" s="41">
        <f>MATCH(D505,MagicFranklin!$D$1:$D$1440,0)</f>
        <v>1209</v>
      </c>
    </row>
    <row r="506" spans="1:26">
      <c r="A506" s="32">
        <v>506</v>
      </c>
      <c r="B506" s="32">
        <v>90</v>
      </c>
      <c r="C506" s="32" t="s">
        <v>532</v>
      </c>
      <c r="D506" s="32" t="s">
        <v>7175</v>
      </c>
      <c r="E506" s="41" t="e">
        <f>MATCH(CONCATENATE(LEFT(D506,35),"|",RIGHT(D506,35),"|",MID(D506,37,35)),$D$1:$D$576,0)</f>
        <v>#N/A</v>
      </c>
      <c r="Z506" s="41">
        <f>MATCH(D506,MagicFranklin!$D$1:$D$1440,0)</f>
        <v>1210</v>
      </c>
    </row>
    <row r="507" spans="1:26">
      <c r="A507" s="32">
        <v>507</v>
      </c>
      <c r="B507" s="32">
        <v>91</v>
      </c>
      <c r="C507" s="32" t="s">
        <v>533</v>
      </c>
      <c r="D507" s="32" t="s">
        <v>7177</v>
      </c>
      <c r="E507" s="41" t="e">
        <f>MATCH(CONCATENATE(LEFT(D507,35),"|",RIGHT(D507,35),"|",MID(D507,37,35)),$D$1:$D$576,0)</f>
        <v>#N/A</v>
      </c>
      <c r="Z507" s="41">
        <f>MATCH(D507,MagicFranklin!$D$1:$D$1440,0)</f>
        <v>1211</v>
      </c>
    </row>
    <row r="508" spans="1:26">
      <c r="A508" s="32">
        <v>508</v>
      </c>
      <c r="B508" s="32">
        <v>92</v>
      </c>
      <c r="C508" s="32" t="s">
        <v>534</v>
      </c>
      <c r="D508" s="32" t="s">
        <v>7179</v>
      </c>
      <c r="E508" s="41" t="e">
        <f>MATCH(CONCATENATE(LEFT(D508,35),"|",RIGHT(D508,35),"|",MID(D508,37,35)),$D$1:$D$576,0)</f>
        <v>#N/A</v>
      </c>
      <c r="Z508" s="41">
        <f>MATCH(D508,MagicFranklin!$D$1:$D$1440,0)</f>
        <v>1212</v>
      </c>
    </row>
    <row r="509" spans="1:26">
      <c r="A509" s="32">
        <v>509</v>
      </c>
      <c r="B509" s="32">
        <v>93</v>
      </c>
      <c r="C509" s="32" t="s">
        <v>535</v>
      </c>
      <c r="D509" s="32" t="s">
        <v>7180</v>
      </c>
      <c r="E509" s="41" t="e">
        <f>MATCH(CONCATENATE(LEFT(D509,35),"|",RIGHT(D509,35),"|",MID(D509,37,35)),$D$1:$D$576,0)</f>
        <v>#N/A</v>
      </c>
      <c r="Z509" s="41">
        <f>MATCH(D509,MagicFranklin!$D$1:$D$1440,0)</f>
        <v>1213</v>
      </c>
    </row>
    <row r="510" spans="1:26">
      <c r="A510" s="32">
        <v>510</v>
      </c>
      <c r="B510" s="32">
        <v>94</v>
      </c>
      <c r="C510" s="32" t="s">
        <v>536</v>
      </c>
      <c r="D510" s="32" t="s">
        <v>7222</v>
      </c>
      <c r="E510" s="41">
        <f>MATCH(CONCATENATE(LEFT(D510,35),"|",RIGHT(D510,35),"|",MID(D510,37,35)),$D$1:$D$576,0)</f>
        <v>520</v>
      </c>
      <c r="Z510" s="41">
        <f>MATCH(D510,MagicFranklin!$D$1:$D$1440,0)</f>
        <v>1214</v>
      </c>
    </row>
    <row r="511" spans="1:26">
      <c r="A511" s="32">
        <v>511</v>
      </c>
      <c r="B511" s="32">
        <v>95</v>
      </c>
      <c r="C511" s="32" t="s">
        <v>537</v>
      </c>
      <c r="D511" s="32" t="s">
        <v>7223</v>
      </c>
      <c r="E511" s="41" t="e">
        <f>MATCH(CONCATENATE(LEFT(D511,35),"|",RIGHT(D511,35),"|",MID(D511,37,35)),$D$1:$D$576,0)</f>
        <v>#N/A</v>
      </c>
      <c r="Z511" s="41">
        <f>MATCH(D511,MagicFranklin!$D$1:$D$1440,0)</f>
        <v>1215</v>
      </c>
    </row>
    <row r="512" spans="1:26">
      <c r="A512" s="32">
        <v>512</v>
      </c>
      <c r="B512" s="32">
        <v>96</v>
      </c>
      <c r="C512" s="32" t="s">
        <v>538</v>
      </c>
      <c r="D512" s="32" t="s">
        <v>7245</v>
      </c>
      <c r="E512" s="41" t="e">
        <f>MATCH(CONCATENATE(LEFT(D512,35),"|",RIGHT(D512,35),"|",MID(D512,37,35)),$D$1:$D$576,0)</f>
        <v>#N/A</v>
      </c>
      <c r="Z512" s="41">
        <f>MATCH(D512,MagicFranklin!$D$1:$D$1440,0)</f>
        <v>1216</v>
      </c>
    </row>
    <row r="513" spans="1:26">
      <c r="A513" s="32">
        <v>513</v>
      </c>
      <c r="B513" s="32">
        <v>97</v>
      </c>
      <c r="C513" s="32" t="s">
        <v>539</v>
      </c>
      <c r="D513" s="32" t="s">
        <v>7370</v>
      </c>
      <c r="E513" s="41">
        <f>MATCH(CONCATENATE(LEFT(D513,35),"|",RIGHT(D513,35),"|",MID(D513,37,35)),$D$1:$D$576,0)</f>
        <v>267</v>
      </c>
      <c r="Z513" s="41">
        <f>MATCH(D513,MagicFranklin!$D$1:$D$1440,0)</f>
        <v>1217</v>
      </c>
    </row>
    <row r="514" spans="1:26">
      <c r="A514" s="32">
        <v>514</v>
      </c>
      <c r="B514" s="32">
        <v>98</v>
      </c>
      <c r="C514" s="32" t="s">
        <v>540</v>
      </c>
      <c r="D514" s="32" t="s">
        <v>7374</v>
      </c>
      <c r="E514" s="41">
        <f>MATCH(CONCATENATE(LEFT(D514,35),"|",RIGHT(D514,35),"|",MID(D514,37,35)),$D$1:$D$576,0)</f>
        <v>272</v>
      </c>
      <c r="Z514" s="41">
        <f>MATCH(D514,MagicFranklin!$D$1:$D$1440,0)</f>
        <v>1218</v>
      </c>
    </row>
    <row r="515" spans="1:26">
      <c r="A515" s="32">
        <v>515</v>
      </c>
      <c r="B515" s="32">
        <v>99</v>
      </c>
      <c r="C515" s="32" t="s">
        <v>541</v>
      </c>
      <c r="D515" s="32" t="s">
        <v>7434</v>
      </c>
      <c r="E515" s="41">
        <f>MATCH(CONCATENATE(LEFT(D515,35),"|",RIGHT(D515,35),"|",MID(D515,37,35)),$D$1:$D$576,0)</f>
        <v>276</v>
      </c>
      <c r="Z515" s="41">
        <f>MATCH(D515,MagicFranklin!$D$1:$D$1440,0)</f>
        <v>1219</v>
      </c>
    </row>
    <row r="516" spans="1:26">
      <c r="A516" s="32">
        <v>516</v>
      </c>
      <c r="B516" s="32">
        <v>100</v>
      </c>
      <c r="C516" s="32" t="s">
        <v>542</v>
      </c>
      <c r="D516" s="32" t="s">
        <v>7438</v>
      </c>
      <c r="E516" s="41">
        <f>MATCH(CONCATENATE(LEFT(D516,35),"|",RIGHT(D516,35),"|",MID(D516,37,35)),$D$1:$D$576,0)</f>
        <v>278</v>
      </c>
      <c r="Z516" s="41">
        <f>MATCH(D516,MagicFranklin!$D$1:$D$1440,0)</f>
        <v>1220</v>
      </c>
    </row>
    <row r="517" spans="1:26">
      <c r="A517" s="32">
        <v>517</v>
      </c>
      <c r="B517" s="32">
        <v>101</v>
      </c>
      <c r="C517" s="32" t="s">
        <v>543</v>
      </c>
      <c r="D517" s="32" t="s">
        <v>7490</v>
      </c>
      <c r="E517" s="41">
        <f>MATCH(CONCATENATE(LEFT(D517,35),"|",RIGHT(D517,35),"|",MID(D517,37,35)),$D$1:$D$576,0)</f>
        <v>454</v>
      </c>
      <c r="Z517" s="41">
        <f>MATCH(D517,MagicFranklin!$D$1:$D$1440,0)</f>
        <v>1221</v>
      </c>
    </row>
    <row r="518" spans="1:26">
      <c r="A518" s="32">
        <v>518</v>
      </c>
      <c r="B518" s="32">
        <v>102</v>
      </c>
      <c r="C518" s="32" t="s">
        <v>544</v>
      </c>
      <c r="D518" s="32" t="s">
        <v>7561</v>
      </c>
      <c r="E518" s="41">
        <f>MATCH(CONCATENATE(LEFT(D518,35),"|",RIGHT(D518,35),"|",MID(D518,37,35)),$D$1:$D$576,0)</f>
        <v>462</v>
      </c>
      <c r="Z518" s="41">
        <f>MATCH(D518,MagicFranklin!$D$1:$D$1440,0)</f>
        <v>1222</v>
      </c>
    </row>
    <row r="519" spans="1:26">
      <c r="A519" s="32">
        <v>519</v>
      </c>
      <c r="B519" s="32">
        <v>103</v>
      </c>
      <c r="C519" s="32" t="s">
        <v>545</v>
      </c>
      <c r="D519" s="32" t="s">
        <v>7590</v>
      </c>
      <c r="E519" s="41">
        <f>MATCH(CONCATENATE(LEFT(D519,35),"|",RIGHT(D519,35),"|",MID(D519,37,35)),$D$1:$D$576,0)</f>
        <v>498</v>
      </c>
      <c r="Z519" s="41">
        <f>MATCH(D519,MagicFranklin!$D$1:$D$1440,0)</f>
        <v>1223</v>
      </c>
    </row>
    <row r="520" spans="1:26">
      <c r="A520" s="32">
        <v>520</v>
      </c>
      <c r="B520" s="32">
        <v>104</v>
      </c>
      <c r="C520" s="32" t="s">
        <v>546</v>
      </c>
      <c r="D520" s="32" t="s">
        <v>7625</v>
      </c>
      <c r="E520" s="41">
        <f>MATCH(CONCATENATE(LEFT(D520,35),"|",RIGHT(D520,35),"|",MID(D520,37,35)),$D$1:$D$576,0)</f>
        <v>510</v>
      </c>
      <c r="Z520" s="41">
        <f>MATCH(D520,MagicFranklin!$D$1:$D$1440,0)</f>
        <v>1224</v>
      </c>
    </row>
    <row r="521" spans="1:26">
      <c r="A521" s="32">
        <v>521</v>
      </c>
      <c r="B521" s="32">
        <v>1</v>
      </c>
      <c r="C521" s="32" t="s">
        <v>547</v>
      </c>
      <c r="D521" s="32" t="s">
        <v>2065</v>
      </c>
      <c r="E521" s="41" t="e">
        <f>MATCH(CONCATENATE(LEFT(D521,35),"|",RIGHT(D521,35),"|",MID(D521,37,35)),$D$1:$D$576,0)</f>
        <v>#N/A</v>
      </c>
      <c r="F521" s="32" t="s">
        <v>4</v>
      </c>
      <c r="G521" s="32" t="s">
        <v>5</v>
      </c>
      <c r="Z521" s="41">
        <f>MATCH(D521,MagicFranklin!$D$1:$D$1440,0)</f>
        <v>1225</v>
      </c>
    </row>
    <row r="522" spans="1:26">
      <c r="A522" s="32">
        <v>522</v>
      </c>
      <c r="B522" s="32">
        <v>2</v>
      </c>
      <c r="C522" s="32" t="s">
        <v>548</v>
      </c>
      <c r="D522" s="32" t="s">
        <v>2441</v>
      </c>
      <c r="E522" s="41" t="e">
        <f>MATCH(CONCATENATE(LEFT(D522,35),"|",RIGHT(D522,35),"|",MID(D522,37,35)),$D$1:$D$576,0)</f>
        <v>#N/A</v>
      </c>
      <c r="F522" s="32" t="s">
        <v>6</v>
      </c>
      <c r="G522" s="32" t="s">
        <v>5</v>
      </c>
      <c r="Z522" s="41">
        <f>MATCH(D522,MagicFranklin!$D$1:$D$1440,0)</f>
        <v>1226</v>
      </c>
    </row>
    <row r="523" spans="1:26">
      <c r="A523" s="32">
        <v>523</v>
      </c>
      <c r="B523" s="32">
        <v>3</v>
      </c>
      <c r="C523" s="32" t="s">
        <v>549</v>
      </c>
      <c r="D523" s="32" t="s">
        <v>3053</v>
      </c>
      <c r="E523" s="41" t="e">
        <f>MATCH(CONCATENATE(LEFT(D523,35),"|",RIGHT(D523,35),"|",MID(D523,37,35)),$D$1:$D$576,0)</f>
        <v>#N/A</v>
      </c>
      <c r="F523" s="32" t="s">
        <v>0</v>
      </c>
      <c r="Z523" s="41">
        <f>MATCH(D523,MagicFranklin!$D$1:$D$1440,0)</f>
        <v>1227</v>
      </c>
    </row>
    <row r="524" spans="1:26">
      <c r="A524" s="32">
        <v>524</v>
      </c>
      <c r="B524" s="32">
        <v>4</v>
      </c>
      <c r="C524" s="32" t="s">
        <v>550</v>
      </c>
      <c r="D524" s="32" t="s">
        <v>3315</v>
      </c>
      <c r="E524" s="41" t="e">
        <f>MATCH(CONCATENATE(LEFT(D524,35),"|",RIGHT(D524,35),"|",MID(D524,37,35)),$D$1:$D$576,0)</f>
        <v>#N/A</v>
      </c>
      <c r="F524" s="32" t="s">
        <v>7</v>
      </c>
      <c r="G524" s="32" t="s">
        <v>8</v>
      </c>
      <c r="H524" s="32" t="s">
        <v>9</v>
      </c>
      <c r="J524" s="32" t="s">
        <v>10</v>
      </c>
      <c r="K524" s="32" t="s">
        <v>11</v>
      </c>
      <c r="L524" s="32" t="s">
        <v>12</v>
      </c>
      <c r="Z524" s="41">
        <f>MATCH(D524,MagicFranklin!$D$1:$D$1440,0)</f>
        <v>1228</v>
      </c>
    </row>
    <row r="525" spans="1:26">
      <c r="A525" s="32">
        <v>525</v>
      </c>
      <c r="B525" s="32">
        <v>5</v>
      </c>
      <c r="C525" s="32" t="s">
        <v>551</v>
      </c>
      <c r="D525" s="32" t="s">
        <v>3763</v>
      </c>
      <c r="E525" s="41" t="e">
        <f>MATCH(CONCATENATE(LEFT(D525,35),"|",RIGHT(D525,35),"|",MID(D525,37,35)),$D$1:$D$576,0)</f>
        <v>#N/A</v>
      </c>
      <c r="F525" s="32" t="s">
        <v>13</v>
      </c>
      <c r="G525" s="32" t="s">
        <v>8</v>
      </c>
      <c r="H525" s="32" t="s">
        <v>14</v>
      </c>
      <c r="J525" s="32" t="s">
        <v>17</v>
      </c>
      <c r="K525" s="32" t="s">
        <v>15</v>
      </c>
      <c r="L525" s="32" t="s">
        <v>16</v>
      </c>
      <c r="Z525" s="41">
        <f>MATCH(D525,MagicFranklin!$D$1:$D$1440,0)</f>
        <v>1229</v>
      </c>
    </row>
    <row r="526" spans="1:26">
      <c r="A526" s="32">
        <v>526</v>
      </c>
      <c r="B526" s="32">
        <v>6</v>
      </c>
      <c r="C526" s="32" t="s">
        <v>552</v>
      </c>
      <c r="D526" s="32" t="s">
        <v>3791</v>
      </c>
      <c r="E526" s="41" t="e">
        <f>MATCH(CONCATENATE(LEFT(D526,35),"|",RIGHT(D526,35),"|",MID(D526,37,35)),$D$1:$D$576,0)</f>
        <v>#N/A</v>
      </c>
      <c r="F526" s="32" t="s">
        <v>1</v>
      </c>
      <c r="Z526" s="41">
        <f>MATCH(D526,MagicFranklin!$D$1:$D$1440,0)</f>
        <v>1230</v>
      </c>
    </row>
    <row r="527" spans="1:26">
      <c r="A527" s="32">
        <v>527</v>
      </c>
      <c r="B527" s="32">
        <v>7</v>
      </c>
      <c r="C527" s="32" t="s">
        <v>553</v>
      </c>
      <c r="D527" s="32" t="s">
        <v>3992</v>
      </c>
      <c r="E527" s="41" t="e">
        <f>MATCH(CONCATENATE(LEFT(D527,35),"|",RIGHT(D527,35),"|",MID(D527,37,35)),$D$1:$D$576,0)</f>
        <v>#N/A</v>
      </c>
      <c r="F527" s="32" t="s">
        <v>3</v>
      </c>
      <c r="G527" s="32" t="s">
        <v>3</v>
      </c>
      <c r="H527" s="32" t="s">
        <v>3</v>
      </c>
      <c r="Z527" s="41">
        <f>MATCH(D527,MagicFranklin!$D$1:$D$1440,0)</f>
        <v>1231</v>
      </c>
    </row>
    <row r="528" spans="1:26">
      <c r="A528" s="32">
        <v>528</v>
      </c>
      <c r="B528" s="32">
        <v>8</v>
      </c>
      <c r="C528" s="32" t="s">
        <v>554</v>
      </c>
      <c r="D528" s="32" t="s">
        <v>4012</v>
      </c>
      <c r="E528" s="41" t="e">
        <f>MATCH(CONCATENATE(LEFT(D528,35),"|",RIGHT(D528,35),"|",MID(D528,37,35)),$D$1:$D$576,0)</f>
        <v>#N/A</v>
      </c>
      <c r="Z528" s="41">
        <f>MATCH(D528,MagicFranklin!$D$1:$D$1440,0)</f>
        <v>1232</v>
      </c>
    </row>
    <row r="529" spans="1:26">
      <c r="A529" s="32">
        <v>529</v>
      </c>
      <c r="B529" s="32">
        <v>9</v>
      </c>
      <c r="C529" s="32" t="s">
        <v>555</v>
      </c>
      <c r="D529" s="32" t="s">
        <v>4521</v>
      </c>
      <c r="E529" s="41" t="e">
        <f>MATCH(CONCATENATE(LEFT(D529,35),"|",RIGHT(D529,35),"|",MID(D529,37,35)),$D$1:$D$576,0)</f>
        <v>#N/A</v>
      </c>
      <c r="Z529" s="41">
        <f>MATCH(D529,MagicFranklin!$D$1:$D$1440,0)</f>
        <v>1233</v>
      </c>
    </row>
    <row r="530" spans="1:26">
      <c r="A530" s="32">
        <v>530</v>
      </c>
      <c r="B530" s="32">
        <v>10</v>
      </c>
      <c r="C530" s="32" t="s">
        <v>556</v>
      </c>
      <c r="D530" s="32" t="s">
        <v>4529</v>
      </c>
      <c r="E530" s="41" t="e">
        <f>MATCH(CONCATENATE(LEFT(D530,35),"|",RIGHT(D530,35),"|",MID(D530,37,35)),$D$1:$D$576,0)</f>
        <v>#N/A</v>
      </c>
      <c r="Z530" s="41">
        <f>MATCH(D530,MagicFranklin!$D$1:$D$1440,0)</f>
        <v>1234</v>
      </c>
    </row>
    <row r="531" spans="1:26">
      <c r="A531" s="32">
        <v>531</v>
      </c>
      <c r="B531" s="32">
        <v>11</v>
      </c>
      <c r="C531" s="32" t="s">
        <v>557</v>
      </c>
      <c r="D531" s="32" t="s">
        <v>4887</v>
      </c>
      <c r="E531" s="41" t="e">
        <f>MATCH(CONCATENATE(LEFT(D531,35),"|",RIGHT(D531,35),"|",MID(D531,37,35)),$D$1:$D$576,0)</f>
        <v>#N/A</v>
      </c>
      <c r="Z531" s="41">
        <f>MATCH(D531,MagicFranklin!$D$1:$D$1440,0)</f>
        <v>1235</v>
      </c>
    </row>
    <row r="532" spans="1:26">
      <c r="A532" s="32">
        <v>532</v>
      </c>
      <c r="B532" s="32">
        <v>12</v>
      </c>
      <c r="C532" s="32" t="s">
        <v>558</v>
      </c>
      <c r="D532" s="32" t="s">
        <v>4895</v>
      </c>
      <c r="E532" s="41" t="e">
        <f>MATCH(CONCATENATE(LEFT(D532,35),"|",RIGHT(D532,35),"|",MID(D532,37,35)),$D$1:$D$576,0)</f>
        <v>#N/A</v>
      </c>
      <c r="Z532" s="41">
        <f>MATCH(D532,MagicFranklin!$D$1:$D$1440,0)</f>
        <v>1236</v>
      </c>
    </row>
    <row r="533" spans="1:26">
      <c r="A533" s="32">
        <v>533</v>
      </c>
      <c r="B533" s="32">
        <v>13</v>
      </c>
      <c r="C533" s="32" t="s">
        <v>559</v>
      </c>
      <c r="D533" s="32" t="s">
        <v>5067</v>
      </c>
      <c r="E533" s="41" t="e">
        <f>MATCH(CONCATENATE(LEFT(D533,35),"|",RIGHT(D533,35),"|",MID(D533,37,35)),$D$1:$D$576,0)</f>
        <v>#N/A</v>
      </c>
      <c r="Z533" s="41">
        <f>MATCH(D533,MagicFranklin!$D$1:$D$1440,0)</f>
        <v>1237</v>
      </c>
    </row>
    <row r="534" spans="1:26">
      <c r="A534" s="32">
        <v>534</v>
      </c>
      <c r="B534" s="32">
        <v>14</v>
      </c>
      <c r="C534" s="32" t="s">
        <v>560</v>
      </c>
      <c r="D534" s="32" t="s">
        <v>5138</v>
      </c>
      <c r="E534" s="41" t="e">
        <f>MATCH(CONCATENATE(LEFT(D534,35),"|",RIGHT(D534,35),"|",MID(D534,37,35)),$D$1:$D$576,0)</f>
        <v>#N/A</v>
      </c>
      <c r="Z534" s="41">
        <f>MATCH(D534,MagicFranklin!$D$1:$D$1440,0)</f>
        <v>1238</v>
      </c>
    </row>
    <row r="535" spans="1:26">
      <c r="A535" s="32">
        <v>535</v>
      </c>
      <c r="B535" s="32">
        <v>15</v>
      </c>
      <c r="C535" s="32" t="s">
        <v>561</v>
      </c>
      <c r="D535" s="32" t="s">
        <v>5285</v>
      </c>
      <c r="E535" s="41" t="e">
        <f>MATCH(CONCATENATE(LEFT(D535,35),"|",RIGHT(D535,35),"|",MID(D535,37,35)),$D$1:$D$576,0)</f>
        <v>#N/A</v>
      </c>
      <c r="Z535" s="41">
        <f>MATCH(D535,MagicFranklin!$D$1:$D$1440,0)</f>
        <v>1239</v>
      </c>
    </row>
    <row r="536" spans="1:26">
      <c r="A536" s="32">
        <v>536</v>
      </c>
      <c r="B536" s="32">
        <v>16</v>
      </c>
      <c r="C536" s="32" t="s">
        <v>562</v>
      </c>
      <c r="D536" s="32" t="s">
        <v>5406</v>
      </c>
      <c r="E536" s="41">
        <f>MATCH(CONCATENATE(LEFT(D536,35),"|",RIGHT(D536,35),"|",MID(D536,37,35)),$D$1:$D$576,0)</f>
        <v>150</v>
      </c>
      <c r="Z536" s="41">
        <f>MATCH(D536,MagicFranklin!$D$1:$D$1440,0)</f>
        <v>1240</v>
      </c>
    </row>
    <row r="537" spans="1:26">
      <c r="A537" s="32">
        <v>537</v>
      </c>
      <c r="B537" s="32">
        <v>17</v>
      </c>
      <c r="C537" s="32" t="s">
        <v>563</v>
      </c>
      <c r="D537" s="32" t="s">
        <v>5523</v>
      </c>
      <c r="E537" s="41" t="e">
        <f>MATCH(CONCATENATE(LEFT(D537,35),"|",RIGHT(D537,35),"|",MID(D537,37,35)),$D$1:$D$576,0)</f>
        <v>#N/A</v>
      </c>
      <c r="Z537" s="41">
        <f>MATCH(D537,MagicFranklin!$D$1:$D$1440,0)</f>
        <v>1241</v>
      </c>
    </row>
    <row r="538" spans="1:26">
      <c r="A538" s="32">
        <v>538</v>
      </c>
      <c r="B538" s="32">
        <v>18</v>
      </c>
      <c r="C538" s="32" t="s">
        <v>564</v>
      </c>
      <c r="D538" s="32" t="s">
        <v>5573</v>
      </c>
      <c r="E538" s="41" t="e">
        <f>MATCH(CONCATENATE(LEFT(D538,35),"|",RIGHT(D538,35),"|",MID(D538,37,35)),$D$1:$D$576,0)</f>
        <v>#N/A</v>
      </c>
      <c r="Z538" s="41">
        <f>MATCH(D538,MagicFranklin!$D$1:$D$1440,0)</f>
        <v>1242</v>
      </c>
    </row>
    <row r="539" spans="1:26">
      <c r="A539" s="32">
        <v>539</v>
      </c>
      <c r="B539" s="32">
        <v>19</v>
      </c>
      <c r="C539" s="32" t="s">
        <v>565</v>
      </c>
      <c r="D539" s="32" t="s">
        <v>5686</v>
      </c>
      <c r="E539" s="41" t="e">
        <f>MATCH(CONCATENATE(LEFT(D539,35),"|",RIGHT(D539,35),"|",MID(D539,37,35)),$D$1:$D$576,0)</f>
        <v>#N/A</v>
      </c>
      <c r="Z539" s="41">
        <f>MATCH(D539,MagicFranklin!$D$1:$D$1440,0)</f>
        <v>1243</v>
      </c>
    </row>
    <row r="540" spans="1:26">
      <c r="A540" s="32">
        <v>540</v>
      </c>
      <c r="B540" s="32">
        <v>20</v>
      </c>
      <c r="C540" s="32" t="s">
        <v>566</v>
      </c>
      <c r="D540" s="32" t="s">
        <v>5772</v>
      </c>
      <c r="E540" s="41">
        <f>MATCH(CONCATENATE(LEFT(D540,35),"|",RIGHT(D540,35),"|",MID(D540,37,35)),$D$1:$D$576,0)</f>
        <v>166</v>
      </c>
      <c r="Z540" s="41">
        <f>MATCH(D540,MagicFranklin!$D$1:$D$1440,0)</f>
        <v>1244</v>
      </c>
    </row>
    <row r="541" spans="1:26">
      <c r="A541" s="32">
        <v>541</v>
      </c>
      <c r="B541" s="32">
        <v>21</v>
      </c>
      <c r="C541" s="32" t="s">
        <v>567</v>
      </c>
      <c r="D541" s="32" t="s">
        <v>5920</v>
      </c>
      <c r="E541" s="41" t="e">
        <f>MATCH(CONCATENATE(LEFT(D541,35),"|",RIGHT(D541,35),"|",MID(D541,37,35)),$D$1:$D$576,0)</f>
        <v>#N/A</v>
      </c>
      <c r="Z541" s="41">
        <f>MATCH(D541,MagicFranklin!$D$1:$D$1440,0)</f>
        <v>1245</v>
      </c>
    </row>
    <row r="542" spans="1:26">
      <c r="A542" s="32">
        <v>542</v>
      </c>
      <c r="B542" s="32">
        <v>22</v>
      </c>
      <c r="C542" s="32" t="s">
        <v>568</v>
      </c>
      <c r="D542" s="32" t="s">
        <v>5923</v>
      </c>
      <c r="E542" s="41" t="e">
        <f>MATCH(CONCATENATE(LEFT(D542,35),"|",RIGHT(D542,35),"|",MID(D542,37,35)),$D$1:$D$576,0)</f>
        <v>#N/A</v>
      </c>
      <c r="Z542" s="41">
        <f>MATCH(D542,MagicFranklin!$D$1:$D$1440,0)</f>
        <v>1246</v>
      </c>
    </row>
    <row r="543" spans="1:26">
      <c r="A543" s="32">
        <v>543</v>
      </c>
      <c r="B543" s="32">
        <v>23</v>
      </c>
      <c r="C543" s="32" t="s">
        <v>569</v>
      </c>
      <c r="D543" s="32" t="s">
        <v>6002</v>
      </c>
      <c r="E543" s="41" t="e">
        <f>MATCH(CONCATENATE(LEFT(D543,35),"|",RIGHT(D543,35),"|",MID(D543,37,35)),$D$1:$D$576,0)</f>
        <v>#N/A</v>
      </c>
      <c r="Z543" s="41">
        <f>MATCH(D543,MagicFranklin!$D$1:$D$1440,0)</f>
        <v>1247</v>
      </c>
    </row>
    <row r="544" spans="1:26">
      <c r="A544" s="32">
        <v>544</v>
      </c>
      <c r="B544" s="32">
        <v>24</v>
      </c>
      <c r="C544" s="32" t="s">
        <v>570</v>
      </c>
      <c r="D544" s="32" t="s">
        <v>6030</v>
      </c>
      <c r="E544" s="41" t="e">
        <f>MATCH(CONCATENATE(LEFT(D544,35),"|",RIGHT(D544,35),"|",MID(D544,37,35)),$D$1:$D$576,0)</f>
        <v>#N/A</v>
      </c>
      <c r="Z544" s="41">
        <f>MATCH(D544,MagicFranklin!$D$1:$D$1440,0)</f>
        <v>1248</v>
      </c>
    </row>
    <row r="545" spans="1:26">
      <c r="A545" s="32">
        <v>545</v>
      </c>
      <c r="B545" s="32">
        <v>25</v>
      </c>
      <c r="C545" s="32" t="s">
        <v>571</v>
      </c>
      <c r="D545" s="32" t="s">
        <v>6596</v>
      </c>
      <c r="E545" s="41" t="e">
        <f>MATCH(CONCATENATE(LEFT(D545,35),"|",RIGHT(D545,35),"|",MID(D545,37,35)),$D$1:$D$576,0)</f>
        <v>#N/A</v>
      </c>
      <c r="Z545" s="41">
        <f>MATCH(D545,MagicFranklin!$D$1:$D$1440,0)</f>
        <v>1249</v>
      </c>
    </row>
    <row r="546" spans="1:26">
      <c r="A546" s="32">
        <v>546</v>
      </c>
      <c r="B546" s="32">
        <v>26</v>
      </c>
      <c r="C546" s="32" t="s">
        <v>572</v>
      </c>
      <c r="D546" s="32" t="s">
        <v>6630</v>
      </c>
      <c r="E546" s="41" t="e">
        <f>MATCH(CONCATENATE(LEFT(D546,35),"|",RIGHT(D546,35),"|",MID(D546,37,35)),$D$1:$D$576,0)</f>
        <v>#N/A</v>
      </c>
      <c r="Z546" s="41">
        <f>MATCH(D546,MagicFranklin!$D$1:$D$1440,0)</f>
        <v>1250</v>
      </c>
    </row>
    <row r="547" spans="1:26">
      <c r="A547" s="32">
        <v>547</v>
      </c>
      <c r="B547" s="32">
        <v>27</v>
      </c>
      <c r="C547" s="32" t="s">
        <v>573</v>
      </c>
      <c r="D547" s="32" t="s">
        <v>6641</v>
      </c>
      <c r="E547" s="41" t="e">
        <f>MATCH(CONCATENATE(LEFT(D547,35),"|",RIGHT(D547,35),"|",MID(D547,37,35)),$D$1:$D$576,0)</f>
        <v>#N/A</v>
      </c>
      <c r="Z547" s="41">
        <f>MATCH(D547,MagicFranklin!$D$1:$D$1440,0)</f>
        <v>1251</v>
      </c>
    </row>
    <row r="548" spans="1:26">
      <c r="A548" s="32">
        <v>548</v>
      </c>
      <c r="B548" s="32">
        <v>28</v>
      </c>
      <c r="C548" s="32" t="s">
        <v>574</v>
      </c>
      <c r="D548" s="32" t="s">
        <v>6645</v>
      </c>
      <c r="E548" s="41" t="e">
        <f>MATCH(CONCATENATE(LEFT(D548,35),"|",RIGHT(D548,35),"|",MID(D548,37,35)),$D$1:$D$576,0)</f>
        <v>#N/A</v>
      </c>
      <c r="Z548" s="41">
        <f>MATCH(D548,MagicFranklin!$D$1:$D$1440,0)</f>
        <v>1252</v>
      </c>
    </row>
    <row r="549" spans="1:26">
      <c r="A549" s="32">
        <v>549</v>
      </c>
      <c r="B549" s="32">
        <v>29</v>
      </c>
      <c r="C549" s="32" t="s">
        <v>575</v>
      </c>
      <c r="D549" s="32" t="s">
        <v>6671</v>
      </c>
      <c r="E549" s="41" t="e">
        <f>MATCH(CONCATENATE(LEFT(D549,35),"|",RIGHT(D549,35),"|",MID(D549,37,35)),$D$1:$D$576,0)</f>
        <v>#N/A</v>
      </c>
      <c r="Z549" s="41">
        <f>MATCH(D549,MagicFranklin!$D$1:$D$1440,0)</f>
        <v>1253</v>
      </c>
    </row>
    <row r="550" spans="1:26">
      <c r="A550" s="32">
        <v>550</v>
      </c>
      <c r="B550" s="32">
        <v>30</v>
      </c>
      <c r="C550" s="32" t="s">
        <v>576</v>
      </c>
      <c r="D550" s="32" t="s">
        <v>6731</v>
      </c>
      <c r="E550" s="41" t="e">
        <f>MATCH(CONCATENATE(LEFT(D550,35),"|",RIGHT(D550,35),"|",MID(D550,37,35)),$D$1:$D$576,0)</f>
        <v>#N/A</v>
      </c>
      <c r="Z550" s="41">
        <f>MATCH(D550,MagicFranklin!$D$1:$D$1440,0)</f>
        <v>1254</v>
      </c>
    </row>
    <row r="551" spans="1:26">
      <c r="A551" s="32">
        <v>551</v>
      </c>
      <c r="B551" s="32">
        <v>31</v>
      </c>
      <c r="C551" s="32" t="s">
        <v>577</v>
      </c>
      <c r="D551" s="32" t="s">
        <v>6749</v>
      </c>
      <c r="E551" s="41" t="e">
        <f>MATCH(CONCATENATE(LEFT(D551,35),"|",RIGHT(D551,35),"|",MID(D551,37,35)),$D$1:$D$576,0)</f>
        <v>#N/A</v>
      </c>
      <c r="Z551" s="41">
        <f>MATCH(D551,MagicFranklin!$D$1:$D$1440,0)</f>
        <v>1255</v>
      </c>
    </row>
    <row r="552" spans="1:26">
      <c r="A552" s="32">
        <v>552</v>
      </c>
      <c r="B552" s="32">
        <v>32</v>
      </c>
      <c r="C552" s="32" t="s">
        <v>578</v>
      </c>
      <c r="D552" s="32" t="s">
        <v>6751</v>
      </c>
      <c r="E552" s="41" t="e">
        <f>MATCH(CONCATENATE(LEFT(D552,35),"|",RIGHT(D552,35),"|",MID(D552,37,35)),$D$1:$D$576,0)</f>
        <v>#N/A</v>
      </c>
      <c r="Z552" s="41">
        <f>MATCH(D552,MagicFranklin!$D$1:$D$1440,0)</f>
        <v>1256</v>
      </c>
    </row>
    <row r="553" spans="1:26">
      <c r="A553" s="32">
        <v>553</v>
      </c>
      <c r="B553" s="32">
        <v>33</v>
      </c>
      <c r="C553" s="32" t="s">
        <v>579</v>
      </c>
      <c r="D553" s="32" t="s">
        <v>6904</v>
      </c>
      <c r="E553" s="41" t="e">
        <f>MATCH(CONCATENATE(LEFT(D553,35),"|",RIGHT(D553,35),"|",MID(D553,37,35)),$D$1:$D$576,0)</f>
        <v>#N/A</v>
      </c>
      <c r="Z553" s="41">
        <f>MATCH(D553,MagicFranklin!$D$1:$D$1440,0)</f>
        <v>1257</v>
      </c>
    </row>
    <row r="554" spans="1:26">
      <c r="A554" s="32">
        <v>554</v>
      </c>
      <c r="B554" s="32">
        <v>34</v>
      </c>
      <c r="C554" s="32" t="s">
        <v>580</v>
      </c>
      <c r="D554" s="32" t="s">
        <v>6935</v>
      </c>
      <c r="E554" s="41" t="e">
        <f>MATCH(CONCATENATE(LEFT(D554,35),"|",RIGHT(D554,35),"|",MID(D554,37,35)),$D$1:$D$576,0)</f>
        <v>#N/A</v>
      </c>
      <c r="Z554" s="41">
        <f>MATCH(D554,MagicFranklin!$D$1:$D$1440,0)</f>
        <v>1258</v>
      </c>
    </row>
    <row r="555" spans="1:26">
      <c r="A555" s="32">
        <v>555</v>
      </c>
      <c r="B555" s="32">
        <v>35</v>
      </c>
      <c r="C555" s="32" t="s">
        <v>581</v>
      </c>
      <c r="D555" s="32" t="s">
        <v>6950</v>
      </c>
      <c r="E555" s="41" t="e">
        <f>MATCH(CONCATENATE(LEFT(D555,35),"|",RIGHT(D555,35),"|",MID(D555,37,35)),$D$1:$D$576,0)</f>
        <v>#N/A</v>
      </c>
      <c r="Z555" s="41">
        <f>MATCH(D555,MagicFranklin!$D$1:$D$1440,0)</f>
        <v>1259</v>
      </c>
    </row>
    <row r="556" spans="1:26">
      <c r="A556" s="32">
        <v>556</v>
      </c>
      <c r="B556" s="32">
        <v>36</v>
      </c>
      <c r="C556" s="32" t="s">
        <v>582</v>
      </c>
      <c r="D556" s="32" t="s">
        <v>6954</v>
      </c>
      <c r="E556" s="41" t="e">
        <f>MATCH(CONCATENATE(LEFT(D556,35),"|",RIGHT(D556,35),"|",MID(D556,37,35)),$D$1:$D$576,0)</f>
        <v>#N/A</v>
      </c>
      <c r="Z556" s="41">
        <f>MATCH(D556,MagicFranklin!$D$1:$D$1440,0)</f>
        <v>1260</v>
      </c>
    </row>
    <row r="557" spans="1:26">
      <c r="A557" s="32">
        <v>557</v>
      </c>
      <c r="B557" s="32">
        <v>37</v>
      </c>
      <c r="C557" s="32" t="s">
        <v>583</v>
      </c>
      <c r="D557" s="32" t="s">
        <v>6980</v>
      </c>
      <c r="E557" s="41" t="e">
        <f>MATCH(CONCATENATE(LEFT(D557,35),"|",RIGHT(D557,35),"|",MID(D557,37,35)),$D$1:$D$576,0)</f>
        <v>#N/A</v>
      </c>
      <c r="Z557" s="41">
        <f>MATCH(D557,MagicFranklin!$D$1:$D$1440,0)</f>
        <v>1261</v>
      </c>
    </row>
    <row r="558" spans="1:26">
      <c r="A558" s="32">
        <v>558</v>
      </c>
      <c r="B558" s="32">
        <v>38</v>
      </c>
      <c r="C558" s="32" t="s">
        <v>584</v>
      </c>
      <c r="D558" s="32" t="s">
        <v>7004</v>
      </c>
      <c r="E558" s="41" t="e">
        <f>MATCH(CONCATENATE(LEFT(D558,35),"|",RIGHT(D558,35),"|",MID(D558,37,35)),$D$1:$D$576,0)</f>
        <v>#N/A</v>
      </c>
      <c r="Z558" s="41">
        <f>MATCH(D558,MagicFranklin!$D$1:$D$1440,0)</f>
        <v>1262</v>
      </c>
    </row>
    <row r="559" spans="1:26">
      <c r="A559" s="32">
        <v>559</v>
      </c>
      <c r="B559" s="32">
        <v>39</v>
      </c>
      <c r="C559" s="32" t="s">
        <v>585</v>
      </c>
      <c r="D559" s="32" t="s">
        <v>7021</v>
      </c>
      <c r="E559" s="41" t="e">
        <f>MATCH(CONCATENATE(LEFT(D559,35),"|",RIGHT(D559,35),"|",MID(D559,37,35)),$D$1:$D$576,0)</f>
        <v>#N/A</v>
      </c>
      <c r="Z559" s="41">
        <f>MATCH(D559,MagicFranklin!$D$1:$D$1440,0)</f>
        <v>1263</v>
      </c>
    </row>
    <row r="560" spans="1:26">
      <c r="A560" s="32">
        <v>560</v>
      </c>
      <c r="B560" s="32">
        <v>40</v>
      </c>
      <c r="C560" s="32" t="s">
        <v>586</v>
      </c>
      <c r="D560" s="32" t="s">
        <v>7024</v>
      </c>
      <c r="E560" s="41" t="e">
        <f>MATCH(CONCATENATE(LEFT(D560,35),"|",RIGHT(D560,35),"|",MID(D560,37,35)),$D$1:$D$576,0)</f>
        <v>#N/A</v>
      </c>
      <c r="Z560" s="41">
        <f>MATCH(D560,MagicFranklin!$D$1:$D$1440,0)</f>
        <v>1264</v>
      </c>
    </row>
    <row r="561" spans="1:26">
      <c r="A561" s="32">
        <v>561</v>
      </c>
      <c r="B561" s="32">
        <v>41</v>
      </c>
      <c r="C561" s="32" t="s">
        <v>587</v>
      </c>
      <c r="D561" s="32" t="s">
        <v>7129</v>
      </c>
      <c r="E561" s="41" t="e">
        <f>MATCH(CONCATENATE(LEFT(D561,35),"|",RIGHT(D561,35),"|",MID(D561,37,35)),$D$1:$D$576,0)</f>
        <v>#N/A</v>
      </c>
      <c r="Z561" s="41">
        <f>MATCH(D561,MagicFranklin!$D$1:$D$1440,0)</f>
        <v>1265</v>
      </c>
    </row>
    <row r="562" spans="1:26">
      <c r="A562" s="32">
        <v>562</v>
      </c>
      <c r="B562" s="32">
        <v>42</v>
      </c>
      <c r="C562" s="32" t="s">
        <v>588</v>
      </c>
      <c r="D562" s="32" t="s">
        <v>7149</v>
      </c>
      <c r="E562" s="41" t="e">
        <f>MATCH(CONCATENATE(LEFT(D562,35),"|",RIGHT(D562,35),"|",MID(D562,37,35)),$D$1:$D$576,0)</f>
        <v>#N/A</v>
      </c>
      <c r="Z562" s="41">
        <f>MATCH(D562,MagicFranklin!$D$1:$D$1440,0)</f>
        <v>1266</v>
      </c>
    </row>
    <row r="563" spans="1:26">
      <c r="A563" s="32">
        <v>563</v>
      </c>
      <c r="B563" s="32">
        <v>43</v>
      </c>
      <c r="C563" s="32" t="s">
        <v>589</v>
      </c>
      <c r="D563" s="32" t="s">
        <v>7174</v>
      </c>
      <c r="E563" s="41" t="e">
        <f>MATCH(CONCATENATE(LEFT(D563,35),"|",RIGHT(D563,35),"|",MID(D563,37,35)),$D$1:$D$576,0)</f>
        <v>#N/A</v>
      </c>
      <c r="Z563" s="41">
        <f>MATCH(D563,MagicFranklin!$D$1:$D$1440,0)</f>
        <v>1267</v>
      </c>
    </row>
    <row r="564" spans="1:26">
      <c r="A564" s="32">
        <v>564</v>
      </c>
      <c r="B564" s="32">
        <v>44</v>
      </c>
      <c r="C564" s="32" t="s">
        <v>590</v>
      </c>
      <c r="D564" s="32" t="s">
        <v>7176</v>
      </c>
      <c r="E564" s="41" t="e">
        <f>MATCH(CONCATENATE(LEFT(D564,35),"|",RIGHT(D564,35),"|",MID(D564,37,35)),$D$1:$D$576,0)</f>
        <v>#N/A</v>
      </c>
      <c r="Z564" s="41">
        <f>MATCH(D564,MagicFranklin!$D$1:$D$1440,0)</f>
        <v>1268</v>
      </c>
    </row>
    <row r="565" spans="1:26">
      <c r="A565" s="32">
        <v>565</v>
      </c>
      <c r="B565" s="32">
        <v>45</v>
      </c>
      <c r="C565" s="32" t="s">
        <v>591</v>
      </c>
      <c r="D565" s="32" t="s">
        <v>7178</v>
      </c>
      <c r="E565" s="41" t="e">
        <f>MATCH(CONCATENATE(LEFT(D565,35),"|",RIGHT(D565,35),"|",MID(D565,37,35)),$D$1:$D$576,0)</f>
        <v>#N/A</v>
      </c>
      <c r="Z565" s="41">
        <f>MATCH(D565,MagicFranklin!$D$1:$D$1440,0)</f>
        <v>1269</v>
      </c>
    </row>
    <row r="566" spans="1:26">
      <c r="A566" s="32">
        <v>566</v>
      </c>
      <c r="B566" s="32">
        <v>46</v>
      </c>
      <c r="C566" s="32" t="s">
        <v>592</v>
      </c>
      <c r="D566" s="32" t="s">
        <v>7181</v>
      </c>
      <c r="E566" s="41" t="e">
        <f>MATCH(CONCATENATE(LEFT(D566,35),"|",RIGHT(D566,35),"|",MID(D566,37,35)),$D$1:$D$576,0)</f>
        <v>#N/A</v>
      </c>
      <c r="Z566" s="41">
        <f>MATCH(D566,MagicFranklin!$D$1:$D$1440,0)</f>
        <v>1270</v>
      </c>
    </row>
    <row r="567" spans="1:26">
      <c r="A567" s="32">
        <v>567</v>
      </c>
      <c r="B567" s="32">
        <v>47</v>
      </c>
      <c r="C567" s="32" t="s">
        <v>593</v>
      </c>
      <c r="D567" s="32" t="s">
        <v>7224</v>
      </c>
      <c r="E567" s="41" t="e">
        <f>MATCH(CONCATENATE(LEFT(D567,35),"|",RIGHT(D567,35),"|",MID(D567,37,35)),$D$1:$D$576,0)</f>
        <v>#N/A</v>
      </c>
      <c r="Z567" s="41">
        <f>MATCH(D567,MagicFranklin!$D$1:$D$1440,0)</f>
        <v>1271</v>
      </c>
    </row>
    <row r="568" spans="1:26">
      <c r="A568" s="32">
        <v>568</v>
      </c>
      <c r="B568" s="32">
        <v>48</v>
      </c>
      <c r="C568" s="32" t="s">
        <v>594</v>
      </c>
      <c r="D568" s="32" t="s">
        <v>7246</v>
      </c>
      <c r="E568" s="41" t="e">
        <f>MATCH(CONCATENATE(LEFT(D568,35),"|",RIGHT(D568,35),"|",MID(D568,37,35)),$D$1:$D$576,0)</f>
        <v>#N/A</v>
      </c>
      <c r="Z568" s="41">
        <f>MATCH(D568,MagicFranklin!$D$1:$D$1440,0)</f>
        <v>1272</v>
      </c>
    </row>
    <row r="569" spans="1:26">
      <c r="A569" s="32">
        <v>569</v>
      </c>
      <c r="B569" s="32">
        <v>49</v>
      </c>
      <c r="C569" s="32" t="s">
        <v>595</v>
      </c>
      <c r="D569" s="32" t="s">
        <v>7369</v>
      </c>
      <c r="E569" s="41" t="e">
        <f>MATCH(CONCATENATE(LEFT(D569,35),"|",RIGHT(D569,35),"|",MID(D569,37,35)),$D$1:$D$576,0)</f>
        <v>#N/A</v>
      </c>
      <c r="Z569" s="41">
        <f>MATCH(D569,MagicFranklin!$D$1:$D$1440,0)</f>
        <v>1273</v>
      </c>
    </row>
    <row r="570" spans="1:26">
      <c r="A570" s="32">
        <v>570</v>
      </c>
      <c r="B570" s="32">
        <v>50</v>
      </c>
      <c r="C570" s="32" t="s">
        <v>596</v>
      </c>
      <c r="D570" s="32" t="s">
        <v>7373</v>
      </c>
      <c r="E570" s="41" t="e">
        <f>MATCH(CONCATENATE(LEFT(D570,35),"|",RIGHT(D570,35),"|",MID(D570,37,35)),$D$1:$D$576,0)</f>
        <v>#N/A</v>
      </c>
      <c r="Z570" s="41">
        <f>MATCH(D570,MagicFranklin!$D$1:$D$1440,0)</f>
        <v>1274</v>
      </c>
    </row>
    <row r="571" spans="1:26">
      <c r="A571" s="32">
        <v>571</v>
      </c>
      <c r="B571" s="32">
        <v>51</v>
      </c>
      <c r="C571" s="32" t="s">
        <v>597</v>
      </c>
      <c r="D571" s="32" t="s">
        <v>7433</v>
      </c>
      <c r="E571" s="41">
        <f>MATCH(CONCATENATE(LEFT(D571,35),"|",RIGHT(D571,35),"|",MID(D571,37,35)),$D$1:$D$576,0)</f>
        <v>141</v>
      </c>
      <c r="Z571" s="41">
        <f>MATCH(D571,MagicFranklin!$D$1:$D$1440,0)</f>
        <v>1275</v>
      </c>
    </row>
    <row r="572" spans="1:26">
      <c r="A572" s="32">
        <v>572</v>
      </c>
      <c r="B572" s="32">
        <v>52</v>
      </c>
      <c r="C572" s="32" t="s">
        <v>598</v>
      </c>
      <c r="D572" s="32" t="s">
        <v>7437</v>
      </c>
      <c r="E572" s="41">
        <f>MATCH(CONCATENATE(LEFT(D572,35),"|",RIGHT(D572,35),"|",MID(D572,37,35)),$D$1:$D$576,0)</f>
        <v>142</v>
      </c>
      <c r="Z572" s="41">
        <f>MATCH(D572,MagicFranklin!$D$1:$D$1440,0)</f>
        <v>1276</v>
      </c>
    </row>
    <row r="573" spans="1:26">
      <c r="A573" s="32">
        <v>573</v>
      </c>
      <c r="B573" s="32">
        <v>53</v>
      </c>
      <c r="C573" s="32" t="s">
        <v>599</v>
      </c>
      <c r="D573" s="32" t="s">
        <v>7489</v>
      </c>
      <c r="E573" s="41" t="e">
        <f>MATCH(CONCATENATE(LEFT(D573,35),"|",RIGHT(D573,35),"|",MID(D573,37,35)),$D$1:$D$576,0)</f>
        <v>#N/A</v>
      </c>
      <c r="Z573" s="41">
        <f>MATCH(D573,MagicFranklin!$D$1:$D$1440,0)</f>
        <v>1277</v>
      </c>
    </row>
    <row r="574" spans="1:26">
      <c r="A574" s="32">
        <v>574</v>
      </c>
      <c r="B574" s="32">
        <v>54</v>
      </c>
      <c r="C574" s="32" t="s">
        <v>600</v>
      </c>
      <c r="D574" s="32" t="s">
        <v>7562</v>
      </c>
      <c r="E574" s="41" t="e">
        <f>MATCH(CONCATENATE(LEFT(D574,35),"|",RIGHT(D574,35),"|",MID(D574,37,35)),$D$1:$D$576,0)</f>
        <v>#N/A</v>
      </c>
      <c r="Z574" s="41">
        <f>MATCH(D574,MagicFranklin!$D$1:$D$1440,0)</f>
        <v>1278</v>
      </c>
    </row>
    <row r="575" spans="1:26">
      <c r="A575" s="32">
        <v>575</v>
      </c>
      <c r="B575" s="32">
        <v>55</v>
      </c>
      <c r="C575" s="32" t="s">
        <v>601</v>
      </c>
      <c r="D575" s="32" t="s">
        <v>7589</v>
      </c>
      <c r="E575" s="41" t="e">
        <f>MATCH(CONCATENATE(LEFT(D575,35),"|",RIGHT(D575,35),"|",MID(D575,37,35)),$D$1:$D$576,0)</f>
        <v>#N/A</v>
      </c>
      <c r="Z575" s="41">
        <f>MATCH(D575,MagicFranklin!$D$1:$D$1440,0)</f>
        <v>1279</v>
      </c>
    </row>
    <row r="576" spans="1:26">
      <c r="A576" s="32">
        <v>576</v>
      </c>
      <c r="B576" s="32">
        <v>56</v>
      </c>
      <c r="C576" s="32" t="s">
        <v>602</v>
      </c>
      <c r="D576" s="32" t="s">
        <v>7626</v>
      </c>
      <c r="E576" s="41" t="e">
        <f>MATCH(CONCATENATE(LEFT(D576,35),"|",RIGHT(D576,35),"|",MID(D576,37,35)),$D$1:$D$576,0)</f>
        <v>#N/A</v>
      </c>
      <c r="Z576" s="41">
        <f>MATCH(D576,MagicFranklin!$D$1:$D$1440,0)</f>
        <v>1280</v>
      </c>
    </row>
    <row r="577" spans="5:26">
      <c r="E577" s="41"/>
      <c r="Z577" s="41"/>
    </row>
    <row r="578" spans="5:26">
      <c r="E578" s="41"/>
      <c r="Z578" s="41"/>
    </row>
    <row r="579" spans="5:26">
      <c r="E579" s="41"/>
      <c r="Z579" s="41"/>
    </row>
    <row r="580" spans="5:26">
      <c r="E580" s="41"/>
      <c r="Z580" s="41"/>
    </row>
    <row r="581" spans="5:26">
      <c r="E581" s="41"/>
      <c r="Z581" s="41"/>
    </row>
    <row r="582" spans="5:26">
      <c r="E582" s="41"/>
      <c r="Z582" s="41"/>
    </row>
    <row r="583" spans="5:26">
      <c r="E583" s="41"/>
      <c r="Z583" s="41"/>
    </row>
    <row r="584" spans="5:26">
      <c r="E584" s="41"/>
      <c r="Z584" s="41"/>
    </row>
    <row r="585" spans="5:26">
      <c r="E585" s="41"/>
      <c r="Z585" s="41"/>
    </row>
    <row r="586" spans="5:26">
      <c r="E586" s="41"/>
      <c r="Z586" s="41"/>
    </row>
    <row r="587" spans="5:26">
      <c r="E587" s="41"/>
      <c r="Z587" s="41"/>
    </row>
    <row r="588" spans="5:26">
      <c r="E588" s="41"/>
      <c r="Z588" s="41"/>
    </row>
    <row r="589" spans="5:26">
      <c r="E589" s="41"/>
      <c r="Z589" s="41"/>
    </row>
    <row r="590" spans="5:26">
      <c r="E590" s="41"/>
      <c r="Z590" s="41"/>
    </row>
    <row r="591" spans="5:26">
      <c r="E591" s="41"/>
      <c r="Z591" s="41"/>
    </row>
    <row r="592" spans="5:26">
      <c r="Z592" s="41"/>
    </row>
    <row r="593" spans="26:26">
      <c r="Z593" s="41"/>
    </row>
    <row r="594" spans="26:26">
      <c r="Z594" s="41"/>
    </row>
    <row r="595" spans="26:26">
      <c r="Z595" s="41"/>
    </row>
    <row r="596" spans="26:26">
      <c r="Z596" s="41"/>
    </row>
    <row r="597" spans="26:26">
      <c r="Z597" s="41"/>
    </row>
    <row r="598" spans="26:26">
      <c r="Z598" s="41"/>
    </row>
    <row r="599" spans="26:26">
      <c r="Z599" s="41"/>
    </row>
    <row r="600" spans="26:26">
      <c r="Z600" s="41"/>
    </row>
    <row r="601" spans="26:26">
      <c r="Z601" s="41"/>
    </row>
    <row r="602" spans="26:26">
      <c r="Z602" s="41"/>
    </row>
    <row r="603" spans="26:26">
      <c r="Z603" s="41"/>
    </row>
    <row r="604" spans="26:26">
      <c r="Z604" s="41"/>
    </row>
    <row r="605" spans="26:26">
      <c r="Z605" s="41"/>
    </row>
    <row r="606" spans="26:26">
      <c r="Z606" s="41"/>
    </row>
    <row r="607" spans="26:26">
      <c r="Z607" s="41"/>
    </row>
    <row r="608" spans="26:26">
      <c r="Z608" s="41"/>
    </row>
    <row r="609" spans="26:26">
      <c r="Z609" s="41"/>
    </row>
    <row r="610" spans="26:26">
      <c r="Z610" s="41"/>
    </row>
    <row r="611" spans="26:26">
      <c r="Z611" s="41"/>
    </row>
    <row r="612" spans="26:26">
      <c r="Z612" s="41"/>
    </row>
    <row r="613" spans="26:26">
      <c r="Z613" s="41"/>
    </row>
    <row r="614" spans="26:26">
      <c r="Z614" s="41"/>
    </row>
    <row r="615" spans="26:26">
      <c r="Z615" s="41"/>
    </row>
    <row r="616" spans="26:26">
      <c r="Z616" s="41"/>
    </row>
    <row r="617" spans="26:26">
      <c r="Z617" s="41"/>
    </row>
    <row r="618" spans="26:26">
      <c r="Z618" s="41"/>
    </row>
    <row r="619" spans="26:26">
      <c r="Z619" s="41"/>
    </row>
    <row r="620" spans="26:26">
      <c r="Z620" s="41"/>
    </row>
    <row r="621" spans="26:26">
      <c r="Z621" s="41"/>
    </row>
    <row r="622" spans="26:26">
      <c r="Z622" s="41"/>
    </row>
    <row r="623" spans="26:26">
      <c r="Z623" s="41"/>
    </row>
    <row r="624" spans="26:26">
      <c r="Z624" s="41"/>
    </row>
    <row r="625" spans="26:26">
      <c r="Z625" s="41"/>
    </row>
    <row r="626" spans="26:26">
      <c r="Z626" s="41"/>
    </row>
    <row r="627" spans="26:26">
      <c r="Z627" s="41"/>
    </row>
    <row r="628" spans="26:26">
      <c r="Z628" s="41"/>
    </row>
    <row r="629" spans="26:26">
      <c r="Z629" s="41"/>
    </row>
    <row r="630" spans="26:26">
      <c r="Z630" s="41"/>
    </row>
    <row r="631" spans="26:26">
      <c r="Z631" s="41"/>
    </row>
    <row r="632" spans="26:26">
      <c r="Z632" s="41"/>
    </row>
    <row r="633" spans="26:26">
      <c r="Z633" s="41"/>
    </row>
    <row r="634" spans="26:26">
      <c r="Z634" s="41"/>
    </row>
    <row r="635" spans="26:26">
      <c r="Z635" s="41"/>
    </row>
    <row r="636" spans="26:26">
      <c r="Z636" s="41"/>
    </row>
    <row r="637" spans="26:26">
      <c r="Z637" s="41"/>
    </row>
    <row r="638" spans="26:26">
      <c r="Z638" s="41"/>
    </row>
    <row r="639" spans="26:26">
      <c r="Z639" s="41"/>
    </row>
    <row r="640" spans="26:26">
      <c r="Z640" s="41"/>
    </row>
    <row r="641" spans="26:26">
      <c r="Z641" s="41"/>
    </row>
    <row r="642" spans="26:26">
      <c r="Z642" s="41"/>
    </row>
    <row r="643" spans="26:26">
      <c r="Z643" s="41"/>
    </row>
    <row r="644" spans="26:26">
      <c r="Z644" s="41"/>
    </row>
    <row r="645" spans="26:26">
      <c r="Z645" s="41"/>
    </row>
    <row r="646" spans="26:26">
      <c r="Z646" s="41"/>
    </row>
    <row r="647" spans="26:26">
      <c r="Z647" s="41"/>
    </row>
    <row r="648" spans="26:26">
      <c r="Z648" s="41"/>
    </row>
    <row r="649" spans="26:26">
      <c r="Z649" s="41"/>
    </row>
    <row r="650" spans="26:26">
      <c r="Z650" s="41"/>
    </row>
    <row r="651" spans="26:26">
      <c r="Z651" s="41"/>
    </row>
    <row r="652" spans="26:26">
      <c r="Z652" s="41"/>
    </row>
    <row r="653" spans="26:26">
      <c r="Z653" s="41"/>
    </row>
    <row r="654" spans="26:26">
      <c r="Z654" s="41"/>
    </row>
    <row r="655" spans="26:26">
      <c r="Z655" s="41"/>
    </row>
    <row r="656" spans="26:26">
      <c r="Z656" s="41"/>
    </row>
    <row r="657" spans="26:26">
      <c r="Z657" s="41"/>
    </row>
    <row r="658" spans="26:26">
      <c r="Z658" s="41"/>
    </row>
    <row r="659" spans="26:26">
      <c r="Z659" s="41"/>
    </row>
    <row r="660" spans="26:26">
      <c r="Z660" s="41"/>
    </row>
    <row r="661" spans="26:26">
      <c r="Z661" s="41"/>
    </row>
    <row r="662" spans="26:26">
      <c r="Z662" s="41"/>
    </row>
    <row r="663" spans="26:26">
      <c r="Z663" s="41"/>
    </row>
    <row r="664" spans="26:26">
      <c r="Z664" s="41"/>
    </row>
    <row r="665" spans="26:26">
      <c r="Z665" s="41"/>
    </row>
    <row r="666" spans="26:26">
      <c r="Z666" s="41"/>
    </row>
    <row r="667" spans="26:26">
      <c r="Z667" s="41"/>
    </row>
    <row r="668" spans="26:26">
      <c r="Z668" s="41"/>
    </row>
    <row r="669" spans="26:26">
      <c r="Z669" s="41"/>
    </row>
    <row r="670" spans="26:26">
      <c r="Z670" s="41"/>
    </row>
    <row r="671" spans="26:26">
      <c r="Z671" s="41"/>
    </row>
    <row r="672" spans="26:26">
      <c r="Z672" s="41"/>
    </row>
    <row r="673" spans="26:26">
      <c r="Z673" s="41"/>
    </row>
    <row r="674" spans="26:26">
      <c r="Z674" s="41"/>
    </row>
    <row r="675" spans="26:26">
      <c r="Z675" s="41"/>
    </row>
    <row r="676" spans="26:26">
      <c r="Z676" s="41"/>
    </row>
    <row r="677" spans="26:26">
      <c r="Z677" s="41"/>
    </row>
    <row r="678" spans="26:26">
      <c r="Z678" s="41"/>
    </row>
    <row r="679" spans="26:26">
      <c r="Z679" s="41"/>
    </row>
    <row r="680" spans="26:26">
      <c r="Z680" s="41"/>
    </row>
    <row r="681" spans="26:26">
      <c r="Z681" s="41"/>
    </row>
    <row r="682" spans="26:26">
      <c r="Z682" s="41"/>
    </row>
    <row r="683" spans="26:26">
      <c r="Z683" s="41"/>
    </row>
    <row r="684" spans="26:26">
      <c r="Z684" s="41"/>
    </row>
  </sheetData>
  <sortState ref="AA1:AA576">
    <sortCondition ref="AA1"/>
  </sortState>
  <mergeCells count="3">
    <mergeCell ref="N39:P39"/>
    <mergeCell ref="N38:P38"/>
    <mergeCell ref="N37:P37"/>
  </mergeCells>
  <pageMargins left="0.7" right="0.7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728"/>
  <sheetViews>
    <sheetView topLeftCell="A1403" workbookViewId="0">
      <selection activeCell="C1" sqref="C1:D1440"/>
    </sheetView>
  </sheetViews>
  <sheetFormatPr defaultRowHeight="15"/>
  <cols>
    <col min="4" max="4" width="114.140625" customWidth="1"/>
  </cols>
  <sheetData>
    <row r="1" spans="1:19">
      <c r="A1" s="34">
        <v>1</v>
      </c>
      <c r="B1" s="34">
        <v>1</v>
      </c>
      <c r="C1" s="34" t="s">
        <v>653</v>
      </c>
      <c r="D1" s="34" t="s">
        <v>654</v>
      </c>
      <c r="E1" s="41" t="e">
        <f>MATCH(CONCATENATE(LEFT(D1,35),"|",RIGHT(D1,35),"|",MID(D1,37,35)),$D$1:$D$1440,0)</f>
        <v>#N/A</v>
      </c>
      <c r="F1">
        <v>290</v>
      </c>
      <c r="G1">
        <v>295</v>
      </c>
      <c r="H1">
        <v>378</v>
      </c>
      <c r="I1">
        <v>348</v>
      </c>
      <c r="J1">
        <v>462</v>
      </c>
      <c r="K1">
        <v>474</v>
      </c>
      <c r="L1">
        <v>525</v>
      </c>
      <c r="M1">
        <v>1171</v>
      </c>
      <c r="N1">
        <v>597</v>
      </c>
      <c r="O1">
        <v>537</v>
      </c>
      <c r="P1">
        <v>714</v>
      </c>
      <c r="Q1">
        <v>698</v>
      </c>
      <c r="R1">
        <v>1169</v>
      </c>
      <c r="S1">
        <v>517</v>
      </c>
    </row>
    <row r="2" spans="1:19">
      <c r="A2" s="34">
        <v>2</v>
      </c>
      <c r="B2" s="34">
        <v>2</v>
      </c>
      <c r="C2" s="34" t="s">
        <v>659</v>
      </c>
      <c r="D2" s="34" t="s">
        <v>660</v>
      </c>
      <c r="E2" s="41" t="e">
        <f>MATCH(CONCATENATE(LEFT(D2,35),"|",RIGHT(D2,35),"|",MID(D2,37,35)),$D$1:$D$1440,0)</f>
        <v>#N/A</v>
      </c>
      <c r="F2">
        <v>295</v>
      </c>
      <c r="G2">
        <v>290</v>
      </c>
      <c r="H2">
        <v>380</v>
      </c>
      <c r="I2">
        <v>350</v>
      </c>
      <c r="J2">
        <v>463</v>
      </c>
      <c r="K2">
        <v>476</v>
      </c>
      <c r="L2">
        <v>526</v>
      </c>
      <c r="M2">
        <v>588</v>
      </c>
      <c r="N2">
        <v>599</v>
      </c>
      <c r="O2">
        <v>542</v>
      </c>
      <c r="P2">
        <v>720</v>
      </c>
      <c r="Q2">
        <v>721</v>
      </c>
      <c r="R2">
        <v>1170</v>
      </c>
      <c r="S2">
        <v>519</v>
      </c>
    </row>
    <row r="3" spans="1:19">
      <c r="A3" s="34">
        <v>3</v>
      </c>
      <c r="B3" s="34">
        <v>3</v>
      </c>
      <c r="C3" s="34" t="s">
        <v>701</v>
      </c>
      <c r="D3" s="34" t="s">
        <v>702</v>
      </c>
      <c r="E3" s="41" t="e">
        <f>MATCH(CONCATENATE(LEFT(D3,35),"|",RIGHT(D3,35),"|",MID(D3,37,35)),$D$1:$D$1440,0)</f>
        <v>#N/A</v>
      </c>
      <c r="F3">
        <v>301</v>
      </c>
      <c r="G3">
        <v>308</v>
      </c>
      <c r="H3">
        <v>382</v>
      </c>
      <c r="I3">
        <v>1041</v>
      </c>
      <c r="J3">
        <v>465</v>
      </c>
      <c r="K3">
        <v>478</v>
      </c>
      <c r="L3">
        <v>529</v>
      </c>
      <c r="M3">
        <v>585</v>
      </c>
      <c r="N3">
        <v>601</v>
      </c>
      <c r="O3">
        <v>583</v>
      </c>
      <c r="P3">
        <v>721</v>
      </c>
      <c r="Q3">
        <v>720</v>
      </c>
      <c r="R3">
        <v>1171</v>
      </c>
      <c r="S3">
        <v>525</v>
      </c>
    </row>
    <row r="4" spans="1:19">
      <c r="A4" s="34">
        <v>4</v>
      </c>
      <c r="B4" s="34">
        <v>4</v>
      </c>
      <c r="C4" s="34" t="s">
        <v>707</v>
      </c>
      <c r="D4" s="34" t="s">
        <v>708</v>
      </c>
      <c r="E4" s="41" t="e">
        <f>MATCH(CONCATENATE(LEFT(D4,35),"|",RIGHT(D4,35),"|",MID(D4,37,35)),$D$1:$D$1440,0)</f>
        <v>#N/A</v>
      </c>
      <c r="F4">
        <v>302</v>
      </c>
      <c r="G4">
        <v>307</v>
      </c>
      <c r="H4">
        <v>386</v>
      </c>
      <c r="I4">
        <v>391</v>
      </c>
      <c r="J4">
        <v>466</v>
      </c>
      <c r="K4">
        <v>477</v>
      </c>
      <c r="L4">
        <v>531</v>
      </c>
      <c r="M4">
        <v>586</v>
      </c>
      <c r="N4">
        <v>603</v>
      </c>
      <c r="O4">
        <v>581</v>
      </c>
      <c r="P4">
        <v>1037</v>
      </c>
      <c r="Q4">
        <v>366</v>
      </c>
      <c r="R4">
        <v>1172</v>
      </c>
      <c r="S4">
        <v>535</v>
      </c>
    </row>
    <row r="5" spans="1:19">
      <c r="A5" s="34">
        <v>5</v>
      </c>
      <c r="B5" s="34">
        <v>5</v>
      </c>
      <c r="C5" s="34" t="s">
        <v>1781</v>
      </c>
      <c r="D5" s="34" t="s">
        <v>1782</v>
      </c>
      <c r="E5" s="41" t="e">
        <f>MATCH(CONCATENATE(LEFT(D5,35),"|",RIGHT(D5,35),"|",MID(D5,37,35)),$D$1:$D$1440,0)</f>
        <v>#N/A</v>
      </c>
      <c r="F5">
        <v>303</v>
      </c>
      <c r="G5">
        <v>312</v>
      </c>
      <c r="H5">
        <v>388</v>
      </c>
      <c r="I5">
        <v>392</v>
      </c>
      <c r="J5">
        <v>468</v>
      </c>
      <c r="K5">
        <v>480</v>
      </c>
      <c r="L5">
        <v>532</v>
      </c>
      <c r="M5">
        <v>590</v>
      </c>
      <c r="N5">
        <v>605</v>
      </c>
      <c r="O5">
        <v>607</v>
      </c>
      <c r="P5">
        <v>1041</v>
      </c>
      <c r="Q5">
        <v>382</v>
      </c>
      <c r="R5">
        <v>1173</v>
      </c>
      <c r="S5">
        <v>1148</v>
      </c>
    </row>
    <row r="6" spans="1:19">
      <c r="A6" s="34">
        <v>6</v>
      </c>
      <c r="B6" s="34">
        <v>6</v>
      </c>
      <c r="C6" s="34" t="s">
        <v>1787</v>
      </c>
      <c r="D6" s="34" t="s">
        <v>1788</v>
      </c>
      <c r="E6" s="41" t="e">
        <f>MATCH(CONCATENATE(LEFT(D6,35),"|",RIGHT(D6,35),"|",MID(D6,37,35)),$D$1:$D$1440,0)</f>
        <v>#N/A</v>
      </c>
      <c r="F6">
        <v>304</v>
      </c>
      <c r="G6">
        <v>305</v>
      </c>
      <c r="H6">
        <v>391</v>
      </c>
      <c r="I6">
        <v>386</v>
      </c>
      <c r="J6">
        <v>469</v>
      </c>
      <c r="K6">
        <v>479</v>
      </c>
      <c r="L6">
        <v>533</v>
      </c>
      <c r="M6">
        <v>589</v>
      </c>
      <c r="N6">
        <v>607</v>
      </c>
      <c r="O6">
        <v>605</v>
      </c>
      <c r="P6">
        <v>1073</v>
      </c>
      <c r="Q6">
        <v>354</v>
      </c>
      <c r="R6">
        <v>1175</v>
      </c>
      <c r="S6">
        <v>1147</v>
      </c>
    </row>
    <row r="7" spans="1:19">
      <c r="A7" s="34">
        <v>7</v>
      </c>
      <c r="B7" s="34">
        <v>7</v>
      </c>
      <c r="C7" s="34" t="s">
        <v>2833</v>
      </c>
      <c r="D7" s="34" t="s">
        <v>2834</v>
      </c>
      <c r="E7" s="41" t="e">
        <f>MATCH(CONCATENATE(LEFT(D7,35),"|",RIGHT(D7,35),"|",MID(D7,37,35)),$D$1:$D$1440,0)</f>
        <v>#N/A</v>
      </c>
      <c r="F7">
        <v>305</v>
      </c>
      <c r="G7">
        <v>304</v>
      </c>
      <c r="H7">
        <v>392</v>
      </c>
      <c r="I7">
        <v>388</v>
      </c>
      <c r="J7">
        <v>471</v>
      </c>
      <c r="K7">
        <v>458</v>
      </c>
      <c r="L7">
        <v>534</v>
      </c>
      <c r="M7">
        <v>591</v>
      </c>
      <c r="N7">
        <v>609</v>
      </c>
      <c r="O7">
        <v>611</v>
      </c>
      <c r="P7">
        <v>1074</v>
      </c>
      <c r="Q7">
        <v>358</v>
      </c>
      <c r="R7">
        <v>1177</v>
      </c>
      <c r="S7">
        <v>1150</v>
      </c>
    </row>
    <row r="8" spans="1:19">
      <c r="A8" s="34">
        <v>8</v>
      </c>
      <c r="B8" s="34">
        <v>8</v>
      </c>
      <c r="C8" s="34" t="s">
        <v>2839</v>
      </c>
      <c r="D8" s="34" t="s">
        <v>2840</v>
      </c>
      <c r="E8" s="41" t="e">
        <f>MATCH(CONCATENATE(LEFT(D8,35),"|",RIGHT(D8,35),"|",MID(D8,37,35)),$D$1:$D$1440,0)</f>
        <v>#N/A</v>
      </c>
      <c r="F8">
        <v>307</v>
      </c>
      <c r="G8">
        <v>302</v>
      </c>
      <c r="H8">
        <v>403</v>
      </c>
      <c r="I8">
        <v>434</v>
      </c>
      <c r="J8">
        <v>472</v>
      </c>
      <c r="K8">
        <v>457</v>
      </c>
      <c r="L8">
        <v>535</v>
      </c>
      <c r="M8">
        <v>1172</v>
      </c>
      <c r="N8">
        <v>611</v>
      </c>
      <c r="O8">
        <v>609</v>
      </c>
      <c r="P8">
        <v>1085</v>
      </c>
      <c r="Q8">
        <v>1113</v>
      </c>
      <c r="R8">
        <v>1179</v>
      </c>
      <c r="S8">
        <v>1151</v>
      </c>
    </row>
    <row r="9" spans="1:19">
      <c r="A9" s="34">
        <v>9</v>
      </c>
      <c r="B9" s="34">
        <v>9</v>
      </c>
      <c r="C9" s="34" t="s">
        <v>7739</v>
      </c>
      <c r="D9" s="34" t="s">
        <v>7740</v>
      </c>
      <c r="E9" s="41" t="e">
        <f>MATCH(CONCATENATE(LEFT(D9,35),"|",RIGHT(D9,35),"|",MID(D9,37,35)),$D$1:$D$1440,0)</f>
        <v>#N/A</v>
      </c>
      <c r="F9">
        <v>308</v>
      </c>
      <c r="G9">
        <v>301</v>
      </c>
      <c r="H9">
        <v>407</v>
      </c>
      <c r="I9">
        <v>435</v>
      </c>
      <c r="J9">
        <v>473</v>
      </c>
      <c r="K9">
        <v>459</v>
      </c>
      <c r="L9">
        <v>537</v>
      </c>
      <c r="M9">
        <v>597</v>
      </c>
      <c r="N9">
        <v>621</v>
      </c>
      <c r="O9">
        <v>625</v>
      </c>
      <c r="P9">
        <v>1087</v>
      </c>
      <c r="Q9">
        <v>1115</v>
      </c>
      <c r="R9">
        <v>1184</v>
      </c>
      <c r="S9">
        <v>1154</v>
      </c>
    </row>
    <row r="10" spans="1:19">
      <c r="A10" s="34">
        <v>10</v>
      </c>
      <c r="B10" s="34">
        <v>10</v>
      </c>
      <c r="C10" s="34" t="s">
        <v>7745</v>
      </c>
      <c r="D10" s="34" t="s">
        <v>7746</v>
      </c>
      <c r="E10" s="41" t="e">
        <f>MATCH(CONCATENATE(LEFT(D10,35),"|",RIGHT(D10,35),"|",MID(D10,37,35)),$D$1:$D$1440,0)</f>
        <v>#N/A</v>
      </c>
      <c r="F10">
        <v>312</v>
      </c>
      <c r="G10">
        <v>303</v>
      </c>
      <c r="H10">
        <v>415</v>
      </c>
      <c r="I10">
        <v>444</v>
      </c>
      <c r="J10">
        <v>474</v>
      </c>
      <c r="K10">
        <v>462</v>
      </c>
      <c r="L10">
        <v>538</v>
      </c>
      <c r="M10">
        <v>594</v>
      </c>
      <c r="N10">
        <v>622</v>
      </c>
      <c r="O10">
        <v>626</v>
      </c>
      <c r="P10">
        <v>1095</v>
      </c>
      <c r="Q10">
        <v>1098</v>
      </c>
      <c r="R10">
        <v>1186</v>
      </c>
      <c r="S10">
        <v>1156</v>
      </c>
    </row>
    <row r="11" spans="1:19">
      <c r="A11" s="34">
        <v>11</v>
      </c>
      <c r="B11" s="34">
        <v>11</v>
      </c>
      <c r="C11" s="34" t="s">
        <v>7769</v>
      </c>
      <c r="D11" s="34" t="s">
        <v>7770</v>
      </c>
      <c r="E11" s="41" t="e">
        <f>MATCH(CONCATENATE(LEFT(D11,35),"|",RIGHT(D11,35),"|",MID(D11,37,35)),$D$1:$D$1440,0)</f>
        <v>#N/A</v>
      </c>
      <c r="F11">
        <v>314</v>
      </c>
      <c r="G11">
        <v>327</v>
      </c>
      <c r="H11">
        <v>416</v>
      </c>
      <c r="I11">
        <v>441</v>
      </c>
      <c r="J11">
        <v>475</v>
      </c>
      <c r="K11">
        <v>461</v>
      </c>
      <c r="L11">
        <v>539</v>
      </c>
      <c r="M11">
        <v>593</v>
      </c>
      <c r="N11">
        <v>625</v>
      </c>
      <c r="O11">
        <v>621</v>
      </c>
      <c r="P11">
        <v>1096</v>
      </c>
      <c r="Q11">
        <v>1102</v>
      </c>
      <c r="R11">
        <v>1187</v>
      </c>
      <c r="S11">
        <v>1188</v>
      </c>
    </row>
    <row r="12" spans="1:19">
      <c r="A12" s="34">
        <v>12</v>
      </c>
      <c r="B12" s="34">
        <v>12</v>
      </c>
      <c r="C12" s="34" t="s">
        <v>7775</v>
      </c>
      <c r="D12" s="34" t="s">
        <v>7776</v>
      </c>
      <c r="E12" s="41" t="e">
        <f>MATCH(CONCATENATE(LEFT(D12,35),"|",RIGHT(D12,35),"|",MID(D12,37,35)),$D$1:$D$1440,0)</f>
        <v>#N/A</v>
      </c>
      <c r="F12">
        <v>322</v>
      </c>
      <c r="G12">
        <v>328</v>
      </c>
      <c r="H12">
        <v>417</v>
      </c>
      <c r="I12">
        <v>442</v>
      </c>
      <c r="J12">
        <v>476</v>
      </c>
      <c r="K12">
        <v>463</v>
      </c>
      <c r="L12">
        <v>540</v>
      </c>
      <c r="M12">
        <v>595</v>
      </c>
      <c r="N12">
        <v>626</v>
      </c>
      <c r="O12">
        <v>622</v>
      </c>
      <c r="P12">
        <v>1098</v>
      </c>
      <c r="Q12">
        <v>1095</v>
      </c>
      <c r="R12">
        <v>1188</v>
      </c>
      <c r="S12">
        <v>1187</v>
      </c>
    </row>
    <row r="13" spans="1:19">
      <c r="A13" s="34">
        <v>13</v>
      </c>
      <c r="B13" s="34">
        <v>1</v>
      </c>
      <c r="C13" s="34" t="s">
        <v>655</v>
      </c>
      <c r="D13" s="34" t="s">
        <v>656</v>
      </c>
      <c r="E13" s="41" t="e">
        <f>MATCH(CONCATENATE(LEFT(D13,35),"|",RIGHT(D13,35),"|",MID(D13,37,35)),$D$1:$D$1440,0)</f>
        <v>#N/A</v>
      </c>
      <c r="F13">
        <v>327</v>
      </c>
      <c r="G13">
        <v>314</v>
      </c>
      <c r="H13">
        <v>418</v>
      </c>
      <c r="I13">
        <v>446</v>
      </c>
      <c r="J13">
        <v>477</v>
      </c>
      <c r="K13">
        <v>466</v>
      </c>
      <c r="L13">
        <v>542</v>
      </c>
      <c r="M13">
        <v>599</v>
      </c>
      <c r="N13">
        <v>629</v>
      </c>
      <c r="O13">
        <v>636</v>
      </c>
      <c r="P13">
        <v>1102</v>
      </c>
      <c r="Q13">
        <v>1096</v>
      </c>
      <c r="R13">
        <v>1190</v>
      </c>
      <c r="S13">
        <v>1192</v>
      </c>
    </row>
    <row r="14" spans="1:19">
      <c r="A14" s="34">
        <v>14</v>
      </c>
      <c r="B14" s="34">
        <v>2</v>
      </c>
      <c r="C14" s="34" t="s">
        <v>661</v>
      </c>
      <c r="D14" s="34" t="s">
        <v>662</v>
      </c>
      <c r="E14" s="41" t="e">
        <f>MATCH(CONCATENATE(LEFT(D14,35),"|",RIGHT(D14,35),"|",MID(D14,37,35)),$D$1:$D$1440,0)</f>
        <v>#N/A</v>
      </c>
      <c r="F14">
        <v>328</v>
      </c>
      <c r="G14">
        <v>322</v>
      </c>
      <c r="H14">
        <v>419</v>
      </c>
      <c r="I14">
        <v>450</v>
      </c>
      <c r="J14">
        <v>478</v>
      </c>
      <c r="K14">
        <v>465</v>
      </c>
      <c r="L14">
        <v>555</v>
      </c>
      <c r="M14">
        <v>1217</v>
      </c>
      <c r="N14">
        <v>636</v>
      </c>
      <c r="O14">
        <v>629</v>
      </c>
      <c r="P14">
        <v>1113</v>
      </c>
      <c r="Q14">
        <v>1085</v>
      </c>
      <c r="R14">
        <v>1191</v>
      </c>
      <c r="S14">
        <v>1194</v>
      </c>
    </row>
    <row r="15" spans="1:19">
      <c r="A15" s="34">
        <v>15</v>
      </c>
      <c r="B15" s="34">
        <v>3</v>
      </c>
      <c r="C15" s="34" t="s">
        <v>667</v>
      </c>
      <c r="D15" s="34" t="s">
        <v>668</v>
      </c>
      <c r="E15" s="41" t="e">
        <f>MATCH(CONCATENATE(LEFT(D15,35),"|",RIGHT(D15,35),"|",MID(D15,37,35)),$D$1:$D$1440,0)</f>
        <v>#N/A</v>
      </c>
      <c r="F15">
        <v>329</v>
      </c>
      <c r="G15">
        <v>361</v>
      </c>
      <c r="H15">
        <v>420</v>
      </c>
      <c r="I15">
        <v>449</v>
      </c>
      <c r="J15">
        <v>479</v>
      </c>
      <c r="K15">
        <v>469</v>
      </c>
      <c r="L15">
        <v>560</v>
      </c>
      <c r="M15">
        <v>1218</v>
      </c>
      <c r="N15">
        <v>649</v>
      </c>
      <c r="O15">
        <v>653</v>
      </c>
      <c r="P15">
        <v>1115</v>
      </c>
      <c r="Q15">
        <v>1087</v>
      </c>
      <c r="R15">
        <v>1192</v>
      </c>
      <c r="S15">
        <v>1190</v>
      </c>
    </row>
    <row r="16" spans="1:19">
      <c r="A16" s="34">
        <v>16</v>
      </c>
      <c r="B16" s="34">
        <v>4</v>
      </c>
      <c r="C16" s="34" t="s">
        <v>669</v>
      </c>
      <c r="D16" s="34" t="s">
        <v>670</v>
      </c>
      <c r="E16" s="41" t="e">
        <f>MATCH(CONCATENATE(LEFT(D16,35),"|",RIGHT(D16,35),"|",MID(D16,37,35)),$D$1:$D$1440,0)</f>
        <v>#N/A</v>
      </c>
      <c r="F16">
        <v>331</v>
      </c>
      <c r="G16">
        <v>362</v>
      </c>
      <c r="H16">
        <v>421</v>
      </c>
      <c r="I16">
        <v>448</v>
      </c>
      <c r="J16">
        <v>480</v>
      </c>
      <c r="K16">
        <v>468</v>
      </c>
      <c r="L16">
        <v>564</v>
      </c>
      <c r="M16">
        <v>1219</v>
      </c>
      <c r="N16">
        <v>651</v>
      </c>
      <c r="O16">
        <v>654</v>
      </c>
      <c r="P16">
        <v>1129</v>
      </c>
      <c r="Q16">
        <v>502</v>
      </c>
      <c r="R16">
        <v>1194</v>
      </c>
      <c r="S16">
        <v>1191</v>
      </c>
    </row>
    <row r="17" spans="1:19">
      <c r="A17" s="34">
        <v>17</v>
      </c>
      <c r="B17" s="34">
        <v>5</v>
      </c>
      <c r="C17" s="34" t="s">
        <v>703</v>
      </c>
      <c r="D17" s="34" t="s">
        <v>704</v>
      </c>
      <c r="E17" s="41" t="e">
        <f>MATCH(CONCATENATE(LEFT(D17,35),"|",RIGHT(D17,35),"|",MID(D17,37,35)),$D$1:$D$1440,0)</f>
        <v>#N/A</v>
      </c>
      <c r="F17">
        <v>341</v>
      </c>
      <c r="G17">
        <v>372</v>
      </c>
      <c r="H17">
        <v>422</v>
      </c>
      <c r="I17">
        <v>451</v>
      </c>
      <c r="J17">
        <v>481</v>
      </c>
      <c r="K17">
        <v>483</v>
      </c>
      <c r="L17">
        <v>566</v>
      </c>
      <c r="M17">
        <v>1220</v>
      </c>
      <c r="N17">
        <v>653</v>
      </c>
      <c r="O17">
        <v>649</v>
      </c>
      <c r="P17">
        <v>1130</v>
      </c>
      <c r="Q17">
        <v>505</v>
      </c>
      <c r="R17">
        <v>1198</v>
      </c>
      <c r="S17">
        <v>1199</v>
      </c>
    </row>
    <row r="18" spans="1:19">
      <c r="A18" s="34">
        <v>18</v>
      </c>
      <c r="B18" s="34">
        <v>6</v>
      </c>
      <c r="C18" s="34" t="s">
        <v>709</v>
      </c>
      <c r="D18" s="34" t="s">
        <v>710</v>
      </c>
      <c r="E18" s="41" t="e">
        <f>MATCH(CONCATENATE(LEFT(D18,35),"|",RIGHT(D18,35),"|",MID(D18,37,35)),$D$1:$D$1440,0)</f>
        <v>#N/A</v>
      </c>
      <c r="F18">
        <v>342</v>
      </c>
      <c r="G18">
        <v>371</v>
      </c>
      <c r="H18">
        <v>429</v>
      </c>
      <c r="I18">
        <v>1275</v>
      </c>
      <c r="J18">
        <v>483</v>
      </c>
      <c r="K18">
        <v>481</v>
      </c>
      <c r="L18">
        <v>569</v>
      </c>
      <c r="M18">
        <v>493</v>
      </c>
      <c r="N18">
        <v>654</v>
      </c>
      <c r="O18">
        <v>651</v>
      </c>
      <c r="P18">
        <v>1131</v>
      </c>
      <c r="Q18">
        <v>489</v>
      </c>
      <c r="R18">
        <v>1199</v>
      </c>
      <c r="S18">
        <v>1198</v>
      </c>
    </row>
    <row r="19" spans="1:19">
      <c r="A19" s="34">
        <v>19</v>
      </c>
      <c r="B19" s="34">
        <v>7</v>
      </c>
      <c r="C19" s="34" t="s">
        <v>715</v>
      </c>
      <c r="D19" s="34" t="s">
        <v>716</v>
      </c>
      <c r="E19" s="41" t="e">
        <f>MATCH(CONCATENATE(LEFT(D19,35),"|",RIGHT(D19,35),"|",MID(D19,37,35)),$D$1:$D$1440,0)</f>
        <v>#N/A</v>
      </c>
      <c r="F19">
        <v>343</v>
      </c>
      <c r="G19">
        <v>374</v>
      </c>
      <c r="H19">
        <v>430</v>
      </c>
      <c r="I19">
        <v>1276</v>
      </c>
      <c r="J19">
        <v>484</v>
      </c>
      <c r="K19">
        <v>487</v>
      </c>
      <c r="L19">
        <v>570</v>
      </c>
      <c r="M19">
        <v>498</v>
      </c>
      <c r="N19">
        <v>657</v>
      </c>
      <c r="O19">
        <v>665</v>
      </c>
      <c r="P19">
        <v>1132</v>
      </c>
      <c r="Q19">
        <v>491</v>
      </c>
      <c r="R19">
        <v>1202</v>
      </c>
      <c r="S19">
        <v>1223</v>
      </c>
    </row>
    <row r="20" spans="1:19">
      <c r="A20" s="34">
        <v>20</v>
      </c>
      <c r="B20" s="34">
        <v>8</v>
      </c>
      <c r="C20" s="34" t="s">
        <v>717</v>
      </c>
      <c r="D20" s="34" t="s">
        <v>718</v>
      </c>
      <c r="E20" s="41" t="e">
        <f>MATCH(CONCATENATE(LEFT(D20,35),"|",RIGHT(D20,35),"|",MID(D20,37,35)),$D$1:$D$1440,0)</f>
        <v>#N/A</v>
      </c>
      <c r="F20">
        <v>344</v>
      </c>
      <c r="G20">
        <v>373</v>
      </c>
      <c r="H20">
        <v>434</v>
      </c>
      <c r="I20">
        <v>403</v>
      </c>
      <c r="J20">
        <v>487</v>
      </c>
      <c r="K20">
        <v>484</v>
      </c>
      <c r="L20">
        <v>571</v>
      </c>
      <c r="M20">
        <v>506</v>
      </c>
      <c r="N20">
        <v>665</v>
      </c>
      <c r="O20">
        <v>657</v>
      </c>
      <c r="P20">
        <v>1133</v>
      </c>
      <c r="Q20">
        <v>497</v>
      </c>
      <c r="R20">
        <v>1214</v>
      </c>
      <c r="S20">
        <v>1224</v>
      </c>
    </row>
    <row r="21" spans="1:19">
      <c r="A21" s="34">
        <v>21</v>
      </c>
      <c r="B21" s="34">
        <v>9</v>
      </c>
      <c r="C21" s="34" t="s">
        <v>1783</v>
      </c>
      <c r="D21" s="34" t="s">
        <v>1784</v>
      </c>
      <c r="E21" s="41" t="e">
        <f>MATCH(CONCATENATE(LEFT(D21,35),"|",RIGHT(D21,35),"|",MID(D21,37,35)),$D$1:$D$1440,0)</f>
        <v>#N/A</v>
      </c>
      <c r="F21">
        <v>345</v>
      </c>
      <c r="G21">
        <v>375</v>
      </c>
      <c r="H21">
        <v>435</v>
      </c>
      <c r="I21">
        <v>407</v>
      </c>
      <c r="J21">
        <v>489</v>
      </c>
      <c r="K21">
        <v>1131</v>
      </c>
      <c r="L21">
        <v>573</v>
      </c>
      <c r="M21">
        <v>510</v>
      </c>
      <c r="N21">
        <v>677</v>
      </c>
      <c r="O21">
        <v>685</v>
      </c>
      <c r="P21">
        <v>1134</v>
      </c>
      <c r="Q21">
        <v>508</v>
      </c>
      <c r="R21">
        <v>1217</v>
      </c>
      <c r="S21">
        <v>555</v>
      </c>
    </row>
    <row r="22" spans="1:19">
      <c r="A22" s="34">
        <v>22</v>
      </c>
      <c r="B22" s="34">
        <v>10</v>
      </c>
      <c r="C22" s="34" t="s">
        <v>1789</v>
      </c>
      <c r="D22" s="34" t="s">
        <v>1790</v>
      </c>
      <c r="E22" s="41" t="e">
        <f>MATCH(CONCATENATE(LEFT(D22,35),"|",RIGHT(D22,35),"|",MID(D22,37,35)),$D$1:$D$1440,0)</f>
        <v>#N/A</v>
      </c>
      <c r="F22">
        <v>347</v>
      </c>
      <c r="G22">
        <v>376</v>
      </c>
      <c r="H22">
        <v>438</v>
      </c>
      <c r="I22">
        <v>1240</v>
      </c>
      <c r="J22">
        <v>491</v>
      </c>
      <c r="K22">
        <v>1132</v>
      </c>
      <c r="L22">
        <v>577</v>
      </c>
      <c r="M22">
        <v>579</v>
      </c>
      <c r="N22">
        <v>678</v>
      </c>
      <c r="O22">
        <v>686</v>
      </c>
      <c r="P22">
        <v>1135</v>
      </c>
      <c r="Q22">
        <v>514</v>
      </c>
      <c r="R22">
        <v>1218</v>
      </c>
      <c r="S22">
        <v>560</v>
      </c>
    </row>
    <row r="23" spans="1:19">
      <c r="A23" s="34">
        <v>23</v>
      </c>
      <c r="B23" s="34">
        <v>11</v>
      </c>
      <c r="C23" s="34" t="s">
        <v>1795</v>
      </c>
      <c r="D23" s="34" t="s">
        <v>1796</v>
      </c>
      <c r="E23" s="41" t="e">
        <f>MATCH(CONCATENATE(LEFT(D23,35),"|",RIGHT(D23,35),"|",MID(D23,37,35)),$D$1:$D$1440,0)</f>
        <v>#N/A</v>
      </c>
      <c r="F23">
        <v>348</v>
      </c>
      <c r="G23">
        <v>378</v>
      </c>
      <c r="H23">
        <v>441</v>
      </c>
      <c r="I23">
        <v>416</v>
      </c>
      <c r="J23">
        <v>493</v>
      </c>
      <c r="K23">
        <v>569</v>
      </c>
      <c r="L23">
        <v>579</v>
      </c>
      <c r="M23">
        <v>577</v>
      </c>
      <c r="N23">
        <v>681</v>
      </c>
      <c r="O23">
        <v>687</v>
      </c>
      <c r="P23">
        <v>1136</v>
      </c>
      <c r="Q23">
        <v>516</v>
      </c>
      <c r="R23">
        <v>1219</v>
      </c>
      <c r="S23">
        <v>564</v>
      </c>
    </row>
    <row r="24" spans="1:19">
      <c r="A24" s="34">
        <v>24</v>
      </c>
      <c r="B24" s="34">
        <v>12</v>
      </c>
      <c r="C24" s="34" t="s">
        <v>1797</v>
      </c>
      <c r="D24" s="34" t="s">
        <v>1798</v>
      </c>
      <c r="E24" s="41" t="e">
        <f>MATCH(CONCATENATE(LEFT(D24,35),"|",RIGHT(D24,35),"|",MID(D24,37,35)),$D$1:$D$1440,0)</f>
        <v>#N/A</v>
      </c>
      <c r="F24">
        <v>350</v>
      </c>
      <c r="G24">
        <v>380</v>
      </c>
      <c r="H24">
        <v>442</v>
      </c>
      <c r="I24">
        <v>417</v>
      </c>
      <c r="J24">
        <v>497</v>
      </c>
      <c r="K24">
        <v>1133</v>
      </c>
      <c r="L24">
        <v>581</v>
      </c>
      <c r="M24">
        <v>603</v>
      </c>
      <c r="N24">
        <v>682</v>
      </c>
      <c r="O24">
        <v>688</v>
      </c>
      <c r="P24">
        <v>1137</v>
      </c>
      <c r="Q24">
        <v>1139</v>
      </c>
      <c r="R24">
        <v>1220</v>
      </c>
      <c r="S24">
        <v>566</v>
      </c>
    </row>
    <row r="25" spans="1:19">
      <c r="A25" s="34">
        <v>25</v>
      </c>
      <c r="B25" s="34">
        <v>13</v>
      </c>
      <c r="C25" s="34" t="s">
        <v>1855</v>
      </c>
      <c r="D25" s="34" t="s">
        <v>1856</v>
      </c>
      <c r="E25" s="41" t="e">
        <f>MATCH(CONCATENATE(LEFT(D25,35),"|",RIGHT(D25,35),"|",MID(D25,37,35)),$D$1:$D$1440,0)</f>
        <v>#N/A</v>
      </c>
      <c r="F25">
        <v>354</v>
      </c>
      <c r="G25">
        <v>1073</v>
      </c>
      <c r="H25">
        <v>444</v>
      </c>
      <c r="I25">
        <v>415</v>
      </c>
      <c r="J25">
        <v>498</v>
      </c>
      <c r="K25">
        <v>570</v>
      </c>
      <c r="L25">
        <v>583</v>
      </c>
      <c r="M25">
        <v>601</v>
      </c>
      <c r="N25">
        <v>685</v>
      </c>
      <c r="O25">
        <v>677</v>
      </c>
      <c r="P25">
        <v>1139</v>
      </c>
      <c r="Q25">
        <v>1137</v>
      </c>
      <c r="R25">
        <v>1221</v>
      </c>
      <c r="S25">
        <v>1158</v>
      </c>
    </row>
    <row r="26" spans="1:19">
      <c r="A26" s="34">
        <v>26</v>
      </c>
      <c r="B26" s="34">
        <v>14</v>
      </c>
      <c r="C26" s="34" t="s">
        <v>1863</v>
      </c>
      <c r="D26" s="34" t="s">
        <v>1864</v>
      </c>
      <c r="E26" s="41" t="e">
        <f>MATCH(CONCATENATE(LEFT(D26,35),"|",RIGHT(D26,35),"|",MID(D26,37,35)),$D$1:$D$1440,0)</f>
        <v>#N/A</v>
      </c>
      <c r="F26">
        <v>358</v>
      </c>
      <c r="G26">
        <v>1074</v>
      </c>
      <c r="H26">
        <v>446</v>
      </c>
      <c r="I26">
        <v>418</v>
      </c>
      <c r="J26">
        <v>502</v>
      </c>
      <c r="K26">
        <v>1129</v>
      </c>
      <c r="L26">
        <v>585</v>
      </c>
      <c r="M26">
        <v>529</v>
      </c>
      <c r="N26">
        <v>686</v>
      </c>
      <c r="O26">
        <v>678</v>
      </c>
      <c r="P26">
        <v>1145</v>
      </c>
      <c r="Q26">
        <v>1146</v>
      </c>
      <c r="R26">
        <v>1222</v>
      </c>
      <c r="S26">
        <v>1166</v>
      </c>
    </row>
    <row r="27" spans="1:19">
      <c r="A27" s="34">
        <v>27</v>
      </c>
      <c r="B27" s="34">
        <v>15</v>
      </c>
      <c r="C27" s="34" t="s">
        <v>2835</v>
      </c>
      <c r="D27" s="34" t="s">
        <v>2836</v>
      </c>
      <c r="E27" s="41" t="e">
        <f>MATCH(CONCATENATE(LEFT(D27,35),"|",RIGHT(D27,35),"|",MID(D27,37,35)),$D$1:$D$1440,0)</f>
        <v>#N/A</v>
      </c>
      <c r="F27">
        <v>361</v>
      </c>
      <c r="G27">
        <v>329</v>
      </c>
      <c r="H27">
        <v>448</v>
      </c>
      <c r="I27">
        <v>421</v>
      </c>
      <c r="J27">
        <v>505</v>
      </c>
      <c r="K27">
        <v>1130</v>
      </c>
      <c r="L27">
        <v>586</v>
      </c>
      <c r="M27">
        <v>531</v>
      </c>
      <c r="N27">
        <v>687</v>
      </c>
      <c r="O27">
        <v>681</v>
      </c>
      <c r="P27">
        <v>1146</v>
      </c>
      <c r="Q27">
        <v>1145</v>
      </c>
      <c r="R27">
        <v>1223</v>
      </c>
      <c r="S27">
        <v>1202</v>
      </c>
    </row>
    <row r="28" spans="1:19">
      <c r="A28" s="34">
        <v>28</v>
      </c>
      <c r="B28" s="34">
        <v>16</v>
      </c>
      <c r="C28" s="34" t="s">
        <v>2841</v>
      </c>
      <c r="D28" s="34" t="s">
        <v>2842</v>
      </c>
      <c r="E28" s="41" t="e">
        <f>MATCH(CONCATENATE(LEFT(D28,35),"|",RIGHT(D28,35),"|",MID(D28,37,35)),$D$1:$D$1440,0)</f>
        <v>#N/A</v>
      </c>
      <c r="F28">
        <v>362</v>
      </c>
      <c r="G28">
        <v>331</v>
      </c>
      <c r="H28">
        <v>449</v>
      </c>
      <c r="I28">
        <v>420</v>
      </c>
      <c r="J28">
        <v>506</v>
      </c>
      <c r="K28">
        <v>571</v>
      </c>
      <c r="L28">
        <v>587</v>
      </c>
      <c r="M28">
        <v>521</v>
      </c>
      <c r="N28">
        <v>688</v>
      </c>
      <c r="O28">
        <v>682</v>
      </c>
      <c r="P28">
        <v>1147</v>
      </c>
      <c r="Q28">
        <v>1175</v>
      </c>
      <c r="R28">
        <v>1224</v>
      </c>
      <c r="S28">
        <v>1214</v>
      </c>
    </row>
    <row r="29" spans="1:19">
      <c r="A29" s="34">
        <v>29</v>
      </c>
      <c r="B29" s="34">
        <v>17</v>
      </c>
      <c r="C29" s="34" t="s">
        <v>2847</v>
      </c>
      <c r="D29" s="34" t="s">
        <v>2848</v>
      </c>
      <c r="E29" s="41" t="e">
        <f>MATCH(CONCATENATE(LEFT(D29,35),"|",RIGHT(D29,35),"|",MID(D29,37,35)),$D$1:$D$1440,0)</f>
        <v>#N/A</v>
      </c>
      <c r="F29">
        <v>366</v>
      </c>
      <c r="G29">
        <v>1037</v>
      </c>
      <c r="H29">
        <v>450</v>
      </c>
      <c r="I29">
        <v>419</v>
      </c>
      <c r="J29">
        <v>508</v>
      </c>
      <c r="K29">
        <v>1134</v>
      </c>
      <c r="L29">
        <v>588</v>
      </c>
      <c r="M29">
        <v>526</v>
      </c>
      <c r="N29">
        <v>693</v>
      </c>
      <c r="O29">
        <v>706</v>
      </c>
      <c r="P29">
        <v>1148</v>
      </c>
      <c r="Q29">
        <v>1173</v>
      </c>
      <c r="R29">
        <v>1240</v>
      </c>
      <c r="S29">
        <v>438</v>
      </c>
    </row>
    <row r="30" spans="1:19">
      <c r="A30" s="34">
        <v>30</v>
      </c>
      <c r="B30" s="34">
        <v>18</v>
      </c>
      <c r="C30" s="34" t="s">
        <v>2849</v>
      </c>
      <c r="D30" s="34" t="s">
        <v>2850</v>
      </c>
      <c r="E30" s="41" t="e">
        <f>MATCH(CONCATENATE(LEFT(D30,35),"|",RIGHT(D30,35),"|",MID(D30,37,35)),$D$1:$D$1440,0)</f>
        <v>#N/A</v>
      </c>
      <c r="F30">
        <v>371</v>
      </c>
      <c r="G30">
        <v>342</v>
      </c>
      <c r="H30">
        <v>451</v>
      </c>
      <c r="I30">
        <v>422</v>
      </c>
      <c r="J30">
        <v>510</v>
      </c>
      <c r="K30">
        <v>573</v>
      </c>
      <c r="L30">
        <v>589</v>
      </c>
      <c r="M30">
        <v>533</v>
      </c>
      <c r="N30">
        <v>695</v>
      </c>
      <c r="O30">
        <v>708</v>
      </c>
      <c r="P30">
        <v>1150</v>
      </c>
      <c r="Q30">
        <v>1177</v>
      </c>
      <c r="R30">
        <v>1244</v>
      </c>
      <c r="S30">
        <v>454</v>
      </c>
    </row>
    <row r="31" spans="1:19">
      <c r="A31" s="34">
        <v>31</v>
      </c>
      <c r="B31" s="34">
        <v>19</v>
      </c>
      <c r="C31" s="34" t="s">
        <v>2899</v>
      </c>
      <c r="D31" s="34" t="s">
        <v>2900</v>
      </c>
      <c r="E31" s="41" t="e">
        <f>MATCH(CONCATENATE(LEFT(D31,35),"|",RIGHT(D31,35),"|",MID(D31,37,35)),$D$1:$D$1440,0)</f>
        <v>#N/A</v>
      </c>
      <c r="F31">
        <v>372</v>
      </c>
      <c r="G31">
        <v>341</v>
      </c>
      <c r="H31">
        <v>454</v>
      </c>
      <c r="I31">
        <v>1244</v>
      </c>
      <c r="J31">
        <v>514</v>
      </c>
      <c r="K31">
        <v>1135</v>
      </c>
      <c r="L31">
        <v>590</v>
      </c>
      <c r="M31">
        <v>532</v>
      </c>
      <c r="N31">
        <v>697</v>
      </c>
      <c r="O31">
        <v>713</v>
      </c>
      <c r="P31">
        <v>1151</v>
      </c>
      <c r="Q31">
        <v>1179</v>
      </c>
      <c r="R31">
        <v>1275</v>
      </c>
      <c r="S31">
        <v>429</v>
      </c>
    </row>
    <row r="32" spans="1:19">
      <c r="A32" s="34">
        <v>32</v>
      </c>
      <c r="B32" s="34">
        <v>20</v>
      </c>
      <c r="C32" s="34" t="s">
        <v>2907</v>
      </c>
      <c r="D32" s="34" t="s">
        <v>2908</v>
      </c>
      <c r="E32" s="41" t="e">
        <f>MATCH(CONCATENATE(LEFT(D32,35),"|",RIGHT(D32,35),"|",MID(D32,37,35)),$D$1:$D$1440,0)</f>
        <v>#N/A</v>
      </c>
      <c r="F32">
        <v>373</v>
      </c>
      <c r="G32">
        <v>344</v>
      </c>
      <c r="H32">
        <v>457</v>
      </c>
      <c r="I32">
        <v>472</v>
      </c>
      <c r="J32">
        <v>516</v>
      </c>
      <c r="K32">
        <v>1136</v>
      </c>
      <c r="L32">
        <v>591</v>
      </c>
      <c r="M32">
        <v>534</v>
      </c>
      <c r="N32">
        <v>698</v>
      </c>
      <c r="O32">
        <v>714</v>
      </c>
      <c r="P32">
        <v>1154</v>
      </c>
      <c r="Q32">
        <v>1184</v>
      </c>
      <c r="R32">
        <v>1276</v>
      </c>
      <c r="S32">
        <v>430</v>
      </c>
    </row>
    <row r="33" spans="1:17">
      <c r="A33" s="34">
        <v>33</v>
      </c>
      <c r="B33" s="34">
        <v>21</v>
      </c>
      <c r="C33" s="34" t="s">
        <v>3665</v>
      </c>
      <c r="D33" s="34" t="s">
        <v>3666</v>
      </c>
      <c r="E33" s="41" t="e">
        <f>MATCH(CONCATENATE(LEFT(D33,35),"|",RIGHT(D33,35),"|",MID(D33,37,35)),$D$1:$D$1440,0)</f>
        <v>#N/A</v>
      </c>
      <c r="F33">
        <v>374</v>
      </c>
      <c r="G33">
        <v>343</v>
      </c>
      <c r="H33">
        <v>458</v>
      </c>
      <c r="I33">
        <v>471</v>
      </c>
      <c r="J33">
        <v>517</v>
      </c>
      <c r="K33">
        <v>1169</v>
      </c>
      <c r="L33">
        <v>593</v>
      </c>
      <c r="M33">
        <v>539</v>
      </c>
      <c r="N33">
        <v>706</v>
      </c>
      <c r="O33">
        <v>693</v>
      </c>
      <c r="P33">
        <v>1156</v>
      </c>
      <c r="Q33">
        <v>1186</v>
      </c>
    </row>
    <row r="34" spans="1:17">
      <c r="A34" s="34">
        <v>34</v>
      </c>
      <c r="B34" s="34">
        <v>22</v>
      </c>
      <c r="C34" s="34" t="s">
        <v>3673</v>
      </c>
      <c r="D34" s="34" t="s">
        <v>3674</v>
      </c>
      <c r="E34" s="41" t="e">
        <f>MATCH(CONCATENATE(LEFT(D34,35),"|",RIGHT(D34,35),"|",MID(D34,37,35)),$D$1:$D$1440,0)</f>
        <v>#N/A</v>
      </c>
      <c r="F34">
        <v>375</v>
      </c>
      <c r="G34">
        <v>345</v>
      </c>
      <c r="H34">
        <v>459</v>
      </c>
      <c r="I34">
        <v>473</v>
      </c>
      <c r="J34">
        <v>519</v>
      </c>
      <c r="K34">
        <v>1170</v>
      </c>
      <c r="L34">
        <v>594</v>
      </c>
      <c r="M34">
        <v>538</v>
      </c>
      <c r="N34">
        <v>708</v>
      </c>
      <c r="O34">
        <v>695</v>
      </c>
      <c r="P34">
        <v>1158</v>
      </c>
      <c r="Q34">
        <v>1221</v>
      </c>
    </row>
    <row r="35" spans="1:17">
      <c r="A35" s="34">
        <v>35</v>
      </c>
      <c r="B35" s="34">
        <v>23</v>
      </c>
      <c r="C35" s="34" t="s">
        <v>3701</v>
      </c>
      <c r="D35" s="34" t="s">
        <v>3702</v>
      </c>
      <c r="E35" s="41" t="e">
        <f>MATCH(CONCATENATE(LEFT(D35,35),"|",RIGHT(D35,35),"|",MID(D35,37,35)),$D$1:$D$1440,0)</f>
        <v>#N/A</v>
      </c>
      <c r="F35">
        <v>376</v>
      </c>
      <c r="G35">
        <v>347</v>
      </c>
      <c r="H35">
        <v>461</v>
      </c>
      <c r="I35">
        <v>475</v>
      </c>
      <c r="J35">
        <v>521</v>
      </c>
      <c r="K35">
        <v>587</v>
      </c>
      <c r="L35">
        <v>595</v>
      </c>
      <c r="M35">
        <v>540</v>
      </c>
      <c r="N35">
        <v>713</v>
      </c>
      <c r="O35">
        <v>697</v>
      </c>
      <c r="P35">
        <v>1166</v>
      </c>
      <c r="Q35">
        <v>1222</v>
      </c>
    </row>
    <row r="36" spans="1:17">
      <c r="A36" s="34">
        <v>36</v>
      </c>
      <c r="B36" s="34">
        <v>24</v>
      </c>
      <c r="C36" s="34" t="s">
        <v>3709</v>
      </c>
      <c r="D36" s="34" t="s">
        <v>3710</v>
      </c>
      <c r="E36" s="41" t="e">
        <f>MATCH(CONCATENATE(LEFT(D36,35),"|",RIGHT(D36,35),"|",MID(D36,37,35)),$D$1:$D$1440,0)</f>
        <v>#N/A</v>
      </c>
    </row>
    <row r="37" spans="1:17">
      <c r="A37" s="34">
        <v>37</v>
      </c>
      <c r="B37" s="34">
        <v>25</v>
      </c>
      <c r="C37" s="34" t="s">
        <v>7741</v>
      </c>
      <c r="D37" s="34" t="s">
        <v>7742</v>
      </c>
      <c r="E37" s="41" t="e">
        <f>MATCH(CONCATENATE(LEFT(D37,35),"|",RIGHT(D37,35),"|",MID(D37,37,35)),$D$1:$D$1440,0)</f>
        <v>#N/A</v>
      </c>
    </row>
    <row r="38" spans="1:17">
      <c r="A38" s="34">
        <v>38</v>
      </c>
      <c r="B38" s="34">
        <v>26</v>
      </c>
      <c r="C38" s="34" t="s">
        <v>7747</v>
      </c>
      <c r="D38" s="34" t="s">
        <v>7748</v>
      </c>
      <c r="E38" s="41" t="e">
        <f>MATCH(CONCATENATE(LEFT(D38,35),"|",RIGHT(D38,35),"|",MID(D38,37,35)),$D$1:$D$1440,0)</f>
        <v>#N/A</v>
      </c>
    </row>
    <row r="39" spans="1:17">
      <c r="A39" s="34">
        <v>39</v>
      </c>
      <c r="B39" s="34">
        <v>27</v>
      </c>
      <c r="C39" s="34" t="s">
        <v>7753</v>
      </c>
      <c r="D39" s="34" t="s">
        <v>7754</v>
      </c>
      <c r="E39" s="41" t="e">
        <f>MATCH(CONCATENATE(LEFT(D39,35),"|",RIGHT(D39,35),"|",MID(D39,37,35)),$D$1:$D$1440,0)</f>
        <v>#N/A</v>
      </c>
    </row>
    <row r="40" spans="1:17">
      <c r="A40" s="34">
        <v>40</v>
      </c>
      <c r="B40" s="34">
        <v>28</v>
      </c>
      <c r="C40" s="34" t="s">
        <v>7755</v>
      </c>
      <c r="D40" s="34" t="s">
        <v>7756</v>
      </c>
      <c r="E40" s="41" t="e">
        <f>MATCH(CONCATENATE(LEFT(D40,35),"|",RIGHT(D40,35),"|",MID(D40,37,35)),$D$1:$D$1440,0)</f>
        <v>#N/A</v>
      </c>
    </row>
    <row r="41" spans="1:17">
      <c r="A41" s="34">
        <v>41</v>
      </c>
      <c r="B41" s="34">
        <v>29</v>
      </c>
      <c r="C41" s="34" t="s">
        <v>7771</v>
      </c>
      <c r="D41" s="34" t="s">
        <v>7772</v>
      </c>
      <c r="E41" s="41" t="e">
        <f>MATCH(CONCATENATE(LEFT(D41,35),"|",RIGHT(D41,35),"|",MID(D41,37,35)),$D$1:$D$1440,0)</f>
        <v>#N/A</v>
      </c>
    </row>
    <row r="42" spans="1:17">
      <c r="A42" s="34">
        <v>42</v>
      </c>
      <c r="B42" s="34">
        <v>30</v>
      </c>
      <c r="C42" s="34" t="s">
        <v>7777</v>
      </c>
      <c r="D42" s="34" t="s">
        <v>7778</v>
      </c>
      <c r="E42" s="41" t="e">
        <f>MATCH(CONCATENATE(LEFT(D42,35),"|",RIGHT(D42,35),"|",MID(D42,37,35)),$D$1:$D$1440,0)</f>
        <v>#N/A</v>
      </c>
    </row>
    <row r="43" spans="1:17">
      <c r="A43" s="34">
        <v>43</v>
      </c>
      <c r="B43" s="34">
        <v>31</v>
      </c>
      <c r="C43" s="34" t="s">
        <v>7783</v>
      </c>
      <c r="D43" s="34" t="s">
        <v>7784</v>
      </c>
      <c r="E43" s="41" t="e">
        <f>MATCH(CONCATENATE(LEFT(D43,35),"|",RIGHT(D43,35),"|",MID(D43,37,35)),$D$1:$D$1440,0)</f>
        <v>#N/A</v>
      </c>
    </row>
    <row r="44" spans="1:17">
      <c r="A44" s="34">
        <v>44</v>
      </c>
      <c r="B44" s="34">
        <v>32</v>
      </c>
      <c r="C44" s="34" t="s">
        <v>7785</v>
      </c>
      <c r="D44" s="34" t="s">
        <v>7786</v>
      </c>
      <c r="E44" s="41" t="e">
        <f>MATCH(CONCATENATE(LEFT(D44,35),"|",RIGHT(D44,35),"|",MID(D44,37,35)),$D$1:$D$1440,0)</f>
        <v>#N/A</v>
      </c>
    </row>
    <row r="45" spans="1:17">
      <c r="A45" s="34">
        <v>45</v>
      </c>
      <c r="B45" s="34">
        <v>33</v>
      </c>
      <c r="C45" s="34" t="s">
        <v>7977</v>
      </c>
      <c r="D45" s="34" t="s">
        <v>7978</v>
      </c>
      <c r="E45" s="41" t="e">
        <f>MATCH(CONCATENATE(LEFT(D45,35),"|",RIGHT(D45,35),"|",MID(D45,37,35)),$D$1:$D$1440,0)</f>
        <v>#N/A</v>
      </c>
    </row>
    <row r="46" spans="1:17">
      <c r="A46" s="34">
        <v>46</v>
      </c>
      <c r="B46" s="34">
        <v>34</v>
      </c>
      <c r="C46" s="34" t="s">
        <v>7985</v>
      </c>
      <c r="D46" s="34" t="s">
        <v>7986</v>
      </c>
      <c r="E46" s="41" t="e">
        <f>MATCH(CONCATENATE(LEFT(D46,35),"|",RIGHT(D46,35),"|",MID(D46,37,35)),$D$1:$D$1440,0)</f>
        <v>#N/A</v>
      </c>
    </row>
    <row r="47" spans="1:17">
      <c r="A47" s="34">
        <v>47</v>
      </c>
      <c r="B47" s="34">
        <v>35</v>
      </c>
      <c r="C47" s="34" t="s">
        <v>8133</v>
      </c>
      <c r="D47" s="34" t="s">
        <v>8134</v>
      </c>
      <c r="E47" s="41" t="e">
        <f>MATCH(CONCATENATE(LEFT(D47,35),"|",RIGHT(D47,35),"|",MID(D47,37,35)),$D$1:$D$1440,0)</f>
        <v>#N/A</v>
      </c>
    </row>
    <row r="48" spans="1:17">
      <c r="A48" s="34">
        <v>48</v>
      </c>
      <c r="B48" s="34">
        <v>36</v>
      </c>
      <c r="C48" s="34" t="s">
        <v>8141</v>
      </c>
      <c r="D48" s="34" t="s">
        <v>8142</v>
      </c>
      <c r="E48" s="41" t="e">
        <f>MATCH(CONCATENATE(LEFT(D48,35),"|",RIGHT(D48,35),"|",MID(D48,37,35)),$D$1:$D$1440,0)</f>
        <v>#N/A</v>
      </c>
    </row>
    <row r="49" spans="1:5">
      <c r="A49" s="34">
        <v>49</v>
      </c>
      <c r="B49" s="34">
        <v>1</v>
      </c>
      <c r="C49" s="34" t="s">
        <v>677</v>
      </c>
      <c r="D49" s="34" t="s">
        <v>678</v>
      </c>
      <c r="E49" s="41" t="e">
        <f>MATCH(CONCATENATE(LEFT(D49,35),"|",RIGHT(D49,35),"|",MID(D49,37,35)),$D$1:$D$1440,0)</f>
        <v>#N/A</v>
      </c>
    </row>
    <row r="50" spans="1:5">
      <c r="A50" s="34">
        <v>50</v>
      </c>
      <c r="B50" s="34">
        <v>2</v>
      </c>
      <c r="C50" s="34" t="s">
        <v>683</v>
      </c>
      <c r="D50" s="34" t="s">
        <v>684</v>
      </c>
      <c r="E50" s="41" t="e">
        <f>MATCH(CONCATENATE(LEFT(D50,35),"|",RIGHT(D50,35),"|",MID(D50,37,35)),$D$1:$D$1440,0)</f>
        <v>#N/A</v>
      </c>
    </row>
    <row r="51" spans="1:5">
      <c r="A51" s="34">
        <v>51</v>
      </c>
      <c r="B51" s="34">
        <v>3</v>
      </c>
      <c r="C51" s="34" t="s">
        <v>725</v>
      </c>
      <c r="D51" s="34" t="s">
        <v>726</v>
      </c>
      <c r="E51" s="41" t="e">
        <f>MATCH(CONCATENATE(LEFT(D51,35),"|",RIGHT(D51,35),"|",MID(D51,37,35)),$D$1:$D$1440,0)</f>
        <v>#N/A</v>
      </c>
    </row>
    <row r="52" spans="1:5">
      <c r="A52" s="34">
        <v>52</v>
      </c>
      <c r="B52" s="34">
        <v>4</v>
      </c>
      <c r="C52" s="34" t="s">
        <v>731</v>
      </c>
      <c r="D52" s="34" t="s">
        <v>732</v>
      </c>
      <c r="E52" s="41" t="e">
        <f>MATCH(CONCATENATE(LEFT(D52,35),"|",RIGHT(D52,35),"|",MID(D52,37,35)),$D$1:$D$1440,0)</f>
        <v>#N/A</v>
      </c>
    </row>
    <row r="53" spans="1:5">
      <c r="A53" s="34">
        <v>53</v>
      </c>
      <c r="B53" s="34">
        <v>5</v>
      </c>
      <c r="C53" s="34" t="s">
        <v>1291</v>
      </c>
      <c r="D53" s="34" t="s">
        <v>1292</v>
      </c>
      <c r="E53" s="41" t="e">
        <f>MATCH(CONCATENATE(LEFT(D53,35),"|",RIGHT(D53,35),"|",MID(D53,37,35)),$D$1:$D$1440,0)</f>
        <v>#N/A</v>
      </c>
    </row>
    <row r="54" spans="1:5">
      <c r="A54" s="34">
        <v>54</v>
      </c>
      <c r="B54" s="34">
        <v>6</v>
      </c>
      <c r="C54" s="34" t="s">
        <v>1399</v>
      </c>
      <c r="D54" s="34" t="s">
        <v>1400</v>
      </c>
      <c r="E54" s="41" t="e">
        <f>MATCH(CONCATENATE(LEFT(D54,35),"|",RIGHT(D54,35),"|",MID(D54,37,35)),$D$1:$D$1440,0)</f>
        <v>#N/A</v>
      </c>
    </row>
    <row r="55" spans="1:5">
      <c r="A55" s="34">
        <v>55</v>
      </c>
      <c r="B55" s="34">
        <v>7</v>
      </c>
      <c r="C55" s="34" t="s">
        <v>1595</v>
      </c>
      <c r="D55" s="34" t="s">
        <v>1596</v>
      </c>
      <c r="E55" s="41" t="e">
        <f>MATCH(CONCATENATE(LEFT(D55,35),"|",RIGHT(D55,35),"|",MID(D55,37,35)),$D$1:$D$1440,0)</f>
        <v>#N/A</v>
      </c>
    </row>
    <row r="56" spans="1:5">
      <c r="A56" s="34">
        <v>56</v>
      </c>
      <c r="B56" s="34">
        <v>8</v>
      </c>
      <c r="C56" s="34" t="s">
        <v>1607</v>
      </c>
      <c r="D56" s="34" t="s">
        <v>1608</v>
      </c>
      <c r="E56" s="41" t="e">
        <f>MATCH(CONCATENATE(LEFT(D56,35),"|",RIGHT(D56,35),"|",MID(D56,37,35)),$D$1:$D$1440,0)</f>
        <v>#N/A</v>
      </c>
    </row>
    <row r="57" spans="1:5">
      <c r="A57" s="34">
        <v>57</v>
      </c>
      <c r="B57" s="34">
        <v>9</v>
      </c>
      <c r="C57" s="34" t="s">
        <v>1757</v>
      </c>
      <c r="D57" s="34" t="s">
        <v>1758</v>
      </c>
      <c r="E57" s="41" t="e">
        <f>MATCH(CONCATENATE(LEFT(D57,35),"|",RIGHT(D57,35),"|",MID(D57,37,35)),$D$1:$D$1440,0)</f>
        <v>#N/A</v>
      </c>
    </row>
    <row r="58" spans="1:5">
      <c r="A58" s="34">
        <v>58</v>
      </c>
      <c r="B58" s="34">
        <v>10</v>
      </c>
      <c r="C58" s="34" t="s">
        <v>1763</v>
      </c>
      <c r="D58" s="34" t="s">
        <v>1764</v>
      </c>
      <c r="E58" s="41" t="e">
        <f>MATCH(CONCATENATE(LEFT(D58,35),"|",RIGHT(D58,35),"|",MID(D58,37,35)),$D$1:$D$1440,0)</f>
        <v>#N/A</v>
      </c>
    </row>
    <row r="59" spans="1:5">
      <c r="A59" s="34">
        <v>59</v>
      </c>
      <c r="B59" s="34">
        <v>11</v>
      </c>
      <c r="C59" s="34" t="s">
        <v>2343</v>
      </c>
      <c r="D59" s="34" t="s">
        <v>2344</v>
      </c>
      <c r="E59" s="41" t="e">
        <f>MATCH(CONCATENATE(LEFT(D59,35),"|",RIGHT(D59,35),"|",MID(D59,37,35)),$D$1:$D$1440,0)</f>
        <v>#N/A</v>
      </c>
    </row>
    <row r="60" spans="1:5">
      <c r="A60" s="34">
        <v>60</v>
      </c>
      <c r="B60" s="34">
        <v>12</v>
      </c>
      <c r="C60" s="34" t="s">
        <v>2535</v>
      </c>
      <c r="D60" s="34" t="s">
        <v>2536</v>
      </c>
      <c r="E60" s="41" t="e">
        <f>MATCH(CONCATENATE(LEFT(D60,35),"|",RIGHT(D60,35),"|",MID(D60,37,35)),$D$1:$D$1440,0)</f>
        <v>#N/A</v>
      </c>
    </row>
    <row r="61" spans="1:5">
      <c r="A61" s="34">
        <v>61</v>
      </c>
      <c r="B61" s="34">
        <v>13</v>
      </c>
      <c r="C61" s="34" t="s">
        <v>2577</v>
      </c>
      <c r="D61" s="34" t="s">
        <v>2578</v>
      </c>
      <c r="E61" s="41" t="e">
        <f>MATCH(CONCATENATE(LEFT(D61,35),"|",RIGHT(D61,35),"|",MID(D61,37,35)),$D$1:$D$1440,0)</f>
        <v>#N/A</v>
      </c>
    </row>
    <row r="62" spans="1:5">
      <c r="A62" s="34">
        <v>62</v>
      </c>
      <c r="B62" s="34">
        <v>14</v>
      </c>
      <c r="C62" s="34" t="s">
        <v>2653</v>
      </c>
      <c r="D62" s="34" t="s">
        <v>2654</v>
      </c>
      <c r="E62" s="41" t="e">
        <f>MATCH(CONCATENATE(LEFT(D62,35),"|",RIGHT(D62,35),"|",MID(D62,37,35)),$D$1:$D$1440,0)</f>
        <v>#N/A</v>
      </c>
    </row>
    <row r="63" spans="1:5">
      <c r="A63" s="34">
        <v>63</v>
      </c>
      <c r="B63" s="34">
        <v>15</v>
      </c>
      <c r="C63" s="34" t="s">
        <v>2809</v>
      </c>
      <c r="D63" s="34" t="s">
        <v>2810</v>
      </c>
      <c r="E63" s="41" t="e">
        <f>MATCH(CONCATENATE(LEFT(D63,35),"|",RIGHT(D63,35),"|",MID(D63,37,35)),$D$1:$D$1440,0)</f>
        <v>#N/A</v>
      </c>
    </row>
    <row r="64" spans="1:5">
      <c r="A64" s="34">
        <v>64</v>
      </c>
      <c r="B64" s="34">
        <v>16</v>
      </c>
      <c r="C64" s="34" t="s">
        <v>2815</v>
      </c>
      <c r="D64" s="34" t="s">
        <v>2816</v>
      </c>
      <c r="E64" s="41" t="e">
        <f>MATCH(CONCATENATE(LEFT(D64,35),"|",RIGHT(D64,35),"|",MID(D64,37,35)),$D$1:$D$1440,0)</f>
        <v>#N/A</v>
      </c>
    </row>
    <row r="65" spans="1:5">
      <c r="A65" s="34">
        <v>65</v>
      </c>
      <c r="B65" s="34">
        <v>17</v>
      </c>
      <c r="C65" s="34" t="s">
        <v>3247</v>
      </c>
      <c r="D65" s="34" t="s">
        <v>3248</v>
      </c>
      <c r="E65" s="41" t="e">
        <f>MATCH(CONCATENATE(LEFT(D65,35),"|",RIGHT(D65,35),"|",MID(D65,37,35)),$D$1:$D$1440,0)</f>
        <v>#N/A</v>
      </c>
    </row>
    <row r="66" spans="1:5">
      <c r="A66" s="34">
        <v>66</v>
      </c>
      <c r="B66" s="34">
        <v>18</v>
      </c>
      <c r="C66" s="34" t="s">
        <v>3413</v>
      </c>
      <c r="D66" s="34" t="s">
        <v>3414</v>
      </c>
      <c r="E66" s="41" t="e">
        <f>MATCH(CONCATENATE(LEFT(D66,35),"|",RIGHT(D66,35),"|",MID(D66,37,35)),$D$1:$D$1440,0)</f>
        <v>#N/A</v>
      </c>
    </row>
    <row r="67" spans="1:5">
      <c r="A67" s="34">
        <v>67</v>
      </c>
      <c r="B67" s="34">
        <v>19</v>
      </c>
      <c r="C67" s="34" t="s">
        <v>3457</v>
      </c>
      <c r="D67" s="34" t="s">
        <v>3458</v>
      </c>
      <c r="E67" s="41" t="e">
        <f>MATCH(CONCATENATE(LEFT(D67,35),"|",RIGHT(D67,35),"|",MID(D67,37,35)),$D$1:$D$1440,0)</f>
        <v>#N/A</v>
      </c>
    </row>
    <row r="68" spans="1:5">
      <c r="A68" s="34">
        <v>68</v>
      </c>
      <c r="B68" s="34">
        <v>20</v>
      </c>
      <c r="C68" s="34" t="s">
        <v>3519</v>
      </c>
      <c r="D68" s="34" t="s">
        <v>3520</v>
      </c>
      <c r="E68" s="41" t="e">
        <f>MATCH(CONCATENATE(LEFT(D68,35),"|",RIGHT(D68,35),"|",MID(D68,37,35)),$D$1:$D$1440,0)</f>
        <v>#N/A</v>
      </c>
    </row>
    <row r="69" spans="1:5">
      <c r="A69" s="34">
        <v>69</v>
      </c>
      <c r="B69" s="34">
        <v>21</v>
      </c>
      <c r="C69" s="34" t="s">
        <v>4103</v>
      </c>
      <c r="D69" s="34" t="s">
        <v>4104</v>
      </c>
      <c r="E69" s="41" t="e">
        <f>MATCH(CONCATENATE(LEFT(D69,35),"|",RIGHT(D69,35),"|",MID(D69,37,35)),$D$1:$D$1440,0)</f>
        <v>#N/A</v>
      </c>
    </row>
    <row r="70" spans="1:5">
      <c r="A70" s="34">
        <v>70</v>
      </c>
      <c r="B70" s="34">
        <v>22</v>
      </c>
      <c r="C70" s="34" t="s">
        <v>4123</v>
      </c>
      <c r="D70" s="34" t="s">
        <v>4124</v>
      </c>
      <c r="E70" s="41" t="e">
        <f>MATCH(CONCATENATE(LEFT(D70,35),"|",RIGHT(D70,35),"|",MID(D70,37,35)),$D$1:$D$1440,0)</f>
        <v>#N/A</v>
      </c>
    </row>
    <row r="71" spans="1:5">
      <c r="A71" s="34">
        <v>71</v>
      </c>
      <c r="B71" s="34">
        <v>23</v>
      </c>
      <c r="C71" s="34" t="s">
        <v>4211</v>
      </c>
      <c r="D71" s="34" t="s">
        <v>4212</v>
      </c>
      <c r="E71" s="41" t="e">
        <f>MATCH(CONCATENATE(LEFT(D71,35),"|",RIGHT(D71,35),"|",MID(D71,37,35)),$D$1:$D$1440,0)</f>
        <v>#N/A</v>
      </c>
    </row>
    <row r="72" spans="1:5">
      <c r="A72" s="34">
        <v>72</v>
      </c>
      <c r="B72" s="34">
        <v>24</v>
      </c>
      <c r="C72" s="34" t="s">
        <v>4255</v>
      </c>
      <c r="D72" s="34" t="s">
        <v>4256</v>
      </c>
      <c r="E72" s="41" t="e">
        <f>MATCH(CONCATENATE(LEFT(D72,35),"|",RIGHT(D72,35),"|",MID(D72,37,35)),$D$1:$D$1440,0)</f>
        <v>#N/A</v>
      </c>
    </row>
    <row r="73" spans="1:5">
      <c r="A73" s="34">
        <v>73</v>
      </c>
      <c r="B73" s="34">
        <v>25</v>
      </c>
      <c r="C73" s="34" t="s">
        <v>4607</v>
      </c>
      <c r="D73" s="34" t="s">
        <v>4608</v>
      </c>
      <c r="E73" s="41" t="e">
        <f>MATCH(CONCATENATE(LEFT(D73,35),"|",RIGHT(D73,35),"|",MID(D73,37,35)),$D$1:$D$1440,0)</f>
        <v>#N/A</v>
      </c>
    </row>
    <row r="74" spans="1:5">
      <c r="A74" s="34">
        <v>74</v>
      </c>
      <c r="B74" s="34">
        <v>26</v>
      </c>
      <c r="C74" s="34" t="s">
        <v>4676</v>
      </c>
      <c r="D74" s="34" t="s">
        <v>4677</v>
      </c>
      <c r="E74" s="41" t="e">
        <f>MATCH(CONCATENATE(LEFT(D74,35),"|",RIGHT(D74,35),"|",MID(D74,37,35)),$D$1:$D$1440,0)</f>
        <v>#N/A</v>
      </c>
    </row>
    <row r="75" spans="1:5">
      <c r="A75" s="34">
        <v>75</v>
      </c>
      <c r="B75" s="34">
        <v>27</v>
      </c>
      <c r="C75" s="34" t="s">
        <v>4863</v>
      </c>
      <c r="D75" s="34" t="s">
        <v>4864</v>
      </c>
      <c r="E75" s="41" t="e">
        <f>MATCH(CONCATENATE(LEFT(D75,35),"|",RIGHT(D75,35),"|",MID(D75,37,35)),$D$1:$D$1440,0)</f>
        <v>#N/A</v>
      </c>
    </row>
    <row r="76" spans="1:5">
      <c r="A76" s="34">
        <v>76</v>
      </c>
      <c r="B76" s="34">
        <v>28</v>
      </c>
      <c r="C76" s="34" t="s">
        <v>4869</v>
      </c>
      <c r="D76" s="34" t="s">
        <v>4870</v>
      </c>
      <c r="E76" s="41" t="e">
        <f>MATCH(CONCATENATE(LEFT(D76,35),"|",RIGHT(D76,35),"|",MID(D76,37,35)),$D$1:$D$1440,0)</f>
        <v>#N/A</v>
      </c>
    </row>
    <row r="77" spans="1:5">
      <c r="A77" s="34">
        <v>77</v>
      </c>
      <c r="B77" s="34">
        <v>29</v>
      </c>
      <c r="C77" s="34" t="s">
        <v>5306</v>
      </c>
      <c r="D77" s="34" t="s">
        <v>5307</v>
      </c>
      <c r="E77" s="41" t="e">
        <f>MATCH(CONCATENATE(LEFT(D77,35),"|",RIGHT(D77,35),"|",MID(D77,37,35)),$D$1:$D$1440,0)</f>
        <v>#N/A</v>
      </c>
    </row>
    <row r="78" spans="1:5">
      <c r="A78" s="34">
        <v>78</v>
      </c>
      <c r="B78" s="34">
        <v>30</v>
      </c>
      <c r="C78" s="34" t="s">
        <v>5387</v>
      </c>
      <c r="D78" s="34" t="s">
        <v>5388</v>
      </c>
      <c r="E78" s="41" t="e">
        <f>MATCH(CONCATENATE(LEFT(D78,35),"|",RIGHT(D78,35),"|",MID(D78,37,35)),$D$1:$D$1440,0)</f>
        <v>#N/A</v>
      </c>
    </row>
    <row r="79" spans="1:5">
      <c r="A79" s="34">
        <v>79</v>
      </c>
      <c r="B79" s="34">
        <v>31</v>
      </c>
      <c r="C79" s="34" t="s">
        <v>5693</v>
      </c>
      <c r="D79" s="34" t="s">
        <v>5694</v>
      </c>
      <c r="E79" s="41" t="e">
        <f>MATCH(CONCATENATE(LEFT(D79,35),"|",RIGHT(D79,35),"|",MID(D79,37,35)),$D$1:$D$1440,0)</f>
        <v>#N/A</v>
      </c>
    </row>
    <row r="80" spans="1:5">
      <c r="A80" s="34">
        <v>80</v>
      </c>
      <c r="B80" s="34">
        <v>32</v>
      </c>
      <c r="C80" s="34" t="s">
        <v>5761</v>
      </c>
      <c r="D80" s="34" t="s">
        <v>5762</v>
      </c>
      <c r="E80" s="41" t="e">
        <f>MATCH(CONCATENATE(LEFT(D80,35),"|",RIGHT(D80,35),"|",MID(D80,37,35)),$D$1:$D$1440,0)</f>
        <v>#N/A</v>
      </c>
    </row>
    <row r="81" spans="1:5">
      <c r="A81" s="34">
        <v>81</v>
      </c>
      <c r="B81" s="34">
        <v>33</v>
      </c>
      <c r="C81" s="34" t="s">
        <v>7793</v>
      </c>
      <c r="D81" s="34" t="s">
        <v>7794</v>
      </c>
      <c r="E81" s="41" t="e">
        <f>MATCH(CONCATENATE(LEFT(D81,35),"|",RIGHT(D81,35),"|",MID(D81,37,35)),$D$1:$D$1440,0)</f>
        <v>#N/A</v>
      </c>
    </row>
    <row r="82" spans="1:5">
      <c r="A82" s="34">
        <v>82</v>
      </c>
      <c r="B82" s="34">
        <v>34</v>
      </c>
      <c r="C82" s="34" t="s">
        <v>7799</v>
      </c>
      <c r="D82" s="34" t="s">
        <v>7800</v>
      </c>
      <c r="E82" s="41" t="e">
        <f>MATCH(CONCATENATE(LEFT(D82,35),"|",RIGHT(D82,35),"|",MID(D82,37,35)),$D$1:$D$1440,0)</f>
        <v>#N/A</v>
      </c>
    </row>
    <row r="83" spans="1:5">
      <c r="A83" s="34">
        <v>83</v>
      </c>
      <c r="B83" s="34">
        <v>35</v>
      </c>
      <c r="C83" s="34" t="s">
        <v>7817</v>
      </c>
      <c r="D83" s="34" t="s">
        <v>7818</v>
      </c>
      <c r="E83" s="41" t="e">
        <f>MATCH(CONCATENATE(LEFT(D83,35),"|",RIGHT(D83,35),"|",MID(D83,37,35)),$D$1:$D$1440,0)</f>
        <v>#N/A</v>
      </c>
    </row>
    <row r="84" spans="1:5">
      <c r="A84" s="34">
        <v>84</v>
      </c>
      <c r="B84" s="34">
        <v>36</v>
      </c>
      <c r="C84" s="34" t="s">
        <v>7823</v>
      </c>
      <c r="D84" s="34" t="s">
        <v>7824</v>
      </c>
      <c r="E84" s="41" t="e">
        <f>MATCH(CONCATENATE(LEFT(D84,35),"|",RIGHT(D84,35),"|",MID(D84,37,35)),$D$1:$D$1440,0)</f>
        <v>#N/A</v>
      </c>
    </row>
    <row r="85" spans="1:5">
      <c r="A85" s="34">
        <v>85</v>
      </c>
      <c r="B85" s="34">
        <v>1</v>
      </c>
      <c r="C85" s="34" t="s">
        <v>679</v>
      </c>
      <c r="D85" s="34" t="s">
        <v>680</v>
      </c>
      <c r="E85" s="41" t="e">
        <f>MATCH(CONCATENATE(LEFT(D85,35),"|",RIGHT(D85,35),"|",MID(D85,37,35)),$D$1:$D$1440,0)</f>
        <v>#N/A</v>
      </c>
    </row>
    <row r="86" spans="1:5">
      <c r="A86" s="34">
        <v>86</v>
      </c>
      <c r="B86" s="34">
        <v>2</v>
      </c>
      <c r="C86" s="34" t="s">
        <v>685</v>
      </c>
      <c r="D86" s="34" t="s">
        <v>686</v>
      </c>
      <c r="E86" s="41" t="e">
        <f>MATCH(CONCATENATE(LEFT(D86,35),"|",RIGHT(D86,35),"|",MID(D86,37,35)),$D$1:$D$1440,0)</f>
        <v>#N/A</v>
      </c>
    </row>
    <row r="87" spans="1:5">
      <c r="A87" s="34">
        <v>87</v>
      </c>
      <c r="B87" s="34">
        <v>3</v>
      </c>
      <c r="C87" s="34" t="s">
        <v>691</v>
      </c>
      <c r="D87" s="34" t="s">
        <v>692</v>
      </c>
      <c r="E87" s="41" t="e">
        <f>MATCH(CONCATENATE(LEFT(D87,35),"|",RIGHT(D87,35),"|",MID(D87,37,35)),$D$1:$D$1440,0)</f>
        <v>#N/A</v>
      </c>
    </row>
    <row r="88" spans="1:5">
      <c r="A88" s="34">
        <v>88</v>
      </c>
      <c r="B88" s="34">
        <v>4</v>
      </c>
      <c r="C88" s="34" t="s">
        <v>693</v>
      </c>
      <c r="D88" s="34" t="s">
        <v>694</v>
      </c>
      <c r="E88" s="41" t="e">
        <f>MATCH(CONCATENATE(LEFT(D88,35),"|",RIGHT(D88,35),"|",MID(D88,37,35)),$D$1:$D$1440,0)</f>
        <v>#N/A</v>
      </c>
    </row>
    <row r="89" spans="1:5">
      <c r="A89" s="34">
        <v>89</v>
      </c>
      <c r="B89" s="34">
        <v>5</v>
      </c>
      <c r="C89" s="34" t="s">
        <v>727</v>
      </c>
      <c r="D89" s="34" t="s">
        <v>728</v>
      </c>
      <c r="E89" s="41" t="e">
        <f>MATCH(CONCATENATE(LEFT(D89,35),"|",RIGHT(D89,35),"|",MID(D89,37,35)),$D$1:$D$1440,0)</f>
        <v>#N/A</v>
      </c>
    </row>
    <row r="90" spans="1:5">
      <c r="A90" s="34">
        <v>90</v>
      </c>
      <c r="B90" s="34">
        <v>6</v>
      </c>
      <c r="C90" s="34" t="s">
        <v>733</v>
      </c>
      <c r="D90" s="34" t="s">
        <v>734</v>
      </c>
      <c r="E90" s="41" t="e">
        <f>MATCH(CONCATENATE(LEFT(D90,35),"|",RIGHT(D90,35),"|",MID(D90,37,35)),$D$1:$D$1440,0)</f>
        <v>#N/A</v>
      </c>
    </row>
    <row r="91" spans="1:5">
      <c r="A91" s="34">
        <v>91</v>
      </c>
      <c r="B91" s="34">
        <v>7</v>
      </c>
      <c r="C91" s="34" t="s">
        <v>739</v>
      </c>
      <c r="D91" s="34" t="s">
        <v>740</v>
      </c>
      <c r="E91" s="41" t="e">
        <f>MATCH(CONCATENATE(LEFT(D91,35),"|",RIGHT(D91,35),"|",MID(D91,37,35)),$D$1:$D$1440,0)</f>
        <v>#N/A</v>
      </c>
    </row>
    <row r="92" spans="1:5">
      <c r="A92" s="34">
        <v>92</v>
      </c>
      <c r="B92" s="34">
        <v>8</v>
      </c>
      <c r="C92" s="34" t="s">
        <v>741</v>
      </c>
      <c r="D92" s="34" t="s">
        <v>742</v>
      </c>
      <c r="E92" s="41" t="e">
        <f>MATCH(CONCATENATE(LEFT(D92,35),"|",RIGHT(D92,35),"|",MID(D92,37,35)),$D$1:$D$1440,0)</f>
        <v>#N/A</v>
      </c>
    </row>
    <row r="93" spans="1:5">
      <c r="A93" s="34">
        <v>93</v>
      </c>
      <c r="B93" s="34">
        <v>9</v>
      </c>
      <c r="C93" s="34" t="s">
        <v>1293</v>
      </c>
      <c r="D93" s="34" t="s">
        <v>1294</v>
      </c>
      <c r="E93" s="41" t="e">
        <f>MATCH(CONCATENATE(LEFT(D93,35),"|",RIGHT(D93,35),"|",MID(D93,37,35)),$D$1:$D$1440,0)</f>
        <v>#N/A</v>
      </c>
    </row>
    <row r="94" spans="1:5">
      <c r="A94" s="34">
        <v>94</v>
      </c>
      <c r="B94" s="34">
        <v>10</v>
      </c>
      <c r="C94" s="34" t="s">
        <v>1297</v>
      </c>
      <c r="D94" s="34" t="s">
        <v>1298</v>
      </c>
      <c r="E94" s="41" t="e">
        <f>MATCH(CONCATENATE(LEFT(D94,35),"|",RIGHT(D94,35),"|",MID(D94,37,35)),$D$1:$D$1440,0)</f>
        <v>#N/A</v>
      </c>
    </row>
    <row r="95" spans="1:5">
      <c r="A95" s="34">
        <v>95</v>
      </c>
      <c r="B95" s="34">
        <v>11</v>
      </c>
      <c r="C95" s="34" t="s">
        <v>1303</v>
      </c>
      <c r="D95" s="34" t="s">
        <v>1304</v>
      </c>
      <c r="E95" s="41" t="e">
        <f>MATCH(CONCATENATE(LEFT(D95,35),"|",RIGHT(D95,35),"|",MID(D95,37,35)),$D$1:$D$1440,0)</f>
        <v>#N/A</v>
      </c>
    </row>
    <row r="96" spans="1:5">
      <c r="A96" s="34">
        <v>96</v>
      </c>
      <c r="B96" s="34">
        <v>12</v>
      </c>
      <c r="C96" s="34" t="s">
        <v>1401</v>
      </c>
      <c r="D96" s="34" t="s">
        <v>1402</v>
      </c>
      <c r="E96" s="41" t="e">
        <f>MATCH(CONCATENATE(LEFT(D96,35),"|",RIGHT(D96,35),"|",MID(D96,37,35)),$D$1:$D$1440,0)</f>
        <v>#N/A</v>
      </c>
    </row>
    <row r="97" spans="1:5">
      <c r="A97" s="34">
        <v>97</v>
      </c>
      <c r="B97" s="34">
        <v>13</v>
      </c>
      <c r="C97" s="34" t="s">
        <v>1405</v>
      </c>
      <c r="D97" s="34" t="s">
        <v>1406</v>
      </c>
      <c r="E97" s="41" t="e">
        <f>MATCH(CONCATENATE(LEFT(D97,35),"|",RIGHT(D97,35),"|",MID(D97,37,35)),$D$1:$D$1440,0)</f>
        <v>#N/A</v>
      </c>
    </row>
    <row r="98" spans="1:5">
      <c r="A98" s="34">
        <v>98</v>
      </c>
      <c r="B98" s="34">
        <v>14</v>
      </c>
      <c r="C98" s="34" t="s">
        <v>1597</v>
      </c>
      <c r="D98" s="34" t="s">
        <v>1598</v>
      </c>
      <c r="E98" s="41" t="e">
        <f>MATCH(CONCATENATE(LEFT(D98,35),"|",RIGHT(D98,35),"|",MID(D98,37,35)),$D$1:$D$1440,0)</f>
        <v>#N/A</v>
      </c>
    </row>
    <row r="99" spans="1:5">
      <c r="A99" s="34">
        <v>99</v>
      </c>
      <c r="B99" s="34">
        <v>15</v>
      </c>
      <c r="C99" s="34" t="s">
        <v>1601</v>
      </c>
      <c r="D99" s="34" t="s">
        <v>1602</v>
      </c>
      <c r="E99" s="41" t="e">
        <f>MATCH(CONCATENATE(LEFT(D99,35),"|",RIGHT(D99,35),"|",MID(D99,37,35)),$D$1:$D$1440,0)</f>
        <v>#N/A</v>
      </c>
    </row>
    <row r="100" spans="1:5">
      <c r="A100" s="34">
        <v>100</v>
      </c>
      <c r="B100" s="34">
        <v>16</v>
      </c>
      <c r="C100" s="34" t="s">
        <v>1609</v>
      </c>
      <c r="D100" s="34" t="s">
        <v>1610</v>
      </c>
      <c r="E100" s="41" t="e">
        <f>MATCH(CONCATENATE(LEFT(D100,35),"|",RIGHT(D100,35),"|",MID(D100,37,35)),$D$1:$D$1440,0)</f>
        <v>#N/A</v>
      </c>
    </row>
    <row r="101" spans="1:5">
      <c r="A101" s="34">
        <v>101</v>
      </c>
      <c r="B101" s="34">
        <v>17</v>
      </c>
      <c r="C101" s="34" t="s">
        <v>1759</v>
      </c>
      <c r="D101" s="34" t="s">
        <v>1760</v>
      </c>
      <c r="E101" s="41" t="e">
        <f>MATCH(CONCATENATE(LEFT(D101,35),"|",RIGHT(D101,35),"|",MID(D101,37,35)),$D$1:$D$1440,0)</f>
        <v>#N/A</v>
      </c>
    </row>
    <row r="102" spans="1:5">
      <c r="A102" s="34">
        <v>102</v>
      </c>
      <c r="B102" s="34">
        <v>18</v>
      </c>
      <c r="C102" s="34" t="s">
        <v>1765</v>
      </c>
      <c r="D102" s="34" t="s">
        <v>1766</v>
      </c>
      <c r="E102" s="41" t="e">
        <f>MATCH(CONCATENATE(LEFT(D102,35),"|",RIGHT(D102,35),"|",MID(D102,37,35)),$D$1:$D$1440,0)</f>
        <v>#N/A</v>
      </c>
    </row>
    <row r="103" spans="1:5">
      <c r="A103" s="34">
        <v>103</v>
      </c>
      <c r="B103" s="34">
        <v>19</v>
      </c>
      <c r="C103" s="34" t="s">
        <v>1771</v>
      </c>
      <c r="D103" s="34" t="s">
        <v>1772</v>
      </c>
      <c r="E103" s="41" t="e">
        <f>MATCH(CONCATENATE(LEFT(D103,35),"|",RIGHT(D103,35),"|",MID(D103,37,35)),$D$1:$D$1440,0)</f>
        <v>#N/A</v>
      </c>
    </row>
    <row r="104" spans="1:5">
      <c r="A104" s="34">
        <v>104</v>
      </c>
      <c r="B104" s="34">
        <v>20</v>
      </c>
      <c r="C104" s="34" t="s">
        <v>1773</v>
      </c>
      <c r="D104" s="34" t="s">
        <v>1774</v>
      </c>
      <c r="E104" s="41" t="e">
        <f>MATCH(CONCATENATE(LEFT(D104,35),"|",RIGHT(D104,35),"|",MID(D104,37,35)),$D$1:$D$1440,0)</f>
        <v>#N/A</v>
      </c>
    </row>
    <row r="105" spans="1:5">
      <c r="A105" s="34">
        <v>105</v>
      </c>
      <c r="B105" s="34">
        <v>21</v>
      </c>
      <c r="C105" s="34" t="s">
        <v>1873</v>
      </c>
      <c r="D105" s="34" t="s">
        <v>1874</v>
      </c>
      <c r="E105" s="41" t="e">
        <f>MATCH(CONCATENATE(LEFT(D105,35),"|",RIGHT(D105,35),"|",MID(D105,37,35)),$D$1:$D$1440,0)</f>
        <v>#N/A</v>
      </c>
    </row>
    <row r="106" spans="1:5">
      <c r="A106" s="34">
        <v>106</v>
      </c>
      <c r="B106" s="34">
        <v>22</v>
      </c>
      <c r="C106" s="34" t="s">
        <v>1881</v>
      </c>
      <c r="D106" s="34" t="s">
        <v>1882</v>
      </c>
      <c r="E106" s="41" t="e">
        <f>MATCH(CONCATENATE(LEFT(D106,35),"|",RIGHT(D106,35),"|",MID(D106,37,35)),$D$1:$D$1440,0)</f>
        <v>#N/A</v>
      </c>
    </row>
    <row r="107" spans="1:5">
      <c r="A107" s="34">
        <v>107</v>
      </c>
      <c r="B107" s="34">
        <v>23</v>
      </c>
      <c r="C107" s="34" t="s">
        <v>2341</v>
      </c>
      <c r="D107" s="34" t="s">
        <v>2342</v>
      </c>
      <c r="E107" s="41" t="e">
        <f>MATCH(CONCATENATE(LEFT(D107,35),"|",RIGHT(D107,35),"|",MID(D107,37,35)),$D$1:$D$1440,0)</f>
        <v>#N/A</v>
      </c>
    </row>
    <row r="108" spans="1:5">
      <c r="A108" s="34">
        <v>108</v>
      </c>
      <c r="B108" s="34">
        <v>24</v>
      </c>
      <c r="C108" s="34" t="s">
        <v>2349</v>
      </c>
      <c r="D108" s="34" t="s">
        <v>2350</v>
      </c>
      <c r="E108" s="41" t="e">
        <f>MATCH(CONCATENATE(LEFT(D108,35),"|",RIGHT(D108,35),"|",MID(D108,37,35)),$D$1:$D$1440,0)</f>
        <v>#N/A</v>
      </c>
    </row>
    <row r="109" spans="1:5">
      <c r="A109" s="34">
        <v>109</v>
      </c>
      <c r="B109" s="34">
        <v>25</v>
      </c>
      <c r="C109" s="34" t="s">
        <v>2355</v>
      </c>
      <c r="D109" s="34" t="s">
        <v>2356</v>
      </c>
      <c r="E109" s="41" t="e">
        <f>MATCH(CONCATENATE(LEFT(D109,35),"|",RIGHT(D109,35),"|",MID(D109,37,35)),$D$1:$D$1440,0)</f>
        <v>#N/A</v>
      </c>
    </row>
    <row r="110" spans="1:5">
      <c r="A110" s="34">
        <v>110</v>
      </c>
      <c r="B110" s="34">
        <v>26</v>
      </c>
      <c r="C110" s="34" t="s">
        <v>2537</v>
      </c>
      <c r="D110" s="34" t="s">
        <v>2538</v>
      </c>
      <c r="E110" s="41" t="e">
        <f>MATCH(CONCATENATE(LEFT(D110,35),"|",RIGHT(D110,35),"|",MID(D110,37,35)),$D$1:$D$1440,0)</f>
        <v>#N/A</v>
      </c>
    </row>
    <row r="111" spans="1:5">
      <c r="A111" s="34">
        <v>111</v>
      </c>
      <c r="B111" s="34">
        <v>27</v>
      </c>
      <c r="C111" s="34" t="s">
        <v>2541</v>
      </c>
      <c r="D111" s="34" t="s">
        <v>2542</v>
      </c>
      <c r="E111" s="41" t="e">
        <f>MATCH(CONCATENATE(LEFT(D111,35),"|",RIGHT(D111,35),"|",MID(D111,37,35)),$D$1:$D$1440,0)</f>
        <v>#N/A</v>
      </c>
    </row>
    <row r="112" spans="1:5">
      <c r="A112" s="34">
        <v>112</v>
      </c>
      <c r="B112" s="34">
        <v>28</v>
      </c>
      <c r="C112" s="34" t="s">
        <v>2575</v>
      </c>
      <c r="D112" s="34" t="s">
        <v>2576</v>
      </c>
      <c r="E112" s="41" t="e">
        <f>MATCH(CONCATENATE(LEFT(D112,35),"|",RIGHT(D112,35),"|",MID(D112,37,35)),$D$1:$D$1440,0)</f>
        <v>#N/A</v>
      </c>
    </row>
    <row r="113" spans="1:5">
      <c r="A113" s="34">
        <v>113</v>
      </c>
      <c r="B113" s="34">
        <v>29</v>
      </c>
      <c r="C113" s="34" t="s">
        <v>2655</v>
      </c>
      <c r="D113" s="34" t="s">
        <v>2656</v>
      </c>
      <c r="E113" s="41" t="e">
        <f>MATCH(CONCATENATE(LEFT(D113,35),"|",RIGHT(D113,35),"|",MID(D113,37,35)),$D$1:$D$1440,0)</f>
        <v>#N/A</v>
      </c>
    </row>
    <row r="114" spans="1:5">
      <c r="A114" s="34">
        <v>114</v>
      </c>
      <c r="B114" s="34">
        <v>30</v>
      </c>
      <c r="C114" s="34" t="s">
        <v>2659</v>
      </c>
      <c r="D114" s="34" t="s">
        <v>2660</v>
      </c>
      <c r="E114" s="41" t="e">
        <f>MATCH(CONCATENATE(LEFT(D114,35),"|",RIGHT(D114,35),"|",MID(D114,37,35)),$D$1:$D$1440,0)</f>
        <v>#N/A</v>
      </c>
    </row>
    <row r="115" spans="1:5">
      <c r="A115" s="34">
        <v>115</v>
      </c>
      <c r="B115" s="34">
        <v>31</v>
      </c>
      <c r="C115" s="34" t="s">
        <v>2811</v>
      </c>
      <c r="D115" s="34" t="s">
        <v>2812</v>
      </c>
      <c r="E115" s="41" t="e">
        <f>MATCH(CONCATENATE(LEFT(D115,35),"|",RIGHT(D115,35),"|",MID(D115,37,35)),$D$1:$D$1440,0)</f>
        <v>#N/A</v>
      </c>
    </row>
    <row r="116" spans="1:5">
      <c r="A116" s="34">
        <v>116</v>
      </c>
      <c r="B116" s="34">
        <v>32</v>
      </c>
      <c r="C116" s="34" t="s">
        <v>2817</v>
      </c>
      <c r="D116" s="34" t="s">
        <v>2818</v>
      </c>
      <c r="E116" s="41" t="e">
        <f>MATCH(CONCATENATE(LEFT(D116,35),"|",RIGHT(D116,35),"|",MID(D116,37,35)),$D$1:$D$1440,0)</f>
        <v>#N/A</v>
      </c>
    </row>
    <row r="117" spans="1:5">
      <c r="A117" s="34">
        <v>117</v>
      </c>
      <c r="B117" s="34">
        <v>33</v>
      </c>
      <c r="C117" s="34" t="s">
        <v>2823</v>
      </c>
      <c r="D117" s="34" t="s">
        <v>2824</v>
      </c>
      <c r="E117" s="41" t="e">
        <f>MATCH(CONCATENATE(LEFT(D117,35),"|",RIGHT(D117,35),"|",MID(D117,37,35)),$D$1:$D$1440,0)</f>
        <v>#N/A</v>
      </c>
    </row>
    <row r="118" spans="1:5">
      <c r="A118" s="34">
        <v>118</v>
      </c>
      <c r="B118" s="34">
        <v>34</v>
      </c>
      <c r="C118" s="34" t="s">
        <v>2825</v>
      </c>
      <c r="D118" s="34" t="s">
        <v>2826</v>
      </c>
      <c r="E118" s="41" t="e">
        <f>MATCH(CONCATENATE(LEFT(D118,35),"|",RIGHT(D118,35),"|",MID(D118,37,35)),$D$1:$D$1440,0)</f>
        <v>#N/A</v>
      </c>
    </row>
    <row r="119" spans="1:5">
      <c r="A119" s="34">
        <v>119</v>
      </c>
      <c r="B119" s="34">
        <v>35</v>
      </c>
      <c r="C119" s="34" t="s">
        <v>2917</v>
      </c>
      <c r="D119" s="34" t="s">
        <v>2918</v>
      </c>
      <c r="E119" s="41" t="e">
        <f>MATCH(CONCATENATE(LEFT(D119,35),"|",RIGHT(D119,35),"|",MID(D119,37,35)),$D$1:$D$1440,0)</f>
        <v>#N/A</v>
      </c>
    </row>
    <row r="120" spans="1:5">
      <c r="A120" s="34">
        <v>120</v>
      </c>
      <c r="B120" s="34">
        <v>36</v>
      </c>
      <c r="C120" s="34" t="s">
        <v>2925</v>
      </c>
      <c r="D120" s="34" t="s">
        <v>2926</v>
      </c>
      <c r="E120" s="41" t="e">
        <f>MATCH(CONCATENATE(LEFT(D120,35),"|",RIGHT(D120,35),"|",MID(D120,37,35)),$D$1:$D$1440,0)</f>
        <v>#N/A</v>
      </c>
    </row>
    <row r="121" spans="1:5">
      <c r="A121" s="34">
        <v>121</v>
      </c>
      <c r="B121" s="34">
        <v>37</v>
      </c>
      <c r="C121" s="34" t="s">
        <v>3245</v>
      </c>
      <c r="D121" s="34" t="s">
        <v>3246</v>
      </c>
      <c r="E121" s="41" t="e">
        <f>MATCH(CONCATENATE(LEFT(D121,35),"|",RIGHT(D121,35),"|",MID(D121,37,35)),$D$1:$D$1440,0)</f>
        <v>#N/A</v>
      </c>
    </row>
    <row r="122" spans="1:5">
      <c r="A122" s="34">
        <v>122</v>
      </c>
      <c r="B122" s="34">
        <v>38</v>
      </c>
      <c r="C122" s="34" t="s">
        <v>3253</v>
      </c>
      <c r="D122" s="34" t="s">
        <v>3254</v>
      </c>
      <c r="E122" s="41" t="e">
        <f>MATCH(CONCATENATE(LEFT(D122,35),"|",RIGHT(D122,35),"|",MID(D122,37,35)),$D$1:$D$1440,0)</f>
        <v>#N/A</v>
      </c>
    </row>
    <row r="123" spans="1:5">
      <c r="A123" s="34">
        <v>123</v>
      </c>
      <c r="B123" s="34">
        <v>39</v>
      </c>
      <c r="C123" s="34" t="s">
        <v>3415</v>
      </c>
      <c r="D123" s="34" t="s">
        <v>3416</v>
      </c>
      <c r="E123" s="41" t="e">
        <f>MATCH(CONCATENATE(LEFT(D123,35),"|",RIGHT(D123,35),"|",MID(D123,37,35)),$D$1:$D$1440,0)</f>
        <v>#N/A</v>
      </c>
    </row>
    <row r="124" spans="1:5">
      <c r="A124" s="34">
        <v>124</v>
      </c>
      <c r="B124" s="34">
        <v>40</v>
      </c>
      <c r="C124" s="34" t="s">
        <v>3419</v>
      </c>
      <c r="D124" s="34" t="s">
        <v>3420</v>
      </c>
      <c r="E124" s="41" t="e">
        <f>MATCH(CONCATENATE(LEFT(D124,35),"|",RIGHT(D124,35),"|",MID(D124,37,35)),$D$1:$D$1440,0)</f>
        <v>#N/A</v>
      </c>
    </row>
    <row r="125" spans="1:5">
      <c r="A125" s="34">
        <v>125</v>
      </c>
      <c r="B125" s="34">
        <v>41</v>
      </c>
      <c r="C125" s="34" t="s">
        <v>3425</v>
      </c>
      <c r="D125" s="34" t="s">
        <v>3426</v>
      </c>
      <c r="E125" s="41" t="e">
        <f>MATCH(CONCATENATE(LEFT(D125,35),"|",RIGHT(D125,35),"|",MID(D125,37,35)),$D$1:$D$1440,0)</f>
        <v>#N/A</v>
      </c>
    </row>
    <row r="126" spans="1:5">
      <c r="A126" s="34">
        <v>126</v>
      </c>
      <c r="B126" s="34">
        <v>42</v>
      </c>
      <c r="C126" s="34" t="s">
        <v>3455</v>
      </c>
      <c r="D126" s="34" t="s">
        <v>3456</v>
      </c>
      <c r="E126" s="41" t="e">
        <f>MATCH(CONCATENATE(LEFT(D126,35),"|",RIGHT(D126,35),"|",MID(D126,37,35)),$D$1:$D$1440,0)</f>
        <v>#N/A</v>
      </c>
    </row>
    <row r="127" spans="1:5">
      <c r="A127" s="34">
        <v>127</v>
      </c>
      <c r="B127" s="34">
        <v>43</v>
      </c>
      <c r="C127" s="34" t="s">
        <v>3461</v>
      </c>
      <c r="D127" s="34" t="s">
        <v>3462</v>
      </c>
      <c r="E127" s="41" t="e">
        <f>MATCH(CONCATENATE(LEFT(D127,35),"|",RIGHT(D127,35),"|",MID(D127,37,35)),$D$1:$D$1440,0)</f>
        <v>#N/A</v>
      </c>
    </row>
    <row r="128" spans="1:5">
      <c r="A128" s="34">
        <v>128</v>
      </c>
      <c r="B128" s="34">
        <v>44</v>
      </c>
      <c r="C128" s="34" t="s">
        <v>3521</v>
      </c>
      <c r="D128" s="34" t="s">
        <v>3522</v>
      </c>
      <c r="E128" s="41" t="e">
        <f>MATCH(CONCATENATE(LEFT(D128,35),"|",RIGHT(D128,35),"|",MID(D128,37,35)),$D$1:$D$1440,0)</f>
        <v>#N/A</v>
      </c>
    </row>
    <row r="129" spans="1:5">
      <c r="A129" s="34">
        <v>129</v>
      </c>
      <c r="B129" s="34">
        <v>45</v>
      </c>
      <c r="C129" s="34" t="s">
        <v>3647</v>
      </c>
      <c r="D129" s="34" t="s">
        <v>3648</v>
      </c>
      <c r="E129" s="41" t="e">
        <f>MATCH(CONCATENATE(LEFT(D129,35),"|",RIGHT(D129,35),"|",MID(D129,37,35)),$D$1:$D$1440,0)</f>
        <v>#N/A</v>
      </c>
    </row>
    <row r="130" spans="1:5">
      <c r="A130" s="34">
        <v>130</v>
      </c>
      <c r="B130" s="34">
        <v>46</v>
      </c>
      <c r="C130" s="34" t="s">
        <v>3655</v>
      </c>
      <c r="D130" s="34" t="s">
        <v>3656</v>
      </c>
      <c r="E130" s="41" t="e">
        <f>MATCH(CONCATENATE(LEFT(D130,35),"|",RIGHT(D130,35),"|",MID(D130,37,35)),$D$1:$D$1440,0)</f>
        <v>#N/A</v>
      </c>
    </row>
    <row r="131" spans="1:5">
      <c r="A131" s="34">
        <v>131</v>
      </c>
      <c r="B131" s="34">
        <v>47</v>
      </c>
      <c r="C131" s="34" t="s">
        <v>3683</v>
      </c>
      <c r="D131" s="34" t="s">
        <v>3684</v>
      </c>
      <c r="E131" s="41" t="e">
        <f>MATCH(CONCATENATE(LEFT(D131,35),"|",RIGHT(D131,35),"|",MID(D131,37,35)),$D$1:$D$1440,0)</f>
        <v>#N/A</v>
      </c>
    </row>
    <row r="132" spans="1:5">
      <c r="A132" s="34">
        <v>132</v>
      </c>
      <c r="B132" s="34">
        <v>48</v>
      </c>
      <c r="C132" s="34" t="s">
        <v>3691</v>
      </c>
      <c r="D132" s="34" t="s">
        <v>3692</v>
      </c>
      <c r="E132" s="41" t="e">
        <f>MATCH(CONCATENATE(LEFT(D132,35),"|",RIGHT(D132,35),"|",MID(D132,37,35)),$D$1:$D$1440,0)</f>
        <v>#N/A</v>
      </c>
    </row>
    <row r="133" spans="1:5">
      <c r="A133" s="34">
        <v>133</v>
      </c>
      <c r="B133" s="34">
        <v>49</v>
      </c>
      <c r="C133" s="34" t="s">
        <v>4101</v>
      </c>
      <c r="D133" s="34" t="s">
        <v>4102</v>
      </c>
      <c r="E133" s="41" t="e">
        <f>MATCH(CONCATENATE(LEFT(D133,35),"|",RIGHT(D133,35),"|",MID(D133,37,35)),$D$1:$D$1440,0)</f>
        <v>#N/A</v>
      </c>
    </row>
    <row r="134" spans="1:5">
      <c r="A134" s="34">
        <v>134</v>
      </c>
      <c r="B134" s="34">
        <v>50</v>
      </c>
      <c r="C134" s="34" t="s">
        <v>4109</v>
      </c>
      <c r="D134" s="34" t="s">
        <v>4110</v>
      </c>
      <c r="E134" s="41" t="e">
        <f>MATCH(CONCATENATE(LEFT(D134,35),"|",RIGHT(D134,35),"|",MID(D134,37,35)),$D$1:$D$1440,0)</f>
        <v>#N/A</v>
      </c>
    </row>
    <row r="135" spans="1:5">
      <c r="A135" s="34">
        <v>135</v>
      </c>
      <c r="B135" s="34">
        <v>51</v>
      </c>
      <c r="C135" s="34" t="s">
        <v>4115</v>
      </c>
      <c r="D135" s="34" t="s">
        <v>4116</v>
      </c>
      <c r="E135" s="41" t="e">
        <f>MATCH(CONCATENATE(LEFT(D135,35),"|",RIGHT(D135,35),"|",MID(D135,37,35)),$D$1:$D$1440,0)</f>
        <v>#N/A</v>
      </c>
    </row>
    <row r="136" spans="1:5">
      <c r="A136" s="34">
        <v>136</v>
      </c>
      <c r="B136" s="34">
        <v>52</v>
      </c>
      <c r="C136" s="34" t="s">
        <v>4121</v>
      </c>
      <c r="D136" s="34" t="s">
        <v>4122</v>
      </c>
      <c r="E136" s="41" t="e">
        <f>MATCH(CONCATENATE(LEFT(D136,35),"|",RIGHT(D136,35),"|",MID(D136,37,35)),$D$1:$D$1440,0)</f>
        <v>#N/A</v>
      </c>
    </row>
    <row r="137" spans="1:5">
      <c r="A137" s="34">
        <v>137</v>
      </c>
      <c r="B137" s="34">
        <v>53</v>
      </c>
      <c r="C137" s="34" t="s">
        <v>4129</v>
      </c>
      <c r="D137" s="34" t="s">
        <v>4130</v>
      </c>
      <c r="E137" s="41" t="e">
        <f>MATCH(CONCATENATE(LEFT(D137,35),"|",RIGHT(D137,35),"|",MID(D137,37,35)),$D$1:$D$1440,0)</f>
        <v>#N/A</v>
      </c>
    </row>
    <row r="138" spans="1:5">
      <c r="A138" s="34">
        <v>138</v>
      </c>
      <c r="B138" s="34">
        <v>54</v>
      </c>
      <c r="C138" s="34" t="s">
        <v>4209</v>
      </c>
      <c r="D138" s="34" t="s">
        <v>4210</v>
      </c>
      <c r="E138" s="41" t="e">
        <f>MATCH(CONCATENATE(LEFT(D138,35),"|",RIGHT(D138,35),"|",MID(D138,37,35)),$D$1:$D$1440,0)</f>
        <v>#N/A</v>
      </c>
    </row>
    <row r="139" spans="1:5">
      <c r="A139" s="34">
        <v>139</v>
      </c>
      <c r="B139" s="34">
        <v>55</v>
      </c>
      <c r="C139" s="34" t="s">
        <v>4215</v>
      </c>
      <c r="D139" s="34" t="s">
        <v>4216</v>
      </c>
      <c r="E139" s="41" t="e">
        <f>MATCH(CONCATENATE(LEFT(D139,35),"|",RIGHT(D139,35),"|",MID(D139,37,35)),$D$1:$D$1440,0)</f>
        <v>#N/A</v>
      </c>
    </row>
    <row r="140" spans="1:5">
      <c r="A140" s="34">
        <v>140</v>
      </c>
      <c r="B140" s="34">
        <v>56</v>
      </c>
      <c r="C140" s="34" t="s">
        <v>4253</v>
      </c>
      <c r="D140" s="34" t="s">
        <v>4254</v>
      </c>
      <c r="E140" s="41" t="e">
        <f>MATCH(CONCATENATE(LEFT(D140,35),"|",RIGHT(D140,35),"|",MID(D140,37,35)),$D$1:$D$1440,0)</f>
        <v>#N/A</v>
      </c>
    </row>
    <row r="141" spans="1:5">
      <c r="A141" s="34">
        <v>141</v>
      </c>
      <c r="B141" s="34">
        <v>57</v>
      </c>
      <c r="C141" s="34" t="s">
        <v>4609</v>
      </c>
      <c r="D141" s="34" t="s">
        <v>4610</v>
      </c>
      <c r="E141" s="41" t="e">
        <f>MATCH(CONCATENATE(LEFT(D141,35),"|",RIGHT(D141,35),"|",MID(D141,37,35)),$D$1:$D$1440,0)</f>
        <v>#N/A</v>
      </c>
    </row>
    <row r="142" spans="1:5">
      <c r="A142" s="34">
        <v>142</v>
      </c>
      <c r="B142" s="34">
        <v>58</v>
      </c>
      <c r="C142" s="34" t="s">
        <v>4680</v>
      </c>
      <c r="D142" s="34" t="s">
        <v>4681</v>
      </c>
      <c r="E142" s="41" t="e">
        <f>MATCH(CONCATENATE(LEFT(D142,35),"|",RIGHT(D142,35),"|",MID(D142,37,35)),$D$1:$D$1440,0)</f>
        <v>#N/A</v>
      </c>
    </row>
    <row r="143" spans="1:5">
      <c r="A143" s="34">
        <v>143</v>
      </c>
      <c r="B143" s="34">
        <v>59</v>
      </c>
      <c r="C143" s="34" t="s">
        <v>4867</v>
      </c>
      <c r="D143" s="34" t="s">
        <v>4868</v>
      </c>
      <c r="E143" s="41" t="e">
        <f>MATCH(CONCATENATE(LEFT(D143,35),"|",RIGHT(D143,35),"|",MID(D143,37,35)),$D$1:$D$1440,0)</f>
        <v>#N/A</v>
      </c>
    </row>
    <row r="144" spans="1:5">
      <c r="A144" s="34">
        <v>144</v>
      </c>
      <c r="B144" s="34">
        <v>60</v>
      </c>
      <c r="C144" s="34" t="s">
        <v>4871</v>
      </c>
      <c r="D144" s="34" t="s">
        <v>4872</v>
      </c>
      <c r="E144" s="41" t="e">
        <f>MATCH(CONCATENATE(LEFT(D144,35),"|",RIGHT(D144,35),"|",MID(D144,37,35)),$D$1:$D$1440,0)</f>
        <v>#N/A</v>
      </c>
    </row>
    <row r="145" spans="1:5">
      <c r="A145" s="34">
        <v>145</v>
      </c>
      <c r="B145" s="34">
        <v>61</v>
      </c>
      <c r="C145" s="34" t="s">
        <v>5310</v>
      </c>
      <c r="D145" s="34" t="s">
        <v>5311</v>
      </c>
      <c r="E145" s="41" t="e">
        <f>MATCH(CONCATENATE(LEFT(D145,35),"|",RIGHT(D145,35),"|",MID(D145,37,35)),$D$1:$D$1440,0)</f>
        <v>#N/A</v>
      </c>
    </row>
    <row r="146" spans="1:5">
      <c r="A146" s="34">
        <v>146</v>
      </c>
      <c r="B146" s="34">
        <v>62</v>
      </c>
      <c r="C146" s="34" t="s">
        <v>5391</v>
      </c>
      <c r="D146" s="34" t="s">
        <v>5392</v>
      </c>
      <c r="E146" s="41" t="e">
        <f>MATCH(CONCATENATE(LEFT(D146,35),"|",RIGHT(D146,35),"|",MID(D146,37,35)),$D$1:$D$1440,0)</f>
        <v>#N/A</v>
      </c>
    </row>
    <row r="147" spans="1:5">
      <c r="A147" s="34">
        <v>147</v>
      </c>
      <c r="B147" s="34">
        <v>63</v>
      </c>
      <c r="C147" s="34" t="s">
        <v>5695</v>
      </c>
      <c r="D147" s="34" t="s">
        <v>5696</v>
      </c>
      <c r="E147" s="41" t="e">
        <f>MATCH(CONCATENATE(LEFT(D147,35),"|",RIGHT(D147,35),"|",MID(D147,37,35)),$D$1:$D$1440,0)</f>
        <v>#N/A</v>
      </c>
    </row>
    <row r="148" spans="1:5">
      <c r="A148" s="34">
        <v>148</v>
      </c>
      <c r="B148" s="34">
        <v>64</v>
      </c>
      <c r="C148" s="34" t="s">
        <v>5763</v>
      </c>
      <c r="D148" s="34" t="s">
        <v>5764</v>
      </c>
      <c r="E148" s="41" t="e">
        <f>MATCH(CONCATENATE(LEFT(D148,35),"|",RIGHT(D148,35),"|",MID(D148,37,35)),$D$1:$D$1440,0)</f>
        <v>#N/A</v>
      </c>
    </row>
    <row r="149" spans="1:5">
      <c r="A149" s="34">
        <v>149</v>
      </c>
      <c r="B149" s="34">
        <v>65</v>
      </c>
      <c r="C149" s="34" t="s">
        <v>7795</v>
      </c>
      <c r="D149" s="34" t="s">
        <v>7796</v>
      </c>
      <c r="E149" s="41" t="e">
        <f>MATCH(CONCATENATE(LEFT(D149,35),"|",RIGHT(D149,35),"|",MID(D149,37,35)),$D$1:$D$1440,0)</f>
        <v>#N/A</v>
      </c>
    </row>
    <row r="150" spans="1:5">
      <c r="A150" s="34">
        <v>150</v>
      </c>
      <c r="B150" s="34">
        <v>66</v>
      </c>
      <c r="C150" s="34" t="s">
        <v>7801</v>
      </c>
      <c r="D150" s="34" t="s">
        <v>7802</v>
      </c>
      <c r="E150" s="41" t="e">
        <f>MATCH(CONCATENATE(LEFT(D150,35),"|",RIGHT(D150,35),"|",MID(D150,37,35)),$D$1:$D$1440,0)</f>
        <v>#N/A</v>
      </c>
    </row>
    <row r="151" spans="1:5">
      <c r="A151" s="34">
        <v>151</v>
      </c>
      <c r="B151" s="34">
        <v>67</v>
      </c>
      <c r="C151" s="34" t="s">
        <v>7807</v>
      </c>
      <c r="D151" s="34" t="s">
        <v>7808</v>
      </c>
      <c r="E151" s="41" t="e">
        <f>MATCH(CONCATENATE(LEFT(D151,35),"|",RIGHT(D151,35),"|",MID(D151,37,35)),$D$1:$D$1440,0)</f>
        <v>#N/A</v>
      </c>
    </row>
    <row r="152" spans="1:5">
      <c r="A152" s="34">
        <v>152</v>
      </c>
      <c r="B152" s="34">
        <v>68</v>
      </c>
      <c r="C152" s="34" t="s">
        <v>7809</v>
      </c>
      <c r="D152" s="34" t="s">
        <v>7810</v>
      </c>
      <c r="E152" s="41" t="e">
        <f>MATCH(CONCATENATE(LEFT(D152,35),"|",RIGHT(D152,35),"|",MID(D152,37,35)),$D$1:$D$1440,0)</f>
        <v>#N/A</v>
      </c>
    </row>
    <row r="153" spans="1:5">
      <c r="A153" s="34">
        <v>153</v>
      </c>
      <c r="B153" s="34">
        <v>69</v>
      </c>
      <c r="C153" s="34" t="s">
        <v>7819</v>
      </c>
      <c r="D153" s="34" t="s">
        <v>7820</v>
      </c>
      <c r="E153" s="41" t="e">
        <f>MATCH(CONCATENATE(LEFT(D153,35),"|",RIGHT(D153,35),"|",MID(D153,37,35)),$D$1:$D$1440,0)</f>
        <v>#N/A</v>
      </c>
    </row>
    <row r="154" spans="1:5">
      <c r="A154" s="34">
        <v>154</v>
      </c>
      <c r="B154" s="34">
        <v>70</v>
      </c>
      <c r="C154" s="34" t="s">
        <v>7825</v>
      </c>
      <c r="D154" s="34" t="s">
        <v>7826</v>
      </c>
      <c r="E154" s="41" t="e">
        <f>MATCH(CONCATENATE(LEFT(D154,35),"|",RIGHT(D154,35),"|",MID(D154,37,35)),$D$1:$D$1440,0)</f>
        <v>#N/A</v>
      </c>
    </row>
    <row r="155" spans="1:5">
      <c r="A155" s="34">
        <v>155</v>
      </c>
      <c r="B155" s="34">
        <v>71</v>
      </c>
      <c r="C155" s="34" t="s">
        <v>7831</v>
      </c>
      <c r="D155" s="34" t="s">
        <v>7832</v>
      </c>
      <c r="E155" s="41" t="e">
        <f>MATCH(CONCATENATE(LEFT(D155,35),"|",RIGHT(D155,35),"|",MID(D155,37,35)),$D$1:$D$1440,0)</f>
        <v>#N/A</v>
      </c>
    </row>
    <row r="156" spans="1:5">
      <c r="A156" s="34">
        <v>156</v>
      </c>
      <c r="B156" s="34">
        <v>72</v>
      </c>
      <c r="C156" s="34" t="s">
        <v>7833</v>
      </c>
      <c r="D156" s="34" t="s">
        <v>7834</v>
      </c>
      <c r="E156" s="41" t="e">
        <f>MATCH(CONCATENATE(LEFT(D156,35),"|",RIGHT(D156,35),"|",MID(D156,37,35)),$D$1:$D$1440,0)</f>
        <v>#N/A</v>
      </c>
    </row>
    <row r="157" spans="1:5">
      <c r="A157" s="34">
        <v>157</v>
      </c>
      <c r="B157" s="34">
        <v>73</v>
      </c>
      <c r="C157" s="34" t="s">
        <v>8025</v>
      </c>
      <c r="D157" s="34" t="s">
        <v>8026</v>
      </c>
      <c r="E157" s="41" t="e">
        <f>MATCH(CONCATENATE(LEFT(D157,35),"|",RIGHT(D157,35),"|",MID(D157,37,35)),$D$1:$D$1440,0)</f>
        <v>#N/A</v>
      </c>
    </row>
    <row r="158" spans="1:5">
      <c r="A158" s="34">
        <v>158</v>
      </c>
      <c r="B158" s="34">
        <v>74</v>
      </c>
      <c r="C158" s="34" t="s">
        <v>8033</v>
      </c>
      <c r="D158" s="34" t="s">
        <v>8034</v>
      </c>
      <c r="E158" s="41" t="e">
        <f>MATCH(CONCATENATE(LEFT(D158,35),"|",RIGHT(D158,35),"|",MID(D158,37,35)),$D$1:$D$1440,0)</f>
        <v>#N/A</v>
      </c>
    </row>
    <row r="159" spans="1:5">
      <c r="A159" s="34">
        <v>159</v>
      </c>
      <c r="B159" s="34">
        <v>75</v>
      </c>
      <c r="C159" s="34" t="s">
        <v>8189</v>
      </c>
      <c r="D159" s="34" t="s">
        <v>8190</v>
      </c>
      <c r="E159" s="41" t="e">
        <f>MATCH(CONCATENATE(LEFT(D159,35),"|",RIGHT(D159,35),"|",MID(D159,37,35)),$D$1:$D$1440,0)</f>
        <v>#N/A</v>
      </c>
    </row>
    <row r="160" spans="1:5">
      <c r="A160" s="34">
        <v>160</v>
      </c>
      <c r="B160" s="34">
        <v>76</v>
      </c>
      <c r="C160" s="34" t="s">
        <v>8197</v>
      </c>
      <c r="D160" s="34" t="s">
        <v>8198</v>
      </c>
      <c r="E160" s="41" t="e">
        <f>MATCH(CONCATENATE(LEFT(D160,35),"|",RIGHT(D160,35),"|",MID(D160,37,35)),$D$1:$D$1440,0)</f>
        <v>#N/A</v>
      </c>
    </row>
    <row r="161" spans="1:5">
      <c r="A161" s="34">
        <v>161</v>
      </c>
      <c r="B161" s="34">
        <v>1</v>
      </c>
      <c r="C161" s="34" t="s">
        <v>749</v>
      </c>
      <c r="D161" s="34" t="s">
        <v>750</v>
      </c>
      <c r="E161" s="41" t="e">
        <f>MATCH(CONCATENATE(LEFT(D161,35),"|",RIGHT(D161,35),"|",MID(D161,37,35)),$D$1:$D$1440,0)</f>
        <v>#N/A</v>
      </c>
    </row>
    <row r="162" spans="1:5">
      <c r="A162" s="34">
        <v>162</v>
      </c>
      <c r="B162" s="34">
        <v>2</v>
      </c>
      <c r="C162" s="34" t="s">
        <v>755</v>
      </c>
      <c r="D162" s="34" t="s">
        <v>756</v>
      </c>
      <c r="E162" s="41" t="e">
        <f>MATCH(CONCATENATE(LEFT(D162,35),"|",RIGHT(D162,35),"|",MID(D162,37,35)),$D$1:$D$1440,0)</f>
        <v>#N/A</v>
      </c>
    </row>
    <row r="163" spans="1:5">
      <c r="A163" s="34">
        <v>163</v>
      </c>
      <c r="B163" s="34">
        <v>3</v>
      </c>
      <c r="C163" s="34" t="s">
        <v>797</v>
      </c>
      <c r="D163" s="34" t="s">
        <v>798</v>
      </c>
      <c r="E163" s="41" t="e">
        <f>MATCH(CONCATENATE(LEFT(D163,35),"|",RIGHT(D163,35),"|",MID(D163,37,35)),$D$1:$D$1440,0)</f>
        <v>#N/A</v>
      </c>
    </row>
    <row r="164" spans="1:5">
      <c r="A164" s="34">
        <v>164</v>
      </c>
      <c r="B164" s="34">
        <v>4</v>
      </c>
      <c r="C164" s="34" t="s">
        <v>803</v>
      </c>
      <c r="D164" s="34" t="s">
        <v>804</v>
      </c>
      <c r="E164" s="41" t="e">
        <f>MATCH(CONCATENATE(LEFT(D164,35),"|",RIGHT(D164,35),"|",MID(D164,37,35)),$D$1:$D$1440,0)</f>
        <v>#N/A</v>
      </c>
    </row>
    <row r="165" spans="1:5">
      <c r="A165" s="34">
        <v>165</v>
      </c>
      <c r="B165" s="34">
        <v>5</v>
      </c>
      <c r="C165" s="34" t="s">
        <v>4405</v>
      </c>
      <c r="D165" s="34" t="s">
        <v>4406</v>
      </c>
      <c r="E165" s="41" t="e">
        <f>MATCH(CONCATENATE(LEFT(D165,35),"|",RIGHT(D165,35),"|",MID(D165,37,35)),$D$1:$D$1440,0)</f>
        <v>#N/A</v>
      </c>
    </row>
    <row r="166" spans="1:5">
      <c r="A166" s="34">
        <v>166</v>
      </c>
      <c r="B166" s="34">
        <v>6</v>
      </c>
      <c r="C166" s="34" t="s">
        <v>4411</v>
      </c>
      <c r="D166" s="34" t="s">
        <v>4412</v>
      </c>
      <c r="E166" s="41" t="e">
        <f>MATCH(CONCATENATE(LEFT(D166,35),"|",RIGHT(D166,35),"|",MID(D166,37,35)),$D$1:$D$1440,0)</f>
        <v>#N/A</v>
      </c>
    </row>
    <row r="167" spans="1:5">
      <c r="A167" s="34">
        <v>167</v>
      </c>
      <c r="B167" s="34">
        <v>7</v>
      </c>
      <c r="C167" s="34" t="s">
        <v>6117</v>
      </c>
      <c r="D167" s="34" t="s">
        <v>6118</v>
      </c>
      <c r="E167" s="41" t="e">
        <f>MATCH(CONCATENATE(LEFT(D167,35),"|",RIGHT(D167,35),"|",MID(D167,37,35)),$D$1:$D$1440,0)</f>
        <v>#N/A</v>
      </c>
    </row>
    <row r="168" spans="1:5">
      <c r="A168" s="34">
        <v>168</v>
      </c>
      <c r="B168" s="34">
        <v>8</v>
      </c>
      <c r="C168" s="34" t="s">
        <v>6123</v>
      </c>
      <c r="D168" s="34" t="s">
        <v>6124</v>
      </c>
      <c r="E168" s="41" t="e">
        <f>MATCH(CONCATENATE(LEFT(D168,35),"|",RIGHT(D168,35),"|",MID(D168,37,35)),$D$1:$D$1440,0)</f>
        <v>#N/A</v>
      </c>
    </row>
    <row r="169" spans="1:5">
      <c r="A169" s="34">
        <v>169</v>
      </c>
      <c r="B169" s="34">
        <v>9</v>
      </c>
      <c r="C169" s="34" t="s">
        <v>7653</v>
      </c>
      <c r="D169" s="34" t="s">
        <v>7654</v>
      </c>
      <c r="E169" s="41" t="e">
        <f>MATCH(CONCATENATE(LEFT(D169,35),"|",RIGHT(D169,35),"|",MID(D169,37,35)),$D$1:$D$1440,0)</f>
        <v>#N/A</v>
      </c>
    </row>
    <row r="170" spans="1:5">
      <c r="A170" s="34">
        <v>170</v>
      </c>
      <c r="B170" s="34">
        <v>10</v>
      </c>
      <c r="C170" s="34" t="s">
        <v>7659</v>
      </c>
      <c r="D170" s="34" t="s">
        <v>7660</v>
      </c>
      <c r="E170" s="41" t="e">
        <f>MATCH(CONCATENATE(LEFT(D170,35),"|",RIGHT(D170,35),"|",MID(D170,37,35)),$D$1:$D$1440,0)</f>
        <v>#N/A</v>
      </c>
    </row>
    <row r="171" spans="1:5">
      <c r="A171" s="34">
        <v>171</v>
      </c>
      <c r="B171" s="34">
        <v>11</v>
      </c>
      <c r="C171" s="34" t="s">
        <v>7701</v>
      </c>
      <c r="D171" s="34" t="s">
        <v>7702</v>
      </c>
      <c r="E171" s="41" t="e">
        <f>MATCH(CONCATENATE(LEFT(D171,35),"|",RIGHT(D171,35),"|",MID(D171,37,35)),$D$1:$D$1440,0)</f>
        <v>#N/A</v>
      </c>
    </row>
    <row r="172" spans="1:5">
      <c r="A172" s="34">
        <v>172</v>
      </c>
      <c r="B172" s="34">
        <v>12</v>
      </c>
      <c r="C172" s="34" t="s">
        <v>7707</v>
      </c>
      <c r="D172" s="34" t="s">
        <v>7708</v>
      </c>
      <c r="E172" s="41" t="e">
        <f>MATCH(CONCATENATE(LEFT(D172,35),"|",RIGHT(D172,35),"|",MID(D172,37,35)),$D$1:$D$1440,0)</f>
        <v>#N/A</v>
      </c>
    </row>
    <row r="173" spans="1:5">
      <c r="A173" s="34">
        <v>173</v>
      </c>
      <c r="B173" s="34">
        <v>1</v>
      </c>
      <c r="C173" s="34" t="s">
        <v>751</v>
      </c>
      <c r="D173" s="34" t="s">
        <v>752</v>
      </c>
      <c r="E173" s="41" t="e">
        <f>MATCH(CONCATENATE(LEFT(D173,35),"|",RIGHT(D173,35),"|",MID(D173,37,35)),$D$1:$D$1440,0)</f>
        <v>#N/A</v>
      </c>
    </row>
    <row r="174" spans="1:5">
      <c r="A174" s="34">
        <v>174</v>
      </c>
      <c r="B174" s="34">
        <v>2</v>
      </c>
      <c r="C174" s="34" t="s">
        <v>757</v>
      </c>
      <c r="D174" s="34" t="s">
        <v>758</v>
      </c>
      <c r="E174" s="41" t="e">
        <f>MATCH(CONCATENATE(LEFT(D174,35),"|",RIGHT(D174,35),"|",MID(D174,37,35)),$D$1:$D$1440,0)</f>
        <v>#N/A</v>
      </c>
    </row>
    <row r="175" spans="1:5">
      <c r="A175" s="34">
        <v>175</v>
      </c>
      <c r="B175" s="34">
        <v>3</v>
      </c>
      <c r="C175" s="34" t="s">
        <v>763</v>
      </c>
      <c r="D175" s="34" t="s">
        <v>764</v>
      </c>
      <c r="E175" s="41" t="e">
        <f>MATCH(CONCATENATE(LEFT(D175,35),"|",RIGHT(D175,35),"|",MID(D175,37,35)),$D$1:$D$1440,0)</f>
        <v>#N/A</v>
      </c>
    </row>
    <row r="176" spans="1:5">
      <c r="A176" s="34">
        <v>176</v>
      </c>
      <c r="B176" s="34">
        <v>4</v>
      </c>
      <c r="C176" s="34" t="s">
        <v>765</v>
      </c>
      <c r="D176" s="34" t="s">
        <v>766</v>
      </c>
      <c r="E176" s="41" t="e">
        <f>MATCH(CONCATENATE(LEFT(D176,35),"|",RIGHT(D176,35),"|",MID(D176,37,35)),$D$1:$D$1440,0)</f>
        <v>#N/A</v>
      </c>
    </row>
    <row r="177" spans="1:5">
      <c r="A177" s="34">
        <v>177</v>
      </c>
      <c r="B177" s="34">
        <v>5</v>
      </c>
      <c r="C177" s="34" t="s">
        <v>799</v>
      </c>
      <c r="D177" s="34" t="s">
        <v>800</v>
      </c>
      <c r="E177" s="41" t="e">
        <f>MATCH(CONCATENATE(LEFT(D177,35),"|",RIGHT(D177,35),"|",MID(D177,37,35)),$D$1:$D$1440,0)</f>
        <v>#N/A</v>
      </c>
    </row>
    <row r="178" spans="1:5">
      <c r="A178" s="34">
        <v>178</v>
      </c>
      <c r="B178" s="34">
        <v>6</v>
      </c>
      <c r="C178" s="34" t="s">
        <v>805</v>
      </c>
      <c r="D178" s="34" t="s">
        <v>806</v>
      </c>
      <c r="E178" s="41" t="e">
        <f>MATCH(CONCATENATE(LEFT(D178,35),"|",RIGHT(D178,35),"|",MID(D178,37,35)),$D$1:$D$1440,0)</f>
        <v>#N/A</v>
      </c>
    </row>
    <row r="179" spans="1:5">
      <c r="A179" s="34">
        <v>179</v>
      </c>
      <c r="B179" s="34">
        <v>7</v>
      </c>
      <c r="C179" s="34" t="s">
        <v>811</v>
      </c>
      <c r="D179" s="34" t="s">
        <v>812</v>
      </c>
      <c r="E179" s="41" t="e">
        <f>MATCH(CONCATENATE(LEFT(D179,35),"|",RIGHT(D179,35),"|",MID(D179,37,35)),$D$1:$D$1440,0)</f>
        <v>#N/A</v>
      </c>
    </row>
    <row r="180" spans="1:5">
      <c r="A180" s="34">
        <v>180</v>
      </c>
      <c r="B180" s="34">
        <v>8</v>
      </c>
      <c r="C180" s="34" t="s">
        <v>813</v>
      </c>
      <c r="D180" s="34" t="s">
        <v>814</v>
      </c>
      <c r="E180" s="41" t="e">
        <f>MATCH(CONCATENATE(LEFT(D180,35),"|",RIGHT(D180,35),"|",MID(D180,37,35)),$D$1:$D$1440,0)</f>
        <v>#N/A</v>
      </c>
    </row>
    <row r="181" spans="1:5">
      <c r="A181" s="34">
        <v>181</v>
      </c>
      <c r="B181" s="34">
        <v>9</v>
      </c>
      <c r="C181" s="34" t="s">
        <v>1891</v>
      </c>
      <c r="D181" s="34" t="s">
        <v>1892</v>
      </c>
      <c r="E181" s="41" t="e">
        <f>MATCH(CONCATENATE(LEFT(D181,35),"|",RIGHT(D181,35),"|",MID(D181,37,35)),$D$1:$D$1440,0)</f>
        <v>#N/A</v>
      </c>
    </row>
    <row r="182" spans="1:5">
      <c r="A182" s="34">
        <v>182</v>
      </c>
      <c r="B182" s="34">
        <v>10</v>
      </c>
      <c r="C182" s="34" t="s">
        <v>1899</v>
      </c>
      <c r="D182" s="34" t="s">
        <v>1900</v>
      </c>
      <c r="E182" s="41" t="e">
        <f>MATCH(CONCATENATE(LEFT(D182,35),"|",RIGHT(D182,35),"|",MID(D182,37,35)),$D$1:$D$1440,0)</f>
        <v>#N/A</v>
      </c>
    </row>
    <row r="183" spans="1:5">
      <c r="A183" s="34">
        <v>183</v>
      </c>
      <c r="B183" s="34">
        <v>11</v>
      </c>
      <c r="C183" s="34" t="s">
        <v>1927</v>
      </c>
      <c r="D183" s="34" t="s">
        <v>1928</v>
      </c>
      <c r="E183" s="41" t="e">
        <f>MATCH(CONCATENATE(LEFT(D183,35),"|",RIGHT(D183,35),"|",MID(D183,37,35)),$D$1:$D$1440,0)</f>
        <v>#N/A</v>
      </c>
    </row>
    <row r="184" spans="1:5">
      <c r="A184" s="34">
        <v>184</v>
      </c>
      <c r="B184" s="34">
        <v>12</v>
      </c>
      <c r="C184" s="34" t="s">
        <v>1935</v>
      </c>
      <c r="D184" s="34" t="s">
        <v>1936</v>
      </c>
      <c r="E184" s="41" t="e">
        <f>MATCH(CONCATENATE(LEFT(D184,35),"|",RIGHT(D184,35),"|",MID(D184,37,35)),$D$1:$D$1440,0)</f>
        <v>#N/A</v>
      </c>
    </row>
    <row r="185" spans="1:5">
      <c r="A185" s="34">
        <v>185</v>
      </c>
      <c r="B185" s="34">
        <v>13</v>
      </c>
      <c r="C185" s="34" t="s">
        <v>4407</v>
      </c>
      <c r="D185" s="34" t="s">
        <v>4408</v>
      </c>
      <c r="E185" s="41" t="e">
        <f>MATCH(CONCATENATE(LEFT(D185,35),"|",RIGHT(D185,35),"|",MID(D185,37,35)),$D$1:$D$1440,0)</f>
        <v>#N/A</v>
      </c>
    </row>
    <row r="186" spans="1:5">
      <c r="A186" s="34">
        <v>186</v>
      </c>
      <c r="B186" s="34">
        <v>14</v>
      </c>
      <c r="C186" s="34" t="s">
        <v>4413</v>
      </c>
      <c r="D186" s="34" t="s">
        <v>4414</v>
      </c>
      <c r="E186" s="41" t="e">
        <f>MATCH(CONCATENATE(LEFT(D186,35),"|",RIGHT(D186,35),"|",MID(D186,37,35)),$D$1:$D$1440,0)</f>
        <v>#N/A</v>
      </c>
    </row>
    <row r="187" spans="1:5">
      <c r="A187" s="34">
        <v>187</v>
      </c>
      <c r="B187" s="34">
        <v>15</v>
      </c>
      <c r="C187" s="34" t="s">
        <v>4419</v>
      </c>
      <c r="D187" s="34" t="s">
        <v>4420</v>
      </c>
      <c r="E187" s="41" t="e">
        <f>MATCH(CONCATENATE(LEFT(D187,35),"|",RIGHT(D187,35),"|",MID(D187,37,35)),$D$1:$D$1440,0)</f>
        <v>#N/A</v>
      </c>
    </row>
    <row r="188" spans="1:5">
      <c r="A188" s="34">
        <v>188</v>
      </c>
      <c r="B188" s="34">
        <v>16</v>
      </c>
      <c r="C188" s="34" t="s">
        <v>4421</v>
      </c>
      <c r="D188" s="34" t="s">
        <v>4422</v>
      </c>
      <c r="E188" s="41" t="e">
        <f>MATCH(CONCATENATE(LEFT(D188,35),"|",RIGHT(D188,35),"|",MID(D188,37,35)),$D$1:$D$1440,0)</f>
        <v>#N/A</v>
      </c>
    </row>
    <row r="189" spans="1:5">
      <c r="A189" s="34">
        <v>189</v>
      </c>
      <c r="B189" s="34">
        <v>17</v>
      </c>
      <c r="C189" s="34" t="s">
        <v>4995</v>
      </c>
      <c r="D189" s="34" t="s">
        <v>4996</v>
      </c>
      <c r="E189" s="41" t="e">
        <f>MATCH(CONCATENATE(LEFT(D189,35),"|",RIGHT(D189,35),"|",MID(D189,37,35)),$D$1:$D$1440,0)</f>
        <v>#N/A</v>
      </c>
    </row>
    <row r="190" spans="1:5">
      <c r="A190" s="34">
        <v>190</v>
      </c>
      <c r="B190" s="34">
        <v>18</v>
      </c>
      <c r="C190" s="34" t="s">
        <v>5003</v>
      </c>
      <c r="D190" s="34" t="s">
        <v>5004</v>
      </c>
      <c r="E190" s="41" t="e">
        <f>MATCH(CONCATENATE(LEFT(D190,35),"|",RIGHT(D190,35),"|",MID(D190,37,35)),$D$1:$D$1440,0)</f>
        <v>#N/A</v>
      </c>
    </row>
    <row r="191" spans="1:5">
      <c r="A191" s="34">
        <v>191</v>
      </c>
      <c r="B191" s="34">
        <v>19</v>
      </c>
      <c r="C191" s="34" t="s">
        <v>6119</v>
      </c>
      <c r="D191" s="34" t="s">
        <v>6120</v>
      </c>
      <c r="E191" s="41" t="e">
        <f>MATCH(CONCATENATE(LEFT(D191,35),"|",RIGHT(D191,35),"|",MID(D191,37,35)),$D$1:$D$1440,0)</f>
        <v>#N/A</v>
      </c>
    </row>
    <row r="192" spans="1:5">
      <c r="A192" s="34">
        <v>192</v>
      </c>
      <c r="B192" s="34">
        <v>20</v>
      </c>
      <c r="C192" s="34" t="s">
        <v>6125</v>
      </c>
      <c r="D192" s="34" t="s">
        <v>6126</v>
      </c>
      <c r="E192" s="41" t="e">
        <f>MATCH(CONCATENATE(LEFT(D192,35),"|",RIGHT(D192,35),"|",MID(D192,37,35)),$D$1:$D$1440,0)</f>
        <v>#N/A</v>
      </c>
    </row>
    <row r="193" spans="1:5">
      <c r="A193" s="34">
        <v>193</v>
      </c>
      <c r="B193" s="34">
        <v>21</v>
      </c>
      <c r="C193" s="34" t="s">
        <v>6131</v>
      </c>
      <c r="D193" s="34" t="s">
        <v>6132</v>
      </c>
      <c r="E193" s="41" t="e">
        <f>MATCH(CONCATENATE(LEFT(D193,35),"|",RIGHT(D193,35),"|",MID(D193,37,35)),$D$1:$D$1440,0)</f>
        <v>#N/A</v>
      </c>
    </row>
    <row r="194" spans="1:5">
      <c r="A194" s="34">
        <v>194</v>
      </c>
      <c r="B194" s="34">
        <v>22</v>
      </c>
      <c r="C194" s="34" t="s">
        <v>6133</v>
      </c>
      <c r="D194" s="34" t="s">
        <v>6134</v>
      </c>
      <c r="E194" s="41" t="e">
        <f>MATCH(CONCATENATE(LEFT(D194,35),"|",RIGHT(D194,35),"|",MID(D194,37,35)),$D$1:$D$1440,0)</f>
        <v>#N/A</v>
      </c>
    </row>
    <row r="195" spans="1:5">
      <c r="A195" s="34">
        <v>195</v>
      </c>
      <c r="B195" s="34">
        <v>23</v>
      </c>
      <c r="C195" s="34" t="s">
        <v>6539</v>
      </c>
      <c r="D195" s="34" t="s">
        <v>6540</v>
      </c>
      <c r="E195" s="41" t="e">
        <f>MATCH(CONCATENATE(LEFT(D195,35),"|",RIGHT(D195,35),"|",MID(D195,37,35)),$D$1:$D$1440,0)</f>
        <v>#N/A</v>
      </c>
    </row>
    <row r="196" spans="1:5">
      <c r="A196" s="34">
        <v>196</v>
      </c>
      <c r="B196" s="34">
        <v>24</v>
      </c>
      <c r="C196" s="34" t="s">
        <v>6547</v>
      </c>
      <c r="D196" s="34" t="s">
        <v>6548</v>
      </c>
      <c r="E196" s="41" t="e">
        <f>MATCH(CONCATENATE(LEFT(D196,35),"|",RIGHT(D196,35),"|",MID(D196,37,35)),$D$1:$D$1440,0)</f>
        <v>#N/A</v>
      </c>
    </row>
    <row r="197" spans="1:5">
      <c r="A197" s="34">
        <v>197</v>
      </c>
      <c r="B197" s="34">
        <v>25</v>
      </c>
      <c r="C197" s="34" t="s">
        <v>7655</v>
      </c>
      <c r="D197" s="34" t="s">
        <v>7656</v>
      </c>
      <c r="E197" s="41" t="e">
        <f>MATCH(CONCATENATE(LEFT(D197,35),"|",RIGHT(D197,35),"|",MID(D197,37,35)),$D$1:$D$1440,0)</f>
        <v>#N/A</v>
      </c>
    </row>
    <row r="198" spans="1:5">
      <c r="A198" s="34">
        <v>198</v>
      </c>
      <c r="B198" s="34">
        <v>26</v>
      </c>
      <c r="C198" s="34" t="s">
        <v>7661</v>
      </c>
      <c r="D198" s="34" t="s">
        <v>7662</v>
      </c>
      <c r="E198" s="41" t="e">
        <f>MATCH(CONCATENATE(LEFT(D198,35),"|",RIGHT(D198,35),"|",MID(D198,37,35)),$D$1:$D$1440,0)</f>
        <v>#N/A</v>
      </c>
    </row>
    <row r="199" spans="1:5">
      <c r="A199" s="34">
        <v>199</v>
      </c>
      <c r="B199" s="34">
        <v>27</v>
      </c>
      <c r="C199" s="34" t="s">
        <v>7667</v>
      </c>
      <c r="D199" s="34" t="s">
        <v>7668</v>
      </c>
      <c r="E199" s="41" t="e">
        <f>MATCH(CONCATENATE(LEFT(D199,35),"|",RIGHT(D199,35),"|",MID(D199,37,35)),$D$1:$D$1440,0)</f>
        <v>#N/A</v>
      </c>
    </row>
    <row r="200" spans="1:5">
      <c r="A200" s="34">
        <v>200</v>
      </c>
      <c r="B200" s="34">
        <v>28</v>
      </c>
      <c r="C200" s="34" t="s">
        <v>7669</v>
      </c>
      <c r="D200" s="34" t="s">
        <v>7670</v>
      </c>
      <c r="E200" s="41" t="e">
        <f>MATCH(CONCATENATE(LEFT(D200,35),"|",RIGHT(D200,35),"|",MID(D200,37,35)),$D$1:$D$1440,0)</f>
        <v>#N/A</v>
      </c>
    </row>
    <row r="201" spans="1:5">
      <c r="A201" s="34">
        <v>201</v>
      </c>
      <c r="B201" s="34">
        <v>29</v>
      </c>
      <c r="C201" s="34" t="s">
        <v>7703</v>
      </c>
      <c r="D201" s="34" t="s">
        <v>7704</v>
      </c>
      <c r="E201" s="41" t="e">
        <f>MATCH(CONCATENATE(LEFT(D201,35),"|",RIGHT(D201,35),"|",MID(D201,37,35)),$D$1:$D$1440,0)</f>
        <v>#N/A</v>
      </c>
    </row>
    <row r="202" spans="1:5">
      <c r="A202" s="34">
        <v>202</v>
      </c>
      <c r="B202" s="34">
        <v>30</v>
      </c>
      <c r="C202" s="34" t="s">
        <v>7709</v>
      </c>
      <c r="D202" s="34" t="s">
        <v>7710</v>
      </c>
      <c r="E202" s="41" t="e">
        <f>MATCH(CONCATENATE(LEFT(D202,35),"|",RIGHT(D202,35),"|",MID(D202,37,35)),$D$1:$D$1440,0)</f>
        <v>#N/A</v>
      </c>
    </row>
    <row r="203" spans="1:5">
      <c r="A203" s="34">
        <v>203</v>
      </c>
      <c r="B203" s="34">
        <v>31</v>
      </c>
      <c r="C203" s="34" t="s">
        <v>7715</v>
      </c>
      <c r="D203" s="34" t="s">
        <v>7716</v>
      </c>
      <c r="E203" s="41" t="e">
        <f>MATCH(CONCATENATE(LEFT(D203,35),"|",RIGHT(D203,35),"|",MID(D203,37,35)),$D$1:$D$1440,0)</f>
        <v>#N/A</v>
      </c>
    </row>
    <row r="204" spans="1:5">
      <c r="A204" s="34">
        <v>204</v>
      </c>
      <c r="B204" s="34">
        <v>32</v>
      </c>
      <c r="C204" s="34" t="s">
        <v>7717</v>
      </c>
      <c r="D204" s="34" t="s">
        <v>7718</v>
      </c>
      <c r="E204" s="41" t="e">
        <f>MATCH(CONCATENATE(LEFT(D204,35),"|",RIGHT(D204,35),"|",MID(D204,37,35)),$D$1:$D$1440,0)</f>
        <v>#N/A</v>
      </c>
    </row>
    <row r="205" spans="1:5">
      <c r="A205" s="34">
        <v>205</v>
      </c>
      <c r="B205" s="34">
        <v>33</v>
      </c>
      <c r="C205" s="34" t="s">
        <v>7909</v>
      </c>
      <c r="D205" s="34" t="s">
        <v>7910</v>
      </c>
      <c r="E205" s="41" t="e">
        <f>MATCH(CONCATENATE(LEFT(D205,35),"|",RIGHT(D205,35),"|",MID(D205,37,35)),$D$1:$D$1440,0)</f>
        <v>#N/A</v>
      </c>
    </row>
    <row r="206" spans="1:5">
      <c r="A206" s="34">
        <v>206</v>
      </c>
      <c r="B206" s="34">
        <v>34</v>
      </c>
      <c r="C206" s="34" t="s">
        <v>7917</v>
      </c>
      <c r="D206" s="34" t="s">
        <v>7918</v>
      </c>
      <c r="E206" s="41" t="e">
        <f>MATCH(CONCATENATE(LEFT(D206,35),"|",RIGHT(D206,35),"|",MID(D206,37,35)),$D$1:$D$1440,0)</f>
        <v>#N/A</v>
      </c>
    </row>
    <row r="207" spans="1:5">
      <c r="A207" s="34">
        <v>207</v>
      </c>
      <c r="B207" s="34">
        <v>35</v>
      </c>
      <c r="C207" s="34" t="s">
        <v>7945</v>
      </c>
      <c r="D207" s="34" t="s">
        <v>7946</v>
      </c>
      <c r="E207" s="41" t="e">
        <f>MATCH(CONCATENATE(LEFT(D207,35),"|",RIGHT(D207,35),"|",MID(D207,37,35)),$D$1:$D$1440,0)</f>
        <v>#N/A</v>
      </c>
    </row>
    <row r="208" spans="1:5">
      <c r="A208" s="34">
        <v>208</v>
      </c>
      <c r="B208" s="34">
        <v>36</v>
      </c>
      <c r="C208" s="34" t="s">
        <v>7953</v>
      </c>
      <c r="D208" s="34" t="s">
        <v>7954</v>
      </c>
      <c r="E208" s="41" t="e">
        <f>MATCH(CONCATENATE(LEFT(D208,35),"|",RIGHT(D208,35),"|",MID(D208,37,35)),$D$1:$D$1440,0)</f>
        <v>#N/A</v>
      </c>
    </row>
    <row r="209" spans="1:5">
      <c r="A209" s="34">
        <v>209</v>
      </c>
      <c r="B209" s="34">
        <v>1</v>
      </c>
      <c r="C209" s="34" t="s">
        <v>773</v>
      </c>
      <c r="D209" s="34" t="s">
        <v>774</v>
      </c>
      <c r="E209" s="41" t="e">
        <f>MATCH(CONCATENATE(LEFT(D209,35),"|",RIGHT(D209,35),"|",MID(D209,37,35)),$D$1:$D$1440,0)</f>
        <v>#N/A</v>
      </c>
    </row>
    <row r="210" spans="1:5">
      <c r="A210" s="34">
        <v>210</v>
      </c>
      <c r="B210" s="34">
        <v>2</v>
      </c>
      <c r="C210" s="34" t="s">
        <v>779</v>
      </c>
      <c r="D210" s="34" t="s">
        <v>780</v>
      </c>
      <c r="E210" s="41" t="e">
        <f>MATCH(CONCATENATE(LEFT(D210,35),"|",RIGHT(D210,35),"|",MID(D210,37,35)),$D$1:$D$1440,0)</f>
        <v>#N/A</v>
      </c>
    </row>
    <row r="211" spans="1:5">
      <c r="A211" s="34">
        <v>211</v>
      </c>
      <c r="B211" s="34">
        <v>3</v>
      </c>
      <c r="C211" s="34" t="s">
        <v>821</v>
      </c>
      <c r="D211" s="34" t="s">
        <v>822</v>
      </c>
      <c r="E211" s="41" t="e">
        <f>MATCH(CONCATENATE(LEFT(D211,35),"|",RIGHT(D211,35),"|",MID(D211,37,35)),$D$1:$D$1440,0)</f>
        <v>#N/A</v>
      </c>
    </row>
    <row r="212" spans="1:5">
      <c r="A212" s="34">
        <v>212</v>
      </c>
      <c r="B212" s="34">
        <v>4</v>
      </c>
      <c r="C212" s="34" t="s">
        <v>827</v>
      </c>
      <c r="D212" s="34" t="s">
        <v>828</v>
      </c>
      <c r="E212" s="41" t="e">
        <f>MATCH(CONCATENATE(LEFT(D212,35),"|",RIGHT(D212,35),"|",MID(D212,37,35)),$D$1:$D$1440,0)</f>
        <v>#N/A</v>
      </c>
    </row>
    <row r="213" spans="1:5">
      <c r="A213" s="34">
        <v>213</v>
      </c>
      <c r="B213" s="34">
        <v>5</v>
      </c>
      <c r="C213" s="34" t="s">
        <v>1013</v>
      </c>
      <c r="D213" s="34" t="s">
        <v>1014</v>
      </c>
      <c r="E213" s="41" t="e">
        <f>MATCH(CONCATENATE(LEFT(D213,35),"|",RIGHT(D213,35),"|",MID(D213,37,35)),$D$1:$D$1440,0)</f>
        <v>#N/A</v>
      </c>
    </row>
    <row r="214" spans="1:5">
      <c r="A214" s="34">
        <v>214</v>
      </c>
      <c r="B214" s="34">
        <v>6</v>
      </c>
      <c r="C214" s="34" t="s">
        <v>1019</v>
      </c>
      <c r="D214" s="34" t="s">
        <v>1020</v>
      </c>
      <c r="E214" s="41" t="e">
        <f>MATCH(CONCATENATE(LEFT(D214,35),"|",RIGHT(D214,35),"|",MID(D214,37,35)),$D$1:$D$1440,0)</f>
        <v>#N/A</v>
      </c>
    </row>
    <row r="215" spans="1:5">
      <c r="A215" s="34">
        <v>215</v>
      </c>
      <c r="B215" s="34">
        <v>7</v>
      </c>
      <c r="C215" s="34" t="s">
        <v>1165</v>
      </c>
      <c r="D215" s="34" t="s">
        <v>1166</v>
      </c>
      <c r="E215" s="41" t="e">
        <f>MATCH(CONCATENATE(LEFT(D215,35),"|",RIGHT(D215,35),"|",MID(D215,37,35)),$D$1:$D$1440,0)</f>
        <v>#N/A</v>
      </c>
    </row>
    <row r="216" spans="1:5">
      <c r="A216" s="34">
        <v>216</v>
      </c>
      <c r="B216" s="34">
        <v>8</v>
      </c>
      <c r="C216" s="34" t="s">
        <v>1171</v>
      </c>
      <c r="D216" s="34" t="s">
        <v>1172</v>
      </c>
      <c r="E216" s="41" t="e">
        <f>MATCH(CONCATENATE(LEFT(D216,35),"|",RIGHT(D216,35),"|",MID(D216,37,35)),$D$1:$D$1440,0)</f>
        <v>#N/A</v>
      </c>
    </row>
    <row r="217" spans="1:5">
      <c r="A217" s="34">
        <v>217</v>
      </c>
      <c r="B217" s="34">
        <v>9</v>
      </c>
      <c r="C217" s="34" t="s">
        <v>4381</v>
      </c>
      <c r="D217" s="34" t="s">
        <v>4382</v>
      </c>
      <c r="E217" s="41" t="e">
        <f>MATCH(CONCATENATE(LEFT(D217,35),"|",RIGHT(D217,35),"|",MID(D217,37,35)),$D$1:$D$1440,0)</f>
        <v>#N/A</v>
      </c>
    </row>
    <row r="218" spans="1:5">
      <c r="A218" s="34">
        <v>218</v>
      </c>
      <c r="B218" s="34">
        <v>10</v>
      </c>
      <c r="C218" s="34" t="s">
        <v>4387</v>
      </c>
      <c r="D218" s="34" t="s">
        <v>4388</v>
      </c>
      <c r="E218" s="41" t="e">
        <f>MATCH(CONCATENATE(LEFT(D218,35),"|",RIGHT(D218,35),"|",MID(D218,37,35)),$D$1:$D$1440,0)</f>
        <v>#N/A</v>
      </c>
    </row>
    <row r="219" spans="1:5">
      <c r="A219" s="34">
        <v>219</v>
      </c>
      <c r="B219" s="34">
        <v>11</v>
      </c>
      <c r="C219" s="34" t="s">
        <v>4821</v>
      </c>
      <c r="D219" s="34" t="s">
        <v>4822</v>
      </c>
      <c r="E219" s="41" t="e">
        <f>MATCH(CONCATENATE(LEFT(D219,35),"|",RIGHT(D219,35),"|",MID(D219,37,35)),$D$1:$D$1440,0)</f>
        <v>#N/A</v>
      </c>
    </row>
    <row r="220" spans="1:5">
      <c r="A220" s="34">
        <v>220</v>
      </c>
      <c r="B220" s="34">
        <v>12</v>
      </c>
      <c r="C220" s="34" t="s">
        <v>4827</v>
      </c>
      <c r="D220" s="34" t="s">
        <v>4828</v>
      </c>
      <c r="E220" s="41" t="e">
        <f>MATCH(CONCATENATE(LEFT(D220,35),"|",RIGHT(D220,35),"|",MID(D220,37,35)),$D$1:$D$1440,0)</f>
        <v>#N/A</v>
      </c>
    </row>
    <row r="221" spans="1:5">
      <c r="A221" s="34">
        <v>221</v>
      </c>
      <c r="B221" s="34">
        <v>13</v>
      </c>
      <c r="C221" s="34" t="s">
        <v>6093</v>
      </c>
      <c r="D221" s="34" t="s">
        <v>6094</v>
      </c>
      <c r="E221" s="41" t="e">
        <f>MATCH(CONCATENATE(LEFT(D221,35),"|",RIGHT(D221,35),"|",MID(D221,37,35)),$D$1:$D$1440,0)</f>
        <v>#N/A</v>
      </c>
    </row>
    <row r="222" spans="1:5">
      <c r="A222" s="34">
        <v>222</v>
      </c>
      <c r="B222" s="34">
        <v>14</v>
      </c>
      <c r="C222" s="34" t="s">
        <v>6099</v>
      </c>
      <c r="D222" s="34" t="s">
        <v>6100</v>
      </c>
      <c r="E222" s="41" t="e">
        <f>MATCH(CONCATENATE(LEFT(D222,35),"|",RIGHT(D222,35),"|",MID(D222,37,35)),$D$1:$D$1440,0)</f>
        <v>#N/A</v>
      </c>
    </row>
    <row r="223" spans="1:5">
      <c r="A223" s="34">
        <v>223</v>
      </c>
      <c r="B223" s="34">
        <v>15</v>
      </c>
      <c r="C223" s="34" t="s">
        <v>6443</v>
      </c>
      <c r="D223" s="34" t="s">
        <v>6444</v>
      </c>
      <c r="E223" s="41" t="e">
        <f>MATCH(CONCATENATE(LEFT(D223,35),"|",RIGHT(D223,35),"|",MID(D223,37,35)),$D$1:$D$1440,0)</f>
        <v>#N/A</v>
      </c>
    </row>
    <row r="224" spans="1:5">
      <c r="A224" s="34">
        <v>224</v>
      </c>
      <c r="B224" s="34">
        <v>16</v>
      </c>
      <c r="C224" s="34" t="s">
        <v>6449</v>
      </c>
      <c r="D224" s="34" t="s">
        <v>6450</v>
      </c>
      <c r="E224" s="41" t="e">
        <f>MATCH(CONCATENATE(LEFT(D224,35),"|",RIGHT(D224,35),"|",MID(D224,37,35)),$D$1:$D$1440,0)</f>
        <v>#N/A</v>
      </c>
    </row>
    <row r="225" spans="1:5">
      <c r="A225" s="34">
        <v>225</v>
      </c>
      <c r="B225" s="34">
        <v>17</v>
      </c>
      <c r="C225" s="34" t="s">
        <v>7841</v>
      </c>
      <c r="D225" s="34" t="s">
        <v>7842</v>
      </c>
      <c r="E225" s="41" t="e">
        <f>MATCH(CONCATENATE(LEFT(D225,35),"|",RIGHT(D225,35),"|",MID(D225,37,35)),$D$1:$D$1440,0)</f>
        <v>#N/A</v>
      </c>
    </row>
    <row r="226" spans="1:5">
      <c r="A226" s="34">
        <v>226</v>
      </c>
      <c r="B226" s="34">
        <v>18</v>
      </c>
      <c r="C226" s="34" t="s">
        <v>7847</v>
      </c>
      <c r="D226" s="34" t="s">
        <v>7848</v>
      </c>
      <c r="E226" s="41" t="e">
        <f>MATCH(CONCATENATE(LEFT(D226,35),"|",RIGHT(D226,35),"|",MID(D226,37,35)),$D$1:$D$1440,0)</f>
        <v>#N/A</v>
      </c>
    </row>
    <row r="227" spans="1:5">
      <c r="A227" s="34">
        <v>227</v>
      </c>
      <c r="B227" s="34">
        <v>19</v>
      </c>
      <c r="C227" s="34" t="s">
        <v>7865</v>
      </c>
      <c r="D227" s="34" t="s">
        <v>7866</v>
      </c>
      <c r="E227" s="41" t="e">
        <f>MATCH(CONCATENATE(LEFT(D227,35),"|",RIGHT(D227,35),"|",MID(D227,37,35)),$D$1:$D$1440,0)</f>
        <v>#N/A</v>
      </c>
    </row>
    <row r="228" spans="1:5">
      <c r="A228" s="34">
        <v>228</v>
      </c>
      <c r="B228" s="34">
        <v>20</v>
      </c>
      <c r="C228" s="34" t="s">
        <v>7871</v>
      </c>
      <c r="D228" s="34" t="s">
        <v>7872</v>
      </c>
      <c r="E228" s="41" t="e">
        <f>MATCH(CONCATENATE(LEFT(D228,35),"|",RIGHT(D228,35),"|",MID(D228,37,35)),$D$1:$D$1440,0)</f>
        <v>#N/A</v>
      </c>
    </row>
    <row r="229" spans="1:5">
      <c r="A229" s="34">
        <v>229</v>
      </c>
      <c r="B229" s="34">
        <v>1</v>
      </c>
      <c r="C229" s="34" t="s">
        <v>775</v>
      </c>
      <c r="D229" s="34" t="s">
        <v>776</v>
      </c>
      <c r="E229" s="41" t="e">
        <f>MATCH(CONCATENATE(LEFT(D229,35),"|",RIGHT(D229,35),"|",MID(D229,37,35)),$D$1:$D$1440,0)</f>
        <v>#N/A</v>
      </c>
    </row>
    <row r="230" spans="1:5">
      <c r="A230" s="34">
        <v>230</v>
      </c>
      <c r="B230" s="34">
        <v>2</v>
      </c>
      <c r="C230" s="34" t="s">
        <v>781</v>
      </c>
      <c r="D230" s="34" t="s">
        <v>782</v>
      </c>
      <c r="E230" s="41" t="e">
        <f>MATCH(CONCATENATE(LEFT(D230,35),"|",RIGHT(D230,35),"|",MID(D230,37,35)),$D$1:$D$1440,0)</f>
        <v>#N/A</v>
      </c>
    </row>
    <row r="231" spans="1:5">
      <c r="A231" s="34">
        <v>231</v>
      </c>
      <c r="B231" s="34">
        <v>3</v>
      </c>
      <c r="C231" s="34" t="s">
        <v>787</v>
      </c>
      <c r="D231" s="34" t="s">
        <v>788</v>
      </c>
      <c r="E231" s="41" t="e">
        <f>MATCH(CONCATENATE(LEFT(D231,35),"|",RIGHT(D231,35),"|",MID(D231,37,35)),$D$1:$D$1440,0)</f>
        <v>#N/A</v>
      </c>
    </row>
    <row r="232" spans="1:5">
      <c r="A232" s="34">
        <v>232</v>
      </c>
      <c r="B232" s="34">
        <v>4</v>
      </c>
      <c r="C232" s="34" t="s">
        <v>789</v>
      </c>
      <c r="D232" s="34" t="s">
        <v>790</v>
      </c>
      <c r="E232" s="41" t="e">
        <f>MATCH(CONCATENATE(LEFT(D232,35),"|",RIGHT(D232,35),"|",MID(D232,37,35)),$D$1:$D$1440,0)</f>
        <v>#N/A</v>
      </c>
    </row>
    <row r="233" spans="1:5">
      <c r="A233" s="34">
        <v>233</v>
      </c>
      <c r="B233" s="34">
        <v>5</v>
      </c>
      <c r="C233" s="34" t="s">
        <v>823</v>
      </c>
      <c r="D233" s="34" t="s">
        <v>824</v>
      </c>
      <c r="E233" s="41" t="e">
        <f>MATCH(CONCATENATE(LEFT(D233,35),"|",RIGHT(D233,35),"|",MID(D233,37,35)),$D$1:$D$1440,0)</f>
        <v>#N/A</v>
      </c>
    </row>
    <row r="234" spans="1:5">
      <c r="A234" s="34">
        <v>234</v>
      </c>
      <c r="B234" s="34">
        <v>6</v>
      </c>
      <c r="C234" s="34" t="s">
        <v>829</v>
      </c>
      <c r="D234" s="34" t="s">
        <v>830</v>
      </c>
      <c r="E234" s="41" t="e">
        <f>MATCH(CONCATENATE(LEFT(D234,35),"|",RIGHT(D234,35),"|",MID(D234,37,35)),$D$1:$D$1440,0)</f>
        <v>#N/A</v>
      </c>
    </row>
    <row r="235" spans="1:5">
      <c r="A235" s="34">
        <v>235</v>
      </c>
      <c r="B235" s="34">
        <v>7</v>
      </c>
      <c r="C235" s="34" t="s">
        <v>835</v>
      </c>
      <c r="D235" s="34" t="s">
        <v>836</v>
      </c>
      <c r="E235" s="41" t="e">
        <f>MATCH(CONCATENATE(LEFT(D235,35),"|",RIGHT(D235,35),"|",MID(D235,37,35)),$D$1:$D$1440,0)</f>
        <v>#N/A</v>
      </c>
    </row>
    <row r="236" spans="1:5">
      <c r="A236" s="34">
        <v>236</v>
      </c>
      <c r="B236" s="34">
        <v>8</v>
      </c>
      <c r="C236" s="34" t="s">
        <v>837</v>
      </c>
      <c r="D236" s="34" t="s">
        <v>838</v>
      </c>
      <c r="E236" s="41" t="e">
        <f>MATCH(CONCATENATE(LEFT(D236,35),"|",RIGHT(D236,35),"|",MID(D236,37,35)),$D$1:$D$1440,0)</f>
        <v>#N/A</v>
      </c>
    </row>
    <row r="237" spans="1:5">
      <c r="A237" s="34">
        <v>237</v>
      </c>
      <c r="B237" s="34">
        <v>9</v>
      </c>
      <c r="C237" s="34" t="s">
        <v>1015</v>
      </c>
      <c r="D237" s="34" t="s">
        <v>1016</v>
      </c>
      <c r="E237" s="41" t="e">
        <f>MATCH(CONCATENATE(LEFT(D237,35),"|",RIGHT(D237,35),"|",MID(D237,37,35)),$D$1:$D$1440,0)</f>
        <v>#N/A</v>
      </c>
    </row>
    <row r="238" spans="1:5">
      <c r="A238" s="34">
        <v>238</v>
      </c>
      <c r="B238" s="34">
        <v>10</v>
      </c>
      <c r="C238" s="34" t="s">
        <v>1021</v>
      </c>
      <c r="D238" s="34" t="s">
        <v>1022</v>
      </c>
      <c r="E238" s="41" t="e">
        <f>MATCH(CONCATENATE(LEFT(D238,35),"|",RIGHT(D238,35),"|",MID(D238,37,35)),$D$1:$D$1440,0)</f>
        <v>#N/A</v>
      </c>
    </row>
    <row r="239" spans="1:5">
      <c r="A239" s="34">
        <v>239</v>
      </c>
      <c r="B239" s="34">
        <v>11</v>
      </c>
      <c r="C239" s="34" t="s">
        <v>1027</v>
      </c>
      <c r="D239" s="34" t="s">
        <v>1028</v>
      </c>
      <c r="E239" s="41" t="e">
        <f>MATCH(CONCATENATE(LEFT(D239,35),"|",RIGHT(D239,35),"|",MID(D239,37,35)),$D$1:$D$1440,0)</f>
        <v>#N/A</v>
      </c>
    </row>
    <row r="240" spans="1:5">
      <c r="A240" s="34">
        <v>240</v>
      </c>
      <c r="B240" s="34">
        <v>12</v>
      </c>
      <c r="C240" s="34" t="s">
        <v>1029</v>
      </c>
      <c r="D240" s="34" t="s">
        <v>1030</v>
      </c>
      <c r="E240" s="41" t="e">
        <f>MATCH(CONCATENATE(LEFT(D240,35),"|",RIGHT(D240,35),"|",MID(D240,37,35)),$D$1:$D$1440,0)</f>
        <v>#N/A</v>
      </c>
    </row>
    <row r="241" spans="1:5">
      <c r="A241" s="34">
        <v>241</v>
      </c>
      <c r="B241" s="34">
        <v>13</v>
      </c>
      <c r="C241" s="34" t="s">
        <v>1167</v>
      </c>
      <c r="D241" s="34" t="s">
        <v>1168</v>
      </c>
      <c r="E241" s="41" t="e">
        <f>MATCH(CONCATENATE(LEFT(D241,35),"|",RIGHT(D241,35),"|",MID(D241,37,35)),$D$1:$D$1440,0)</f>
        <v>#N/A</v>
      </c>
    </row>
    <row r="242" spans="1:5">
      <c r="A242" s="34">
        <v>242</v>
      </c>
      <c r="B242" s="34">
        <v>14</v>
      </c>
      <c r="C242" s="34" t="s">
        <v>1173</v>
      </c>
      <c r="D242" s="34" t="s">
        <v>1174</v>
      </c>
      <c r="E242" s="41" t="e">
        <f>MATCH(CONCATENATE(LEFT(D242,35),"|",RIGHT(D242,35),"|",MID(D242,37,35)),$D$1:$D$1440,0)</f>
        <v>#N/A</v>
      </c>
    </row>
    <row r="243" spans="1:5">
      <c r="A243" s="34">
        <v>243</v>
      </c>
      <c r="B243" s="34">
        <v>15</v>
      </c>
      <c r="C243" s="34" t="s">
        <v>1179</v>
      </c>
      <c r="D243" s="34" t="s">
        <v>1180</v>
      </c>
      <c r="E243" s="41" t="e">
        <f>MATCH(CONCATENATE(LEFT(D243,35),"|",RIGHT(D243,35),"|",MID(D243,37,35)),$D$1:$D$1440,0)</f>
        <v>#N/A</v>
      </c>
    </row>
    <row r="244" spans="1:5">
      <c r="A244" s="34">
        <v>244</v>
      </c>
      <c r="B244" s="34">
        <v>16</v>
      </c>
      <c r="C244" s="34" t="s">
        <v>1181</v>
      </c>
      <c r="D244" s="34" t="s">
        <v>1182</v>
      </c>
      <c r="E244" s="41" t="e">
        <f>MATCH(CONCATENATE(LEFT(D244,35),"|",RIGHT(D244,35),"|",MID(D244,37,35)),$D$1:$D$1440,0)</f>
        <v>#N/A</v>
      </c>
    </row>
    <row r="245" spans="1:5">
      <c r="A245" s="34">
        <v>245</v>
      </c>
      <c r="B245" s="34">
        <v>17</v>
      </c>
      <c r="C245" s="34" t="s">
        <v>1909</v>
      </c>
      <c r="D245" s="34" t="s">
        <v>1910</v>
      </c>
      <c r="E245" s="41" t="e">
        <f>MATCH(CONCATENATE(LEFT(D245,35),"|",RIGHT(D245,35),"|",MID(D245,37,35)),$D$1:$D$1440,0)</f>
        <v>#N/A</v>
      </c>
    </row>
    <row r="246" spans="1:5">
      <c r="A246" s="34">
        <v>246</v>
      </c>
      <c r="B246" s="34">
        <v>18</v>
      </c>
      <c r="C246" s="34" t="s">
        <v>1917</v>
      </c>
      <c r="D246" s="34" t="s">
        <v>1918</v>
      </c>
      <c r="E246" s="41" t="e">
        <f>MATCH(CONCATENATE(LEFT(D246,35),"|",RIGHT(D246,35),"|",MID(D246,37,35)),$D$1:$D$1440,0)</f>
        <v>#N/A</v>
      </c>
    </row>
    <row r="247" spans="1:5">
      <c r="A247" s="34">
        <v>247</v>
      </c>
      <c r="B247" s="34">
        <v>19</v>
      </c>
      <c r="C247" s="34" t="s">
        <v>1945</v>
      </c>
      <c r="D247" s="34" t="s">
        <v>1946</v>
      </c>
      <c r="E247" s="41" t="e">
        <f>MATCH(CONCATENATE(LEFT(D247,35),"|",RIGHT(D247,35),"|",MID(D247,37,35)),$D$1:$D$1440,0)</f>
        <v>#N/A</v>
      </c>
    </row>
    <row r="248" spans="1:5">
      <c r="A248" s="34">
        <v>248</v>
      </c>
      <c r="B248" s="34">
        <v>20</v>
      </c>
      <c r="C248" s="34" t="s">
        <v>1953</v>
      </c>
      <c r="D248" s="34" t="s">
        <v>1954</v>
      </c>
      <c r="E248" s="41" t="e">
        <f>MATCH(CONCATENATE(LEFT(D248,35),"|",RIGHT(D248,35),"|",MID(D248,37,35)),$D$1:$D$1440,0)</f>
        <v>#N/A</v>
      </c>
    </row>
    <row r="249" spans="1:5">
      <c r="A249" s="34">
        <v>249</v>
      </c>
      <c r="B249" s="34">
        <v>21</v>
      </c>
      <c r="C249" s="34" t="s">
        <v>2111</v>
      </c>
      <c r="D249" s="34" t="s">
        <v>2112</v>
      </c>
      <c r="E249" s="41" t="e">
        <f>MATCH(CONCATENATE(LEFT(D249,35),"|",RIGHT(D249,35),"|",MID(D249,37,35)),$D$1:$D$1440,0)</f>
        <v>#N/A</v>
      </c>
    </row>
    <row r="250" spans="1:5">
      <c r="A250" s="34">
        <v>250</v>
      </c>
      <c r="B250" s="34">
        <v>22</v>
      </c>
      <c r="C250" s="34" t="s">
        <v>2119</v>
      </c>
      <c r="D250" s="34" t="s">
        <v>2120</v>
      </c>
      <c r="E250" s="41" t="e">
        <f>MATCH(CONCATENATE(LEFT(D250,35),"|",RIGHT(D250,35),"|",MID(D250,37,35)),$D$1:$D$1440,0)</f>
        <v>#N/A</v>
      </c>
    </row>
    <row r="251" spans="1:5">
      <c r="A251" s="34">
        <v>251</v>
      </c>
      <c r="B251" s="34">
        <v>23</v>
      </c>
      <c r="C251" s="34" t="s">
        <v>2243</v>
      </c>
      <c r="D251" s="34" t="s">
        <v>2244</v>
      </c>
      <c r="E251" s="41" t="e">
        <f>MATCH(CONCATENATE(LEFT(D251,35),"|",RIGHT(D251,35),"|",MID(D251,37,35)),$D$1:$D$1440,0)</f>
        <v>#N/A</v>
      </c>
    </row>
    <row r="252" spans="1:5">
      <c r="A252" s="34">
        <v>252</v>
      </c>
      <c r="B252" s="34">
        <v>24</v>
      </c>
      <c r="C252" s="34" t="s">
        <v>2251</v>
      </c>
      <c r="D252" s="34" t="s">
        <v>2252</v>
      </c>
      <c r="E252" s="41" t="e">
        <f>MATCH(CONCATENATE(LEFT(D252,35),"|",RIGHT(D252,35),"|",MID(D252,37,35)),$D$1:$D$1440,0)</f>
        <v>#N/A</v>
      </c>
    </row>
    <row r="253" spans="1:5">
      <c r="A253" s="34">
        <v>253</v>
      </c>
      <c r="B253" s="34">
        <v>25</v>
      </c>
      <c r="C253" s="34" t="s">
        <v>4383</v>
      </c>
      <c r="D253" s="34" t="s">
        <v>4384</v>
      </c>
      <c r="E253" s="41" t="e">
        <f>MATCH(CONCATENATE(LEFT(D253,35),"|",RIGHT(D253,35),"|",MID(D253,37,35)),$D$1:$D$1440,0)</f>
        <v>#N/A</v>
      </c>
    </row>
    <row r="254" spans="1:5">
      <c r="A254" s="34">
        <v>254</v>
      </c>
      <c r="B254" s="34">
        <v>26</v>
      </c>
      <c r="C254" s="34" t="s">
        <v>4389</v>
      </c>
      <c r="D254" s="34" t="s">
        <v>4390</v>
      </c>
      <c r="E254" s="41" t="e">
        <f>MATCH(CONCATENATE(LEFT(D254,35),"|",RIGHT(D254,35),"|",MID(D254,37,35)),$D$1:$D$1440,0)</f>
        <v>#N/A</v>
      </c>
    </row>
    <row r="255" spans="1:5">
      <c r="A255" s="34">
        <v>255</v>
      </c>
      <c r="B255" s="34">
        <v>27</v>
      </c>
      <c r="C255" s="34" t="s">
        <v>4395</v>
      </c>
      <c r="D255" s="34" t="s">
        <v>4396</v>
      </c>
      <c r="E255" s="41" t="e">
        <f>MATCH(CONCATENATE(LEFT(D255,35),"|",RIGHT(D255,35),"|",MID(D255,37,35)),$D$1:$D$1440,0)</f>
        <v>#N/A</v>
      </c>
    </row>
    <row r="256" spans="1:5">
      <c r="A256" s="34">
        <v>256</v>
      </c>
      <c r="B256" s="34">
        <v>28</v>
      </c>
      <c r="C256" s="34" t="s">
        <v>4397</v>
      </c>
      <c r="D256" s="34" t="s">
        <v>4398</v>
      </c>
      <c r="E256" s="41" t="e">
        <f>MATCH(CONCATENATE(LEFT(D256,35),"|",RIGHT(D256,35),"|",MID(D256,37,35)),$D$1:$D$1440,0)</f>
        <v>#N/A</v>
      </c>
    </row>
    <row r="257" spans="1:5">
      <c r="A257" s="34">
        <v>257</v>
      </c>
      <c r="B257" s="34">
        <v>29</v>
      </c>
      <c r="C257" s="34" t="s">
        <v>4823</v>
      </c>
      <c r="D257" s="34" t="s">
        <v>4824</v>
      </c>
      <c r="E257" s="41" t="e">
        <f>MATCH(CONCATENATE(LEFT(D257,35),"|",RIGHT(D257,35),"|",MID(D257,37,35)),$D$1:$D$1440,0)</f>
        <v>#N/A</v>
      </c>
    </row>
    <row r="258" spans="1:5">
      <c r="A258" s="34">
        <v>258</v>
      </c>
      <c r="B258" s="34">
        <v>30</v>
      </c>
      <c r="C258" s="34" t="s">
        <v>4829</v>
      </c>
      <c r="D258" s="34" t="s">
        <v>4830</v>
      </c>
      <c r="E258" s="41" t="e">
        <f>MATCH(CONCATENATE(LEFT(D258,35),"|",RIGHT(D258,35),"|",MID(D258,37,35)),$D$1:$D$1440,0)</f>
        <v>#N/A</v>
      </c>
    </row>
    <row r="259" spans="1:5">
      <c r="A259" s="34">
        <v>259</v>
      </c>
      <c r="B259" s="34">
        <v>31</v>
      </c>
      <c r="C259" s="34" t="s">
        <v>4835</v>
      </c>
      <c r="D259" s="34" t="s">
        <v>4836</v>
      </c>
      <c r="E259" s="41" t="e">
        <f>MATCH(CONCATENATE(LEFT(D259,35),"|",RIGHT(D259,35),"|",MID(D259,37,35)),$D$1:$D$1440,0)</f>
        <v>#N/A</v>
      </c>
    </row>
    <row r="260" spans="1:5">
      <c r="A260" s="34">
        <v>260</v>
      </c>
      <c r="B260" s="34">
        <v>32</v>
      </c>
      <c r="C260" s="34" t="s">
        <v>4837</v>
      </c>
      <c r="D260" s="34" t="s">
        <v>4838</v>
      </c>
      <c r="E260" s="41" t="e">
        <f>MATCH(CONCATENATE(LEFT(D260,35),"|",RIGHT(D260,35),"|",MID(D260,37,35)),$D$1:$D$1440,0)</f>
        <v>#N/A</v>
      </c>
    </row>
    <row r="261" spans="1:5">
      <c r="A261" s="34">
        <v>261</v>
      </c>
      <c r="B261" s="34">
        <v>33</v>
      </c>
      <c r="C261" s="34" t="s">
        <v>4977</v>
      </c>
      <c r="D261" s="34" t="s">
        <v>4978</v>
      </c>
      <c r="E261" s="41" t="e">
        <f>MATCH(CONCATENATE(LEFT(D261,35),"|",RIGHT(D261,35),"|",MID(D261,37,35)),$D$1:$D$1440,0)</f>
        <v>#N/A</v>
      </c>
    </row>
    <row r="262" spans="1:5">
      <c r="A262" s="34">
        <v>262</v>
      </c>
      <c r="B262" s="34">
        <v>34</v>
      </c>
      <c r="C262" s="34" t="s">
        <v>4985</v>
      </c>
      <c r="D262" s="34" t="s">
        <v>4986</v>
      </c>
      <c r="E262" s="41" t="e">
        <f>MATCH(CONCATENATE(LEFT(D262,35),"|",RIGHT(D262,35),"|",MID(D262,37,35)),$D$1:$D$1440,0)</f>
        <v>#N/A</v>
      </c>
    </row>
    <row r="263" spans="1:5">
      <c r="A263" s="34">
        <v>263</v>
      </c>
      <c r="B263" s="34">
        <v>35</v>
      </c>
      <c r="C263" s="34" t="s">
        <v>5290</v>
      </c>
      <c r="D263" s="34" t="s">
        <v>5291</v>
      </c>
      <c r="E263" s="41" t="e">
        <f>MATCH(CONCATENATE(LEFT(D263,35),"|",RIGHT(D263,35),"|",MID(D263,37,35)),$D$1:$D$1440,0)</f>
        <v>#N/A</v>
      </c>
    </row>
    <row r="264" spans="1:5">
      <c r="A264" s="34">
        <v>264</v>
      </c>
      <c r="B264" s="34">
        <v>36</v>
      </c>
      <c r="C264" s="34" t="s">
        <v>5298</v>
      </c>
      <c r="D264" s="34" t="s">
        <v>5299</v>
      </c>
      <c r="E264" s="41" t="e">
        <f>MATCH(CONCATENATE(LEFT(D264,35),"|",RIGHT(D264,35),"|",MID(D264,37,35)),$D$1:$D$1440,0)</f>
        <v>#N/A</v>
      </c>
    </row>
    <row r="265" spans="1:5">
      <c r="A265" s="34">
        <v>265</v>
      </c>
      <c r="B265" s="34">
        <v>37</v>
      </c>
      <c r="C265" s="34" t="s">
        <v>6095</v>
      </c>
      <c r="D265" s="34" t="s">
        <v>6096</v>
      </c>
      <c r="E265" s="41" t="e">
        <f>MATCH(CONCATENATE(LEFT(D265,35),"|",RIGHT(D265,35),"|",MID(D265,37,35)),$D$1:$D$1440,0)</f>
        <v>#N/A</v>
      </c>
    </row>
    <row r="266" spans="1:5">
      <c r="A266" s="34">
        <v>266</v>
      </c>
      <c r="B266" s="34">
        <v>38</v>
      </c>
      <c r="C266" s="34" t="s">
        <v>6101</v>
      </c>
      <c r="D266" s="34" t="s">
        <v>6102</v>
      </c>
      <c r="E266" s="41" t="e">
        <f>MATCH(CONCATENATE(LEFT(D266,35),"|",RIGHT(D266,35),"|",MID(D266,37,35)),$D$1:$D$1440,0)</f>
        <v>#N/A</v>
      </c>
    </row>
    <row r="267" spans="1:5">
      <c r="A267" s="34">
        <v>267</v>
      </c>
      <c r="B267" s="34">
        <v>39</v>
      </c>
      <c r="C267" s="34" t="s">
        <v>6107</v>
      </c>
      <c r="D267" s="34" t="s">
        <v>6108</v>
      </c>
      <c r="E267" s="41" t="e">
        <f>MATCH(CONCATENATE(LEFT(D267,35),"|",RIGHT(D267,35),"|",MID(D267,37,35)),$D$1:$D$1440,0)</f>
        <v>#N/A</v>
      </c>
    </row>
    <row r="268" spans="1:5">
      <c r="A268" s="34">
        <v>268</v>
      </c>
      <c r="B268" s="34">
        <v>40</v>
      </c>
      <c r="C268" s="34" t="s">
        <v>6109</v>
      </c>
      <c r="D268" s="34" t="s">
        <v>6110</v>
      </c>
      <c r="E268" s="41" t="e">
        <f>MATCH(CONCATENATE(LEFT(D268,35),"|",RIGHT(D268,35),"|",MID(D268,37,35)),$D$1:$D$1440,0)</f>
        <v>#N/A</v>
      </c>
    </row>
    <row r="269" spans="1:5">
      <c r="A269" s="34">
        <v>269</v>
      </c>
      <c r="B269" s="34">
        <v>41</v>
      </c>
      <c r="C269" s="34" t="s">
        <v>6445</v>
      </c>
      <c r="D269" s="34" t="s">
        <v>6446</v>
      </c>
      <c r="E269" s="41" t="e">
        <f>MATCH(CONCATENATE(LEFT(D269,35),"|",RIGHT(D269,35),"|",MID(D269,37,35)),$D$1:$D$1440,0)</f>
        <v>#N/A</v>
      </c>
    </row>
    <row r="270" spans="1:5">
      <c r="A270" s="34">
        <v>270</v>
      </c>
      <c r="B270" s="34">
        <v>42</v>
      </c>
      <c r="C270" s="34" t="s">
        <v>6451</v>
      </c>
      <c r="D270" s="34" t="s">
        <v>6452</v>
      </c>
      <c r="E270" s="41" t="e">
        <f>MATCH(CONCATENATE(LEFT(D270,35),"|",RIGHT(D270,35),"|",MID(D270,37,35)),$D$1:$D$1440,0)</f>
        <v>#N/A</v>
      </c>
    </row>
    <row r="271" spans="1:5">
      <c r="A271" s="34">
        <v>271</v>
      </c>
      <c r="B271" s="34">
        <v>43</v>
      </c>
      <c r="C271" s="34" t="s">
        <v>6457</v>
      </c>
      <c r="D271" s="34" t="s">
        <v>6458</v>
      </c>
      <c r="E271" s="41" t="e">
        <f>MATCH(CONCATENATE(LEFT(D271,35),"|",RIGHT(D271,35),"|",MID(D271,37,35)),$D$1:$D$1440,0)</f>
        <v>#N/A</v>
      </c>
    </row>
    <row r="272" spans="1:5">
      <c r="A272" s="34">
        <v>272</v>
      </c>
      <c r="B272" s="34">
        <v>44</v>
      </c>
      <c r="C272" s="34" t="s">
        <v>6459</v>
      </c>
      <c r="D272" s="34" t="s">
        <v>6460</v>
      </c>
      <c r="E272" s="41" t="e">
        <f>MATCH(CONCATENATE(LEFT(D272,35),"|",RIGHT(D272,35),"|",MID(D272,37,35)),$D$1:$D$1440,0)</f>
        <v>#N/A</v>
      </c>
    </row>
    <row r="273" spans="1:5">
      <c r="A273" s="34">
        <v>273</v>
      </c>
      <c r="B273" s="34">
        <v>45</v>
      </c>
      <c r="C273" s="34" t="s">
        <v>6521</v>
      </c>
      <c r="D273" s="34" t="s">
        <v>6522</v>
      </c>
      <c r="E273" s="41" t="e">
        <f>MATCH(CONCATENATE(LEFT(D273,35),"|",RIGHT(D273,35),"|",MID(D273,37,35)),$D$1:$D$1440,0)</f>
        <v>#N/A</v>
      </c>
    </row>
    <row r="274" spans="1:5">
      <c r="A274" s="34">
        <v>274</v>
      </c>
      <c r="B274" s="34">
        <v>46</v>
      </c>
      <c r="C274" s="34" t="s">
        <v>6529</v>
      </c>
      <c r="D274" s="34" t="s">
        <v>6530</v>
      </c>
      <c r="E274" s="41" t="e">
        <f>MATCH(CONCATENATE(LEFT(D274,35),"|",RIGHT(D274,35),"|",MID(D274,37,35)),$D$1:$D$1440,0)</f>
        <v>#N/A</v>
      </c>
    </row>
    <row r="275" spans="1:5">
      <c r="A275" s="34">
        <v>275</v>
      </c>
      <c r="B275" s="34">
        <v>47</v>
      </c>
      <c r="C275" s="34" t="s">
        <v>6756</v>
      </c>
      <c r="D275" s="34" t="s">
        <v>6757</v>
      </c>
      <c r="E275" s="41" t="e">
        <f>MATCH(CONCATENATE(LEFT(D275,35),"|",RIGHT(D275,35),"|",MID(D275,37,35)),$D$1:$D$1440,0)</f>
        <v>#N/A</v>
      </c>
    </row>
    <row r="276" spans="1:5">
      <c r="A276" s="34">
        <v>276</v>
      </c>
      <c r="B276" s="34">
        <v>48</v>
      </c>
      <c r="C276" s="34" t="s">
        <v>6764</v>
      </c>
      <c r="D276" s="34" t="s">
        <v>6765</v>
      </c>
      <c r="E276" s="41" t="e">
        <f>MATCH(CONCATENATE(LEFT(D276,35),"|",RIGHT(D276,35),"|",MID(D276,37,35)),$D$1:$D$1440,0)</f>
        <v>#N/A</v>
      </c>
    </row>
    <row r="277" spans="1:5">
      <c r="A277" s="34">
        <v>277</v>
      </c>
      <c r="B277" s="34">
        <v>49</v>
      </c>
      <c r="C277" s="34" t="s">
        <v>7843</v>
      </c>
      <c r="D277" s="34" t="s">
        <v>7844</v>
      </c>
      <c r="E277" s="41" t="e">
        <f>MATCH(CONCATENATE(LEFT(D277,35),"|",RIGHT(D277,35),"|",MID(D277,37,35)),$D$1:$D$1440,0)</f>
        <v>#N/A</v>
      </c>
    </row>
    <row r="278" spans="1:5">
      <c r="A278" s="34">
        <v>278</v>
      </c>
      <c r="B278" s="34">
        <v>50</v>
      </c>
      <c r="C278" s="34" t="s">
        <v>7849</v>
      </c>
      <c r="D278" s="34" t="s">
        <v>7850</v>
      </c>
      <c r="E278" s="41" t="e">
        <f>MATCH(CONCATENATE(LEFT(D278,35),"|",RIGHT(D278,35),"|",MID(D278,37,35)),$D$1:$D$1440,0)</f>
        <v>#N/A</v>
      </c>
    </row>
    <row r="279" spans="1:5">
      <c r="A279" s="34">
        <v>279</v>
      </c>
      <c r="B279" s="34">
        <v>51</v>
      </c>
      <c r="C279" s="34" t="s">
        <v>7855</v>
      </c>
      <c r="D279" s="34" t="s">
        <v>7856</v>
      </c>
      <c r="E279" s="41" t="e">
        <f>MATCH(CONCATENATE(LEFT(D279,35),"|",RIGHT(D279,35),"|",MID(D279,37,35)),$D$1:$D$1440,0)</f>
        <v>#N/A</v>
      </c>
    </row>
    <row r="280" spans="1:5">
      <c r="A280" s="34">
        <v>280</v>
      </c>
      <c r="B280" s="34">
        <v>52</v>
      </c>
      <c r="C280" s="34" t="s">
        <v>7857</v>
      </c>
      <c r="D280" s="34" t="s">
        <v>7858</v>
      </c>
      <c r="E280" s="41" t="e">
        <f>MATCH(CONCATENATE(LEFT(D280,35),"|",RIGHT(D280,35),"|",MID(D280,37,35)),$D$1:$D$1440,0)</f>
        <v>#N/A</v>
      </c>
    </row>
    <row r="281" spans="1:5">
      <c r="A281" s="34">
        <v>281</v>
      </c>
      <c r="B281" s="34">
        <v>53</v>
      </c>
      <c r="C281" s="34" t="s">
        <v>7867</v>
      </c>
      <c r="D281" s="34" t="s">
        <v>7868</v>
      </c>
      <c r="E281" s="41" t="e">
        <f>MATCH(CONCATENATE(LEFT(D281,35),"|",RIGHT(D281,35),"|",MID(D281,37,35)),$D$1:$D$1440,0)</f>
        <v>#N/A</v>
      </c>
    </row>
    <row r="282" spans="1:5">
      <c r="A282" s="34">
        <v>282</v>
      </c>
      <c r="B282" s="34">
        <v>54</v>
      </c>
      <c r="C282" s="34" t="s">
        <v>7873</v>
      </c>
      <c r="D282" s="34" t="s">
        <v>7874</v>
      </c>
      <c r="E282" s="41" t="e">
        <f>MATCH(CONCATENATE(LEFT(D282,35),"|",RIGHT(D282,35),"|",MID(D282,37,35)),$D$1:$D$1440,0)</f>
        <v>#N/A</v>
      </c>
    </row>
    <row r="283" spans="1:5">
      <c r="A283" s="34">
        <v>283</v>
      </c>
      <c r="B283" s="34">
        <v>55</v>
      </c>
      <c r="C283" s="34" t="s">
        <v>7879</v>
      </c>
      <c r="D283" s="34" t="s">
        <v>7880</v>
      </c>
      <c r="E283" s="41" t="e">
        <f>MATCH(CONCATENATE(LEFT(D283,35),"|",RIGHT(D283,35),"|",MID(D283,37,35)),$D$1:$D$1440,0)</f>
        <v>#N/A</v>
      </c>
    </row>
    <row r="284" spans="1:5">
      <c r="A284" s="34">
        <v>284</v>
      </c>
      <c r="B284" s="34">
        <v>56</v>
      </c>
      <c r="C284" s="34" t="s">
        <v>7881</v>
      </c>
      <c r="D284" s="34" t="s">
        <v>7882</v>
      </c>
      <c r="E284" s="41" t="e">
        <f>MATCH(CONCATENATE(LEFT(D284,35),"|",RIGHT(D284,35),"|",MID(D284,37,35)),$D$1:$D$1440,0)</f>
        <v>#N/A</v>
      </c>
    </row>
    <row r="285" spans="1:5">
      <c r="A285" s="34">
        <v>285</v>
      </c>
      <c r="B285" s="34">
        <v>57</v>
      </c>
      <c r="C285" s="34" t="s">
        <v>8043</v>
      </c>
      <c r="D285" s="34" t="s">
        <v>8044</v>
      </c>
      <c r="E285" s="41" t="e">
        <f>MATCH(CONCATENATE(LEFT(D285,35),"|",RIGHT(D285,35),"|",MID(D285,37,35)),$D$1:$D$1440,0)</f>
        <v>#N/A</v>
      </c>
    </row>
    <row r="286" spans="1:5">
      <c r="A286" s="34">
        <v>286</v>
      </c>
      <c r="B286" s="34">
        <v>58</v>
      </c>
      <c r="C286" s="34" t="s">
        <v>8051</v>
      </c>
      <c r="D286" s="34" t="s">
        <v>8052</v>
      </c>
      <c r="E286" s="41" t="e">
        <f>MATCH(CONCATENATE(LEFT(D286,35),"|",RIGHT(D286,35),"|",MID(D286,37,35)),$D$1:$D$1440,0)</f>
        <v>#N/A</v>
      </c>
    </row>
    <row r="287" spans="1:5">
      <c r="A287" s="34">
        <v>287</v>
      </c>
      <c r="B287" s="34">
        <v>59</v>
      </c>
      <c r="C287" s="34" t="s">
        <v>8061</v>
      </c>
      <c r="D287" s="34" t="s">
        <v>8062</v>
      </c>
      <c r="E287" s="41" t="e">
        <f>MATCH(CONCATENATE(LEFT(D287,35),"|",RIGHT(D287,35),"|",MID(D287,37,35)),$D$1:$D$1440,0)</f>
        <v>#N/A</v>
      </c>
    </row>
    <row r="288" spans="1:5">
      <c r="A288" s="34">
        <v>288</v>
      </c>
      <c r="B288" s="34">
        <v>60</v>
      </c>
      <c r="C288" s="34" t="s">
        <v>8069</v>
      </c>
      <c r="D288" s="34" t="s">
        <v>8070</v>
      </c>
      <c r="E288" s="41" t="e">
        <f>MATCH(CONCATENATE(LEFT(D288,35),"|",RIGHT(D288,35),"|",MID(D288,37,35)),$D$1:$D$1440,0)</f>
        <v>#N/A</v>
      </c>
    </row>
    <row r="289" spans="1:5">
      <c r="A289" s="34">
        <v>289</v>
      </c>
      <c r="B289" s="34">
        <v>1</v>
      </c>
      <c r="C289" s="34" t="s">
        <v>27</v>
      </c>
      <c r="D289" s="34" t="s">
        <v>893</v>
      </c>
      <c r="E289" s="41" t="e">
        <f>MATCH(CONCATENATE(LEFT(D289,35),"|",RIGHT(D289,35),"|",MID(D289,37,35)),$D$1:$D$1440,0)</f>
        <v>#N/A</v>
      </c>
    </row>
    <row r="290" spans="1:5">
      <c r="A290" s="34">
        <v>290</v>
      </c>
      <c r="B290" s="34">
        <v>2</v>
      </c>
      <c r="C290" s="34" t="s">
        <v>28</v>
      </c>
      <c r="D290" s="34" t="s">
        <v>897</v>
      </c>
      <c r="E290" s="41">
        <f>MATCH(CONCATENATE(LEFT(D290,35),"|",RIGHT(D290,35),"|",MID(D290,37,35)),$D$1:$D$1440,0)</f>
        <v>295</v>
      </c>
    </row>
    <row r="291" spans="1:5">
      <c r="A291" s="34">
        <v>291</v>
      </c>
      <c r="B291" s="34">
        <v>3</v>
      </c>
      <c r="C291" s="34" t="s">
        <v>29</v>
      </c>
      <c r="D291" s="34" t="s">
        <v>929</v>
      </c>
      <c r="E291" s="41" t="e">
        <f>MATCH(CONCATENATE(LEFT(D291,35),"|",RIGHT(D291,35),"|",MID(D291,37,35)),$D$1:$D$1440,0)</f>
        <v>#N/A</v>
      </c>
    </row>
    <row r="292" spans="1:5">
      <c r="A292" s="34">
        <v>292</v>
      </c>
      <c r="B292" s="34">
        <v>4</v>
      </c>
      <c r="C292" s="34" t="s">
        <v>30</v>
      </c>
      <c r="D292" s="34" t="s">
        <v>933</v>
      </c>
      <c r="E292" s="41" t="e">
        <f>MATCH(CONCATENATE(LEFT(D292,35),"|",RIGHT(D292,35),"|",MID(D292,37,35)),$D$1:$D$1440,0)</f>
        <v>#N/A</v>
      </c>
    </row>
    <row r="293" spans="1:5">
      <c r="A293" s="34">
        <v>293</v>
      </c>
      <c r="B293" s="34">
        <v>5</v>
      </c>
      <c r="C293" s="34" t="s">
        <v>31</v>
      </c>
      <c r="D293" s="34" t="s">
        <v>1077</v>
      </c>
      <c r="E293" s="41" t="e">
        <f>MATCH(CONCATENATE(LEFT(D293,35),"|",RIGHT(D293,35),"|",MID(D293,37,35)),$D$1:$D$1440,0)</f>
        <v>#N/A</v>
      </c>
    </row>
    <row r="294" spans="1:5">
      <c r="A294" s="34">
        <v>294</v>
      </c>
      <c r="B294" s="34">
        <v>6</v>
      </c>
      <c r="C294" s="34" t="s">
        <v>32</v>
      </c>
      <c r="D294" s="34" t="s">
        <v>1109</v>
      </c>
      <c r="E294" s="41" t="e">
        <f>MATCH(CONCATENATE(LEFT(D294,35),"|",RIGHT(D294,35),"|",MID(D294,37,35)),$D$1:$D$1440,0)</f>
        <v>#N/A</v>
      </c>
    </row>
    <row r="295" spans="1:5">
      <c r="A295" s="34">
        <v>295</v>
      </c>
      <c r="B295" s="34">
        <v>7</v>
      </c>
      <c r="C295" s="34" t="s">
        <v>33</v>
      </c>
      <c r="D295" s="34" t="s">
        <v>1255</v>
      </c>
      <c r="E295" s="41">
        <f>MATCH(CONCATENATE(LEFT(D295,35),"|",RIGHT(D295,35),"|",MID(D295,37,35)),$D$1:$D$1440,0)</f>
        <v>290</v>
      </c>
    </row>
    <row r="296" spans="1:5">
      <c r="A296" s="34">
        <v>296</v>
      </c>
      <c r="B296" s="34">
        <v>8</v>
      </c>
      <c r="C296" s="34" t="s">
        <v>34</v>
      </c>
      <c r="D296" s="34" t="s">
        <v>1365</v>
      </c>
      <c r="E296" s="41" t="e">
        <f>MATCH(CONCATENATE(LEFT(D296,35),"|",RIGHT(D296,35),"|",MID(D296,37,35)),$D$1:$D$1440,0)</f>
        <v>#N/A</v>
      </c>
    </row>
    <row r="297" spans="1:5">
      <c r="A297" s="34">
        <v>297</v>
      </c>
      <c r="B297" s="34">
        <v>9</v>
      </c>
      <c r="C297" s="34" t="s">
        <v>35</v>
      </c>
      <c r="D297" s="34" t="s">
        <v>1979</v>
      </c>
      <c r="E297" s="41" t="e">
        <f>MATCH(CONCATENATE(LEFT(D297,35),"|",RIGHT(D297,35),"|",MID(D297,37,35)),$D$1:$D$1440,0)</f>
        <v>#N/A</v>
      </c>
    </row>
    <row r="298" spans="1:5">
      <c r="A298" s="34">
        <v>298</v>
      </c>
      <c r="B298" s="34">
        <v>10</v>
      </c>
      <c r="C298" s="34" t="s">
        <v>36</v>
      </c>
      <c r="D298" s="34" t="s">
        <v>1983</v>
      </c>
      <c r="E298" s="41" t="e">
        <f>MATCH(CONCATENATE(LEFT(D298,35),"|",RIGHT(D298,35),"|",MID(D298,37,35)),$D$1:$D$1440,0)</f>
        <v>#N/A</v>
      </c>
    </row>
    <row r="299" spans="1:5">
      <c r="A299" s="34">
        <v>299</v>
      </c>
      <c r="B299" s="34">
        <v>11</v>
      </c>
      <c r="C299" s="34" t="s">
        <v>37</v>
      </c>
      <c r="D299" s="34" t="s">
        <v>2190</v>
      </c>
      <c r="E299" s="41" t="e">
        <f>MATCH(CONCATENATE(LEFT(D299,35),"|",RIGHT(D299,35),"|",MID(D299,37,35)),$D$1:$D$1440,0)</f>
        <v>#N/A</v>
      </c>
    </row>
    <row r="300" spans="1:5">
      <c r="A300" s="34">
        <v>300</v>
      </c>
      <c r="B300" s="34">
        <v>12</v>
      </c>
      <c r="C300" s="34" t="s">
        <v>38</v>
      </c>
      <c r="D300" s="34" t="s">
        <v>2306</v>
      </c>
      <c r="E300" s="41" t="e">
        <f>MATCH(CONCATENATE(LEFT(D300,35),"|",RIGHT(D300,35),"|",MID(D300,37,35)),$D$1:$D$1440,0)</f>
        <v>#N/A</v>
      </c>
    </row>
    <row r="301" spans="1:5">
      <c r="A301" s="34">
        <v>301</v>
      </c>
      <c r="B301" s="34">
        <v>13</v>
      </c>
      <c r="C301" s="34" t="s">
        <v>39</v>
      </c>
      <c r="D301" s="34" t="s">
        <v>2975</v>
      </c>
      <c r="E301" s="41">
        <f>MATCH(CONCATENATE(LEFT(D301,35),"|",RIGHT(D301,35),"|",MID(D301,37,35)),$D$1:$D$1440,0)</f>
        <v>308</v>
      </c>
    </row>
    <row r="302" spans="1:5">
      <c r="A302" s="34">
        <v>302</v>
      </c>
      <c r="B302" s="34">
        <v>14</v>
      </c>
      <c r="C302" s="34" t="s">
        <v>40</v>
      </c>
      <c r="D302" s="34" t="s">
        <v>2979</v>
      </c>
      <c r="E302" s="41">
        <f>MATCH(CONCATENATE(LEFT(D302,35),"|",RIGHT(D302,35),"|",MID(D302,37,35)),$D$1:$D$1440,0)</f>
        <v>307</v>
      </c>
    </row>
    <row r="303" spans="1:5">
      <c r="A303" s="34">
        <v>303</v>
      </c>
      <c r="B303" s="34">
        <v>15</v>
      </c>
      <c r="C303" s="34" t="s">
        <v>41</v>
      </c>
      <c r="D303" s="34" t="s">
        <v>3138</v>
      </c>
      <c r="E303" s="41">
        <f>MATCH(CONCATENATE(LEFT(D303,35),"|",RIGHT(D303,35),"|",MID(D303,37,35)),$D$1:$D$1440,0)</f>
        <v>312</v>
      </c>
    </row>
    <row r="304" spans="1:5">
      <c r="A304" s="34">
        <v>304</v>
      </c>
      <c r="B304" s="34">
        <v>16</v>
      </c>
      <c r="C304" s="34" t="s">
        <v>42</v>
      </c>
      <c r="D304" s="34" t="s">
        <v>3220</v>
      </c>
      <c r="E304" s="41">
        <f>MATCH(CONCATENATE(LEFT(D304,35),"|",RIGHT(D304,35),"|",MID(D304,37,35)),$D$1:$D$1440,0)</f>
        <v>305</v>
      </c>
    </row>
    <row r="305" spans="1:5">
      <c r="A305" s="34">
        <v>305</v>
      </c>
      <c r="B305" s="34">
        <v>17</v>
      </c>
      <c r="C305" s="34" t="s">
        <v>43</v>
      </c>
      <c r="D305" s="34" t="s">
        <v>6195</v>
      </c>
      <c r="E305" s="41">
        <f>MATCH(CONCATENATE(LEFT(D305,35),"|",RIGHT(D305,35),"|",MID(D305,37,35)),$D$1:$D$1440,0)</f>
        <v>304</v>
      </c>
    </row>
    <row r="306" spans="1:5">
      <c r="A306" s="34">
        <v>306</v>
      </c>
      <c r="B306" s="34">
        <v>18</v>
      </c>
      <c r="C306" s="34" t="s">
        <v>44</v>
      </c>
      <c r="D306" s="34" t="s">
        <v>6199</v>
      </c>
      <c r="E306" s="41" t="e">
        <f>MATCH(CONCATENATE(LEFT(D306,35),"|",RIGHT(D306,35),"|",MID(D306,37,35)),$D$1:$D$1440,0)</f>
        <v>#N/A</v>
      </c>
    </row>
    <row r="307" spans="1:5">
      <c r="A307" s="34">
        <v>307</v>
      </c>
      <c r="B307" s="34">
        <v>19</v>
      </c>
      <c r="C307" s="34" t="s">
        <v>45</v>
      </c>
      <c r="D307" s="34" t="s">
        <v>6217</v>
      </c>
      <c r="E307" s="41">
        <f>MATCH(CONCATENATE(LEFT(D307,35),"|",RIGHT(D307,35),"|",MID(D307,37,35)),$D$1:$D$1440,0)</f>
        <v>302</v>
      </c>
    </row>
    <row r="308" spans="1:5">
      <c r="A308" s="34">
        <v>308</v>
      </c>
      <c r="B308" s="34">
        <v>20</v>
      </c>
      <c r="C308" s="34" t="s">
        <v>46</v>
      </c>
      <c r="D308" s="34" t="s">
        <v>6221</v>
      </c>
      <c r="E308" s="41">
        <f>MATCH(CONCATENATE(LEFT(D308,35),"|",RIGHT(D308,35),"|",MID(D308,37,35)),$D$1:$D$1440,0)</f>
        <v>301</v>
      </c>
    </row>
    <row r="309" spans="1:5">
      <c r="A309" s="34">
        <v>309</v>
      </c>
      <c r="B309" s="34">
        <v>21</v>
      </c>
      <c r="C309" s="34" t="s">
        <v>47</v>
      </c>
      <c r="D309" s="34" t="s">
        <v>6255</v>
      </c>
      <c r="E309" s="41" t="e">
        <f>MATCH(CONCATENATE(LEFT(D309,35),"|",RIGHT(D309,35),"|",MID(D309,37,35)),$D$1:$D$1440,0)</f>
        <v>#N/A</v>
      </c>
    </row>
    <row r="310" spans="1:5">
      <c r="A310" s="34">
        <v>310</v>
      </c>
      <c r="B310" s="34">
        <v>22</v>
      </c>
      <c r="C310" s="34" t="s">
        <v>48</v>
      </c>
      <c r="D310" s="34" t="s">
        <v>6269</v>
      </c>
      <c r="E310" s="41" t="e">
        <f>MATCH(CONCATENATE(LEFT(D310,35),"|",RIGHT(D310,35),"|",MID(D310,37,35)),$D$1:$D$1440,0)</f>
        <v>#N/A</v>
      </c>
    </row>
    <row r="311" spans="1:5">
      <c r="A311" s="34">
        <v>311</v>
      </c>
      <c r="B311" s="34">
        <v>23</v>
      </c>
      <c r="C311" s="34" t="s">
        <v>49</v>
      </c>
      <c r="D311" s="34" t="s">
        <v>6273</v>
      </c>
      <c r="E311" s="41" t="e">
        <f>MATCH(CONCATENATE(LEFT(D311,35),"|",RIGHT(D311,35),"|",MID(D311,37,35)),$D$1:$D$1440,0)</f>
        <v>#N/A</v>
      </c>
    </row>
    <row r="312" spans="1:5">
      <c r="A312" s="34">
        <v>312</v>
      </c>
      <c r="B312" s="34">
        <v>24</v>
      </c>
      <c r="C312" s="34" t="s">
        <v>50</v>
      </c>
      <c r="D312" s="34" t="s">
        <v>6309</v>
      </c>
      <c r="E312" s="41">
        <f>MATCH(CONCATENATE(LEFT(D312,35),"|",RIGHT(D312,35),"|",MID(D312,37,35)),$D$1:$D$1440,0)</f>
        <v>303</v>
      </c>
    </row>
    <row r="313" spans="1:5">
      <c r="A313" s="34">
        <v>313</v>
      </c>
      <c r="B313" s="34">
        <v>1</v>
      </c>
      <c r="C313" s="34" t="s">
        <v>51</v>
      </c>
      <c r="D313" s="34" t="s">
        <v>894</v>
      </c>
      <c r="E313" s="41" t="e">
        <f>MATCH(CONCATENATE(LEFT(D313,35),"|",RIGHT(D313,35),"|",MID(D313,37,35)),$D$1:$D$1440,0)</f>
        <v>#N/A</v>
      </c>
    </row>
    <row r="314" spans="1:5">
      <c r="A314" s="34">
        <v>314</v>
      </c>
      <c r="B314" s="34">
        <v>2</v>
      </c>
      <c r="C314" s="34" t="s">
        <v>52</v>
      </c>
      <c r="D314" s="34" t="s">
        <v>898</v>
      </c>
      <c r="E314" s="41">
        <f>MATCH(CONCATENATE(LEFT(D314,35),"|",RIGHT(D314,35),"|",MID(D314,37,35)),$D$1:$D$1440,0)</f>
        <v>327</v>
      </c>
    </row>
    <row r="315" spans="1:5">
      <c r="A315" s="34">
        <v>315</v>
      </c>
      <c r="B315" s="34">
        <v>3</v>
      </c>
      <c r="C315" s="34" t="s">
        <v>53</v>
      </c>
      <c r="D315" s="34" t="s">
        <v>903</v>
      </c>
      <c r="E315" s="41" t="e">
        <f>MATCH(CONCATENATE(LEFT(D315,35),"|",RIGHT(D315,35),"|",MID(D315,37,35)),$D$1:$D$1440,0)</f>
        <v>#N/A</v>
      </c>
    </row>
    <row r="316" spans="1:5">
      <c r="A316" s="34">
        <v>316</v>
      </c>
      <c r="B316" s="34">
        <v>4</v>
      </c>
      <c r="C316" s="34" t="s">
        <v>54</v>
      </c>
      <c r="D316" s="34" t="s">
        <v>904</v>
      </c>
      <c r="E316" s="41" t="e">
        <f>MATCH(CONCATENATE(LEFT(D316,35),"|",RIGHT(D316,35),"|",MID(D316,37,35)),$D$1:$D$1440,0)</f>
        <v>#N/A</v>
      </c>
    </row>
    <row r="317" spans="1:5">
      <c r="A317" s="34">
        <v>317</v>
      </c>
      <c r="B317" s="34">
        <v>5</v>
      </c>
      <c r="C317" s="34" t="s">
        <v>55</v>
      </c>
      <c r="D317" s="34" t="s">
        <v>930</v>
      </c>
      <c r="E317" s="41" t="e">
        <f>MATCH(CONCATENATE(LEFT(D317,35),"|",RIGHT(D317,35),"|",MID(D317,37,35)),$D$1:$D$1440,0)</f>
        <v>#N/A</v>
      </c>
    </row>
    <row r="318" spans="1:5">
      <c r="A318" s="34">
        <v>318</v>
      </c>
      <c r="B318" s="34">
        <v>6</v>
      </c>
      <c r="C318" s="34" t="s">
        <v>56</v>
      </c>
      <c r="D318" s="34" t="s">
        <v>934</v>
      </c>
      <c r="E318" s="41" t="e">
        <f>MATCH(CONCATENATE(LEFT(D318,35),"|",RIGHT(D318,35),"|",MID(D318,37,35)),$D$1:$D$1440,0)</f>
        <v>#N/A</v>
      </c>
    </row>
    <row r="319" spans="1:5">
      <c r="A319" s="34">
        <v>319</v>
      </c>
      <c r="B319" s="34">
        <v>7</v>
      </c>
      <c r="C319" s="34" t="s">
        <v>57</v>
      </c>
      <c r="D319" s="34" t="s">
        <v>939</v>
      </c>
      <c r="E319" s="41" t="e">
        <f>MATCH(CONCATENATE(LEFT(D319,35),"|",RIGHT(D319,35),"|",MID(D319,37,35)),$D$1:$D$1440,0)</f>
        <v>#N/A</v>
      </c>
    </row>
    <row r="320" spans="1:5">
      <c r="A320" s="34">
        <v>320</v>
      </c>
      <c r="B320" s="34">
        <v>8</v>
      </c>
      <c r="C320" s="34" t="s">
        <v>58</v>
      </c>
      <c r="D320" s="34" t="s">
        <v>940</v>
      </c>
      <c r="E320" s="41" t="e">
        <f>MATCH(CONCATENATE(LEFT(D320,35),"|",RIGHT(D320,35),"|",MID(D320,37,35)),$D$1:$D$1440,0)</f>
        <v>#N/A</v>
      </c>
    </row>
    <row r="321" spans="1:5">
      <c r="A321" s="34">
        <v>321</v>
      </c>
      <c r="B321" s="34">
        <v>9</v>
      </c>
      <c r="C321" s="34" t="s">
        <v>59</v>
      </c>
      <c r="D321" s="34" t="s">
        <v>1078</v>
      </c>
      <c r="E321" s="41" t="e">
        <f>MATCH(CONCATENATE(LEFT(D321,35),"|",RIGHT(D321,35),"|",MID(D321,37,35)),$D$1:$D$1440,0)</f>
        <v>#N/A</v>
      </c>
    </row>
    <row r="322" spans="1:5">
      <c r="A322" s="34">
        <v>322</v>
      </c>
      <c r="B322" s="34">
        <v>10</v>
      </c>
      <c r="C322" s="34" t="s">
        <v>60</v>
      </c>
      <c r="D322" s="34" t="s">
        <v>1081</v>
      </c>
      <c r="E322" s="41">
        <f>MATCH(CONCATENATE(LEFT(D322,35),"|",RIGHT(D322,35),"|",MID(D322,37,35)),$D$1:$D$1440,0)</f>
        <v>328</v>
      </c>
    </row>
    <row r="323" spans="1:5">
      <c r="A323" s="34">
        <v>323</v>
      </c>
      <c r="B323" s="34">
        <v>11</v>
      </c>
      <c r="C323" s="34" t="s">
        <v>61</v>
      </c>
      <c r="D323" s="34" t="s">
        <v>1086</v>
      </c>
      <c r="E323" s="41" t="e">
        <f>MATCH(CONCATENATE(LEFT(D323,35),"|",RIGHT(D323,35),"|",MID(D323,37,35)),$D$1:$D$1440,0)</f>
        <v>#N/A</v>
      </c>
    </row>
    <row r="324" spans="1:5">
      <c r="A324" s="34">
        <v>324</v>
      </c>
      <c r="B324" s="34">
        <v>12</v>
      </c>
      <c r="C324" s="34" t="s">
        <v>62</v>
      </c>
      <c r="D324" s="34" t="s">
        <v>1110</v>
      </c>
      <c r="E324" s="41" t="e">
        <f>MATCH(CONCATENATE(LEFT(D324,35),"|",RIGHT(D324,35),"|",MID(D324,37,35)),$D$1:$D$1440,0)</f>
        <v>#N/A</v>
      </c>
    </row>
    <row r="325" spans="1:5">
      <c r="A325" s="34">
        <v>325</v>
      </c>
      <c r="B325" s="34">
        <v>13</v>
      </c>
      <c r="C325" s="34" t="s">
        <v>63</v>
      </c>
      <c r="D325" s="34" t="s">
        <v>1113</v>
      </c>
      <c r="E325" s="41" t="e">
        <f>MATCH(CONCATENATE(LEFT(D325,35),"|",RIGHT(D325,35),"|",MID(D325,37,35)),$D$1:$D$1440,0)</f>
        <v>#N/A</v>
      </c>
    </row>
    <row r="326" spans="1:5">
      <c r="A326" s="34">
        <v>326</v>
      </c>
      <c r="B326" s="34">
        <v>14</v>
      </c>
      <c r="C326" s="34" t="s">
        <v>64</v>
      </c>
      <c r="D326" s="34" t="s">
        <v>1118</v>
      </c>
      <c r="E326" s="41" t="e">
        <f>MATCH(CONCATENATE(LEFT(D326,35),"|",RIGHT(D326,35),"|",MID(D326,37,35)),$D$1:$D$1440,0)</f>
        <v>#N/A</v>
      </c>
    </row>
    <row r="327" spans="1:5">
      <c r="A327" s="34">
        <v>327</v>
      </c>
      <c r="B327" s="34">
        <v>15</v>
      </c>
      <c r="C327" s="34" t="s">
        <v>65</v>
      </c>
      <c r="D327" s="34" t="s">
        <v>1256</v>
      </c>
      <c r="E327" s="41">
        <f>MATCH(CONCATENATE(LEFT(D327,35),"|",RIGHT(D327,35),"|",MID(D327,37,35)),$D$1:$D$1440,0)</f>
        <v>314</v>
      </c>
    </row>
    <row r="328" spans="1:5">
      <c r="A328" s="34">
        <v>328</v>
      </c>
      <c r="B328" s="34">
        <v>16</v>
      </c>
      <c r="C328" s="34" t="s">
        <v>66</v>
      </c>
      <c r="D328" s="34" t="s">
        <v>1366</v>
      </c>
      <c r="E328" s="41">
        <f>MATCH(CONCATENATE(LEFT(D328,35),"|",RIGHT(D328,35),"|",MID(D328,37,35)),$D$1:$D$1440,0)</f>
        <v>322</v>
      </c>
    </row>
    <row r="329" spans="1:5">
      <c r="A329" s="34">
        <v>329</v>
      </c>
      <c r="B329" s="34">
        <v>17</v>
      </c>
      <c r="C329" s="34" t="s">
        <v>67</v>
      </c>
      <c r="D329" s="34" t="s">
        <v>1980</v>
      </c>
      <c r="E329" s="41">
        <f>MATCH(CONCATENATE(LEFT(D329,35),"|",RIGHT(D329,35),"|",MID(D329,37,35)),$D$1:$D$1440,0)</f>
        <v>361</v>
      </c>
    </row>
    <row r="330" spans="1:5">
      <c r="A330" s="34">
        <v>330</v>
      </c>
      <c r="B330" s="34">
        <v>18</v>
      </c>
      <c r="C330" s="34" t="s">
        <v>68</v>
      </c>
      <c r="D330" s="34" t="s">
        <v>1984</v>
      </c>
      <c r="E330" s="41" t="e">
        <f>MATCH(CONCATENATE(LEFT(D330,35),"|",RIGHT(D330,35),"|",MID(D330,37,35)),$D$1:$D$1440,0)</f>
        <v>#N/A</v>
      </c>
    </row>
    <row r="331" spans="1:5">
      <c r="A331" s="34">
        <v>331</v>
      </c>
      <c r="B331" s="34">
        <v>19</v>
      </c>
      <c r="C331" s="34" t="s">
        <v>69</v>
      </c>
      <c r="D331" s="34" t="s">
        <v>1989</v>
      </c>
      <c r="E331" s="41">
        <f>MATCH(CONCATENATE(LEFT(D331,35),"|",RIGHT(D331,35),"|",MID(D331,37,35)),$D$1:$D$1440,0)</f>
        <v>362</v>
      </c>
    </row>
    <row r="332" spans="1:5">
      <c r="A332" s="34">
        <v>332</v>
      </c>
      <c r="B332" s="34">
        <v>20</v>
      </c>
      <c r="C332" s="34" t="s">
        <v>70</v>
      </c>
      <c r="D332" s="34" t="s">
        <v>1990</v>
      </c>
      <c r="E332" s="41" t="e">
        <f>MATCH(CONCATENATE(LEFT(D332,35),"|",RIGHT(D332,35),"|",MID(D332,37,35)),$D$1:$D$1440,0)</f>
        <v>#N/A</v>
      </c>
    </row>
    <row r="333" spans="1:5">
      <c r="A333" s="34">
        <v>333</v>
      </c>
      <c r="B333" s="34">
        <v>21</v>
      </c>
      <c r="C333" s="34" t="s">
        <v>71</v>
      </c>
      <c r="D333" s="34" t="s">
        <v>2046</v>
      </c>
      <c r="E333" s="41" t="e">
        <f>MATCH(CONCATENATE(LEFT(D333,35),"|",RIGHT(D333,35),"|",MID(D333,37,35)),$D$1:$D$1440,0)</f>
        <v>#N/A</v>
      </c>
    </row>
    <row r="334" spans="1:5">
      <c r="A334" s="34">
        <v>334</v>
      </c>
      <c r="B334" s="34">
        <v>22</v>
      </c>
      <c r="C334" s="34" t="s">
        <v>72</v>
      </c>
      <c r="D334" s="34" t="s">
        <v>2052</v>
      </c>
      <c r="E334" s="41" t="e">
        <f>MATCH(CONCATENATE(LEFT(D334,35),"|",RIGHT(D334,35),"|",MID(D334,37,35)),$D$1:$D$1440,0)</f>
        <v>#N/A</v>
      </c>
    </row>
    <row r="335" spans="1:5">
      <c r="A335" s="34">
        <v>335</v>
      </c>
      <c r="B335" s="34">
        <v>23</v>
      </c>
      <c r="C335" s="34" t="s">
        <v>73</v>
      </c>
      <c r="D335" s="34" t="s">
        <v>2143</v>
      </c>
      <c r="E335" s="41" t="e">
        <f>MATCH(CONCATENATE(LEFT(D335,35),"|",RIGHT(D335,35),"|",MID(D335,37,35)),$D$1:$D$1440,0)</f>
        <v>#N/A</v>
      </c>
    </row>
    <row r="336" spans="1:5">
      <c r="A336" s="34">
        <v>336</v>
      </c>
      <c r="B336" s="34">
        <v>24</v>
      </c>
      <c r="C336" s="34" t="s">
        <v>74</v>
      </c>
      <c r="D336" s="34" t="s">
        <v>2148</v>
      </c>
      <c r="E336" s="41" t="e">
        <f>MATCH(CONCATENATE(LEFT(D336,35),"|",RIGHT(D336,35),"|",MID(D336,37,35)),$D$1:$D$1440,0)</f>
        <v>#N/A</v>
      </c>
    </row>
    <row r="337" spans="1:5">
      <c r="A337" s="34">
        <v>337</v>
      </c>
      <c r="B337" s="34">
        <v>25</v>
      </c>
      <c r="C337" s="34" t="s">
        <v>75</v>
      </c>
      <c r="D337" s="34" t="s">
        <v>2189</v>
      </c>
      <c r="E337" s="41" t="e">
        <f>MATCH(CONCATENATE(LEFT(D337,35),"|",RIGHT(D337,35),"|",MID(D337,37,35)),$D$1:$D$1440,0)</f>
        <v>#N/A</v>
      </c>
    </row>
    <row r="338" spans="1:5">
      <c r="A338" s="34">
        <v>338</v>
      </c>
      <c r="B338" s="34">
        <v>26</v>
      </c>
      <c r="C338" s="34" t="s">
        <v>76</v>
      </c>
      <c r="D338" s="34" t="s">
        <v>2195</v>
      </c>
      <c r="E338" s="41" t="e">
        <f>MATCH(CONCATENATE(LEFT(D338,35),"|",RIGHT(D338,35),"|",MID(D338,37,35)),$D$1:$D$1440,0)</f>
        <v>#N/A</v>
      </c>
    </row>
    <row r="339" spans="1:5">
      <c r="A339" s="34">
        <v>339</v>
      </c>
      <c r="B339" s="34">
        <v>27</v>
      </c>
      <c r="C339" s="34" t="s">
        <v>77</v>
      </c>
      <c r="D339" s="34" t="s">
        <v>2200</v>
      </c>
      <c r="E339" s="41" t="e">
        <f>MATCH(CONCATENATE(LEFT(D339,35),"|",RIGHT(D339,35),"|",MID(D339,37,35)),$D$1:$D$1440,0)</f>
        <v>#N/A</v>
      </c>
    </row>
    <row r="340" spans="1:5">
      <c r="A340" s="34">
        <v>340</v>
      </c>
      <c r="B340" s="34">
        <v>28</v>
      </c>
      <c r="C340" s="34" t="s">
        <v>78</v>
      </c>
      <c r="D340" s="34" t="s">
        <v>2305</v>
      </c>
      <c r="E340" s="41" t="e">
        <f>MATCH(CONCATENATE(LEFT(D340,35),"|",RIGHT(D340,35),"|",MID(D340,37,35)),$D$1:$D$1440,0)</f>
        <v>#N/A</v>
      </c>
    </row>
    <row r="341" spans="1:5">
      <c r="A341" s="34">
        <v>341</v>
      </c>
      <c r="B341" s="34">
        <v>29</v>
      </c>
      <c r="C341" s="34" t="s">
        <v>79</v>
      </c>
      <c r="D341" s="34" t="s">
        <v>2976</v>
      </c>
      <c r="E341" s="41">
        <f>MATCH(CONCATENATE(LEFT(D341,35),"|",RIGHT(D341,35),"|",MID(D341,37,35)),$D$1:$D$1440,0)</f>
        <v>372</v>
      </c>
    </row>
    <row r="342" spans="1:5">
      <c r="A342" s="34">
        <v>342</v>
      </c>
      <c r="B342" s="34">
        <v>30</v>
      </c>
      <c r="C342" s="34" t="s">
        <v>80</v>
      </c>
      <c r="D342" s="34" t="s">
        <v>2980</v>
      </c>
      <c r="E342" s="41">
        <f>MATCH(CONCATENATE(LEFT(D342,35),"|",RIGHT(D342,35),"|",MID(D342,37,35)),$D$1:$D$1440,0)</f>
        <v>371</v>
      </c>
    </row>
    <row r="343" spans="1:5">
      <c r="A343" s="34">
        <v>343</v>
      </c>
      <c r="B343" s="34">
        <v>31</v>
      </c>
      <c r="C343" s="34" t="s">
        <v>81</v>
      </c>
      <c r="D343" s="34" t="s">
        <v>2985</v>
      </c>
      <c r="E343" s="41">
        <f>MATCH(CONCATENATE(LEFT(D343,35),"|",RIGHT(D343,35),"|",MID(D343,37,35)),$D$1:$D$1440,0)</f>
        <v>374</v>
      </c>
    </row>
    <row r="344" spans="1:5">
      <c r="A344" s="34">
        <v>344</v>
      </c>
      <c r="B344" s="34">
        <v>32</v>
      </c>
      <c r="C344" s="34" t="s">
        <v>82</v>
      </c>
      <c r="D344" s="34" t="s">
        <v>2986</v>
      </c>
      <c r="E344" s="41">
        <f>MATCH(CONCATENATE(LEFT(D344,35),"|",RIGHT(D344,35),"|",MID(D344,37,35)),$D$1:$D$1440,0)</f>
        <v>373</v>
      </c>
    </row>
    <row r="345" spans="1:5">
      <c r="A345" s="34">
        <v>345</v>
      </c>
      <c r="B345" s="34">
        <v>33</v>
      </c>
      <c r="C345" s="34" t="s">
        <v>83</v>
      </c>
      <c r="D345" s="34" t="s">
        <v>3034</v>
      </c>
      <c r="E345" s="41">
        <f>MATCH(CONCATENATE(LEFT(D345,35),"|",RIGHT(D345,35),"|",MID(D345,37,35)),$D$1:$D$1440,0)</f>
        <v>375</v>
      </c>
    </row>
    <row r="346" spans="1:5">
      <c r="A346" s="34">
        <v>346</v>
      </c>
      <c r="B346" s="34">
        <v>34</v>
      </c>
      <c r="C346" s="34" t="s">
        <v>84</v>
      </c>
      <c r="D346" s="34" t="s">
        <v>3040</v>
      </c>
      <c r="E346" s="41" t="e">
        <f>MATCH(CONCATENATE(LEFT(D346,35),"|",RIGHT(D346,35),"|",MID(D346,37,35)),$D$1:$D$1440,0)</f>
        <v>#N/A</v>
      </c>
    </row>
    <row r="347" spans="1:5">
      <c r="A347" s="34">
        <v>347</v>
      </c>
      <c r="B347" s="34">
        <v>35</v>
      </c>
      <c r="C347" s="34" t="s">
        <v>85</v>
      </c>
      <c r="D347" s="34" t="s">
        <v>3091</v>
      </c>
      <c r="E347" s="41">
        <f>MATCH(CONCATENATE(LEFT(D347,35),"|",RIGHT(D347,35),"|",MID(D347,37,35)),$D$1:$D$1440,0)</f>
        <v>376</v>
      </c>
    </row>
    <row r="348" spans="1:5">
      <c r="A348" s="34">
        <v>348</v>
      </c>
      <c r="B348" s="34">
        <v>36</v>
      </c>
      <c r="C348" s="34" t="s">
        <v>86</v>
      </c>
      <c r="D348" s="34" t="s">
        <v>3096</v>
      </c>
      <c r="E348" s="41">
        <f>MATCH(CONCATENATE(LEFT(D348,35),"|",RIGHT(D348,35),"|",MID(D348,37,35)),$D$1:$D$1440,0)</f>
        <v>378</v>
      </c>
    </row>
    <row r="349" spans="1:5">
      <c r="A349" s="34">
        <v>349</v>
      </c>
      <c r="B349" s="34">
        <v>37</v>
      </c>
      <c r="C349" s="34" t="s">
        <v>87</v>
      </c>
      <c r="D349" s="34" t="s">
        <v>3137</v>
      </c>
      <c r="E349" s="41" t="e">
        <f>MATCH(CONCATENATE(LEFT(D349,35),"|",RIGHT(D349,35),"|",MID(D349,37,35)),$D$1:$D$1440,0)</f>
        <v>#N/A</v>
      </c>
    </row>
    <row r="350" spans="1:5">
      <c r="A350" s="34">
        <v>350</v>
      </c>
      <c r="B350" s="34">
        <v>38</v>
      </c>
      <c r="C350" s="34" t="s">
        <v>88</v>
      </c>
      <c r="D350" s="34" t="s">
        <v>3141</v>
      </c>
      <c r="E350" s="41">
        <f>MATCH(CONCATENATE(LEFT(D350,35),"|",RIGHT(D350,35),"|",MID(D350,37,35)),$D$1:$D$1440,0)</f>
        <v>380</v>
      </c>
    </row>
    <row r="351" spans="1:5">
      <c r="A351" s="34">
        <v>351</v>
      </c>
      <c r="B351" s="34">
        <v>39</v>
      </c>
      <c r="C351" s="34" t="s">
        <v>89</v>
      </c>
      <c r="D351" s="34" t="s">
        <v>3146</v>
      </c>
      <c r="E351" s="41" t="e">
        <f>MATCH(CONCATENATE(LEFT(D351,35),"|",RIGHT(D351,35),"|",MID(D351,37,35)),$D$1:$D$1440,0)</f>
        <v>#N/A</v>
      </c>
    </row>
    <row r="352" spans="1:5">
      <c r="A352" s="34">
        <v>352</v>
      </c>
      <c r="B352" s="34">
        <v>40</v>
      </c>
      <c r="C352" s="34" t="s">
        <v>90</v>
      </c>
      <c r="D352" s="34" t="s">
        <v>3219</v>
      </c>
      <c r="E352" s="41" t="e">
        <f>MATCH(CONCATENATE(LEFT(D352,35),"|",RIGHT(D352,35),"|",MID(D352,37,35)),$D$1:$D$1440,0)</f>
        <v>#N/A</v>
      </c>
    </row>
    <row r="353" spans="1:5">
      <c r="A353" s="34">
        <v>353</v>
      </c>
      <c r="B353" s="34">
        <v>41</v>
      </c>
      <c r="C353" s="34" t="s">
        <v>91</v>
      </c>
      <c r="D353" s="34" t="s">
        <v>3772</v>
      </c>
      <c r="E353" s="41" t="e">
        <f>MATCH(CONCATENATE(LEFT(D353,35),"|",RIGHT(D353,35),"|",MID(D353,37,35)),$D$1:$D$1440,0)</f>
        <v>#N/A</v>
      </c>
    </row>
    <row r="354" spans="1:5">
      <c r="A354" s="34">
        <v>354</v>
      </c>
      <c r="B354" s="34">
        <v>42</v>
      </c>
      <c r="C354" s="34" t="s">
        <v>92</v>
      </c>
      <c r="D354" s="34" t="s">
        <v>3778</v>
      </c>
      <c r="E354" s="41">
        <f>MATCH(CONCATENATE(LEFT(D354,35),"|",RIGHT(D354,35),"|",MID(D354,37,35)),$D$1:$D$1440,0)</f>
        <v>1073</v>
      </c>
    </row>
    <row r="355" spans="1:5">
      <c r="A355" s="34">
        <v>355</v>
      </c>
      <c r="B355" s="34">
        <v>43</v>
      </c>
      <c r="C355" s="34" t="s">
        <v>93</v>
      </c>
      <c r="D355" s="34" t="s">
        <v>3800</v>
      </c>
      <c r="E355" s="41" t="e">
        <f>MATCH(CONCATENATE(LEFT(D355,35),"|",RIGHT(D355,35),"|",MID(D355,37,35)),$D$1:$D$1440,0)</f>
        <v>#N/A</v>
      </c>
    </row>
    <row r="356" spans="1:5">
      <c r="A356" s="34">
        <v>356</v>
      </c>
      <c r="B356" s="34">
        <v>44</v>
      </c>
      <c r="C356" s="34" t="s">
        <v>94</v>
      </c>
      <c r="D356" s="34" t="s">
        <v>3806</v>
      </c>
      <c r="E356" s="41" t="e">
        <f>MATCH(CONCATENATE(LEFT(D356,35),"|",RIGHT(D356,35),"|",MID(D356,37,35)),$D$1:$D$1440,0)</f>
        <v>#N/A</v>
      </c>
    </row>
    <row r="357" spans="1:5">
      <c r="A357" s="34">
        <v>357</v>
      </c>
      <c r="B357" s="34">
        <v>45</v>
      </c>
      <c r="C357" s="34" t="s">
        <v>95</v>
      </c>
      <c r="D357" s="34" t="s">
        <v>3865</v>
      </c>
      <c r="E357" s="41" t="e">
        <f>MATCH(CONCATENATE(LEFT(D357,35),"|",RIGHT(D357,35),"|",MID(D357,37,35)),$D$1:$D$1440,0)</f>
        <v>#N/A</v>
      </c>
    </row>
    <row r="358" spans="1:5">
      <c r="A358" s="34">
        <v>358</v>
      </c>
      <c r="B358" s="34">
        <v>46</v>
      </c>
      <c r="C358" s="34" t="s">
        <v>96</v>
      </c>
      <c r="D358" s="34" t="s">
        <v>3870</v>
      </c>
      <c r="E358" s="41">
        <f>MATCH(CONCATENATE(LEFT(D358,35),"|",RIGHT(D358,35),"|",MID(D358,37,35)),$D$1:$D$1440,0)</f>
        <v>1074</v>
      </c>
    </row>
    <row r="359" spans="1:5">
      <c r="A359" s="34">
        <v>359</v>
      </c>
      <c r="B359" s="34">
        <v>47</v>
      </c>
      <c r="C359" s="34" t="s">
        <v>97</v>
      </c>
      <c r="D359" s="34" t="s">
        <v>3889</v>
      </c>
      <c r="E359" s="41" t="e">
        <f>MATCH(CONCATENATE(LEFT(D359,35),"|",RIGHT(D359,35),"|",MID(D359,37,35)),$D$1:$D$1440,0)</f>
        <v>#N/A</v>
      </c>
    </row>
    <row r="360" spans="1:5">
      <c r="A360" s="34">
        <v>360</v>
      </c>
      <c r="B360" s="34">
        <v>48</v>
      </c>
      <c r="C360" s="34" t="s">
        <v>98</v>
      </c>
      <c r="D360" s="34" t="s">
        <v>3894</v>
      </c>
      <c r="E360" s="41" t="e">
        <f>MATCH(CONCATENATE(LEFT(D360,35),"|",RIGHT(D360,35),"|",MID(D360,37,35)),$D$1:$D$1440,0)</f>
        <v>#N/A</v>
      </c>
    </row>
    <row r="361" spans="1:5">
      <c r="A361" s="34">
        <v>361</v>
      </c>
      <c r="B361" s="34">
        <v>49</v>
      </c>
      <c r="C361" s="34" t="s">
        <v>99</v>
      </c>
      <c r="D361" s="34" t="s">
        <v>4545</v>
      </c>
      <c r="E361" s="41">
        <f>MATCH(CONCATENATE(LEFT(D361,35),"|",RIGHT(D361,35),"|",MID(D361,37,35)),$D$1:$D$1440,0)</f>
        <v>329</v>
      </c>
    </row>
    <row r="362" spans="1:5">
      <c r="A362" s="34">
        <v>362</v>
      </c>
      <c r="B362" s="34">
        <v>50</v>
      </c>
      <c r="C362" s="34" t="s">
        <v>100</v>
      </c>
      <c r="D362" s="34" t="s">
        <v>4550</v>
      </c>
      <c r="E362" s="41">
        <f>MATCH(CONCATENATE(LEFT(D362,35),"|",RIGHT(D362,35),"|",MID(D362,37,35)),$D$1:$D$1440,0)</f>
        <v>331</v>
      </c>
    </row>
    <row r="363" spans="1:5">
      <c r="A363" s="34">
        <v>363</v>
      </c>
      <c r="B363" s="34">
        <v>51</v>
      </c>
      <c r="C363" s="34" t="s">
        <v>101</v>
      </c>
      <c r="D363" s="34" t="s">
        <v>4623</v>
      </c>
      <c r="E363" s="41" t="e">
        <f>MATCH(CONCATENATE(LEFT(D363,35),"|",RIGHT(D363,35),"|",MID(D363,37,35)),$D$1:$D$1440,0)</f>
        <v>#N/A</v>
      </c>
    </row>
    <row r="364" spans="1:5">
      <c r="A364" s="34">
        <v>364</v>
      </c>
      <c r="B364" s="34">
        <v>52</v>
      </c>
      <c r="C364" s="34" t="s">
        <v>102</v>
      </c>
      <c r="D364" s="34" t="s">
        <v>4628</v>
      </c>
      <c r="E364" s="41" t="e">
        <f>MATCH(CONCATENATE(LEFT(D364,35),"|",RIGHT(D364,35),"|",MID(D364,37,35)),$D$1:$D$1440,0)</f>
        <v>#N/A</v>
      </c>
    </row>
    <row r="365" spans="1:5">
      <c r="A365" s="34">
        <v>365</v>
      </c>
      <c r="B365" s="34">
        <v>53</v>
      </c>
      <c r="C365" s="34" t="s">
        <v>103</v>
      </c>
      <c r="D365" s="34" t="s">
        <v>5095</v>
      </c>
      <c r="E365" s="41" t="e">
        <f>MATCH(CONCATENATE(LEFT(D365,35),"|",RIGHT(D365,35),"|",MID(D365,37,35)),$D$1:$D$1440,0)</f>
        <v>#N/A</v>
      </c>
    </row>
    <row r="366" spans="1:5">
      <c r="A366" s="34">
        <v>366</v>
      </c>
      <c r="B366" s="34">
        <v>54</v>
      </c>
      <c r="C366" s="34" t="s">
        <v>104</v>
      </c>
      <c r="D366" s="34" t="s">
        <v>5100</v>
      </c>
      <c r="E366" s="41">
        <f>MATCH(CONCATENATE(LEFT(D366,35),"|",RIGHT(D366,35),"|",MID(D366,37,35)),$D$1:$D$1440,0)</f>
        <v>1037</v>
      </c>
    </row>
    <row r="367" spans="1:5">
      <c r="A367" s="34">
        <v>367</v>
      </c>
      <c r="B367" s="34">
        <v>55</v>
      </c>
      <c r="C367" s="34" t="s">
        <v>105</v>
      </c>
      <c r="D367" s="34" t="s">
        <v>5537</v>
      </c>
      <c r="E367" s="41" t="e">
        <f>MATCH(CONCATENATE(LEFT(D367,35),"|",RIGHT(D367,35),"|",MID(D367,37,35)),$D$1:$D$1440,0)</f>
        <v>#N/A</v>
      </c>
    </row>
    <row r="368" spans="1:5">
      <c r="A368" s="34">
        <v>368</v>
      </c>
      <c r="B368" s="34">
        <v>56</v>
      </c>
      <c r="C368" s="34" t="s">
        <v>106</v>
      </c>
      <c r="D368" s="34" t="s">
        <v>5542</v>
      </c>
      <c r="E368" s="41" t="e">
        <f>MATCH(CONCATENATE(LEFT(D368,35),"|",RIGHT(D368,35),"|",MID(D368,37,35)),$D$1:$D$1440,0)</f>
        <v>#N/A</v>
      </c>
    </row>
    <row r="369" spans="1:5">
      <c r="A369" s="34">
        <v>369</v>
      </c>
      <c r="B369" s="34">
        <v>57</v>
      </c>
      <c r="C369" s="34" t="s">
        <v>107</v>
      </c>
      <c r="D369" s="34" t="s">
        <v>6196</v>
      </c>
      <c r="E369" s="41" t="e">
        <f>MATCH(CONCATENATE(LEFT(D369,35),"|",RIGHT(D369,35),"|",MID(D369,37,35)),$D$1:$D$1440,0)</f>
        <v>#N/A</v>
      </c>
    </row>
    <row r="370" spans="1:5">
      <c r="A370" s="34">
        <v>370</v>
      </c>
      <c r="B370" s="34">
        <v>58</v>
      </c>
      <c r="C370" s="34" t="s">
        <v>108</v>
      </c>
      <c r="D370" s="34" t="s">
        <v>6200</v>
      </c>
      <c r="E370" s="41" t="e">
        <f>MATCH(CONCATENATE(LEFT(D370,35),"|",RIGHT(D370,35),"|",MID(D370,37,35)),$D$1:$D$1440,0)</f>
        <v>#N/A</v>
      </c>
    </row>
    <row r="371" spans="1:5">
      <c r="A371" s="34">
        <v>371</v>
      </c>
      <c r="B371" s="34">
        <v>59</v>
      </c>
      <c r="C371" s="34" t="s">
        <v>109</v>
      </c>
      <c r="D371" s="34" t="s">
        <v>6218</v>
      </c>
      <c r="E371" s="41">
        <f>MATCH(CONCATENATE(LEFT(D371,35),"|",RIGHT(D371,35),"|",MID(D371,37,35)),$D$1:$D$1440,0)</f>
        <v>342</v>
      </c>
    </row>
    <row r="372" spans="1:5">
      <c r="A372" s="34">
        <v>372</v>
      </c>
      <c r="B372" s="34">
        <v>60</v>
      </c>
      <c r="C372" s="34" t="s">
        <v>110</v>
      </c>
      <c r="D372" s="34" t="s">
        <v>6222</v>
      </c>
      <c r="E372" s="41">
        <f>MATCH(CONCATENATE(LEFT(D372,35),"|",RIGHT(D372,35),"|",MID(D372,37,35)),$D$1:$D$1440,0)</f>
        <v>341</v>
      </c>
    </row>
    <row r="373" spans="1:5">
      <c r="A373" s="34">
        <v>373</v>
      </c>
      <c r="B373" s="34">
        <v>61</v>
      </c>
      <c r="C373" s="34" t="s">
        <v>111</v>
      </c>
      <c r="D373" s="34" t="s">
        <v>6227</v>
      </c>
      <c r="E373" s="41">
        <f>MATCH(CONCATENATE(LEFT(D373,35),"|",RIGHT(D373,35),"|",MID(D373,37,35)),$D$1:$D$1440,0)</f>
        <v>344</v>
      </c>
    </row>
    <row r="374" spans="1:5">
      <c r="A374" s="34">
        <v>374</v>
      </c>
      <c r="B374" s="34">
        <v>62</v>
      </c>
      <c r="C374" s="34" t="s">
        <v>112</v>
      </c>
      <c r="D374" s="34" t="s">
        <v>6228</v>
      </c>
      <c r="E374" s="41">
        <f>MATCH(CONCATENATE(LEFT(D374,35),"|",RIGHT(D374,35),"|",MID(D374,37,35)),$D$1:$D$1440,0)</f>
        <v>343</v>
      </c>
    </row>
    <row r="375" spans="1:5">
      <c r="A375" s="34">
        <v>375</v>
      </c>
      <c r="B375" s="34">
        <v>63</v>
      </c>
      <c r="C375" s="34" t="s">
        <v>113</v>
      </c>
      <c r="D375" s="34" t="s">
        <v>6256</v>
      </c>
      <c r="E375" s="41">
        <f>MATCH(CONCATENATE(LEFT(D375,35),"|",RIGHT(D375,35),"|",MID(D375,37,35)),$D$1:$D$1440,0)</f>
        <v>345</v>
      </c>
    </row>
    <row r="376" spans="1:5">
      <c r="A376" s="34">
        <v>376</v>
      </c>
      <c r="B376" s="34">
        <v>64</v>
      </c>
      <c r="C376" s="34" t="s">
        <v>114</v>
      </c>
      <c r="D376" s="34" t="s">
        <v>6270</v>
      </c>
      <c r="E376" s="41">
        <f>MATCH(CONCATENATE(LEFT(D376,35),"|",RIGHT(D376,35),"|",MID(D376,37,35)),$D$1:$D$1440,0)</f>
        <v>347</v>
      </c>
    </row>
    <row r="377" spans="1:5">
      <c r="A377" s="34">
        <v>377</v>
      </c>
      <c r="B377" s="34">
        <v>65</v>
      </c>
      <c r="C377" s="34" t="s">
        <v>115</v>
      </c>
      <c r="D377" s="34" t="s">
        <v>6274</v>
      </c>
      <c r="E377" s="41" t="e">
        <f>MATCH(CONCATENATE(LEFT(D377,35),"|",RIGHT(D377,35),"|",MID(D377,37,35)),$D$1:$D$1440,0)</f>
        <v>#N/A</v>
      </c>
    </row>
    <row r="378" spans="1:5">
      <c r="A378" s="34">
        <v>378</v>
      </c>
      <c r="B378" s="34">
        <v>66</v>
      </c>
      <c r="C378" s="34" t="s">
        <v>116</v>
      </c>
      <c r="D378" s="34" t="s">
        <v>6279</v>
      </c>
      <c r="E378" s="41">
        <f>MATCH(CONCATENATE(LEFT(D378,35),"|",RIGHT(D378,35),"|",MID(D378,37,35)),$D$1:$D$1440,0)</f>
        <v>348</v>
      </c>
    </row>
    <row r="379" spans="1:5">
      <c r="A379" s="34">
        <v>379</v>
      </c>
      <c r="B379" s="34">
        <v>67</v>
      </c>
      <c r="C379" s="34" t="s">
        <v>117</v>
      </c>
      <c r="D379" s="34" t="s">
        <v>6280</v>
      </c>
      <c r="E379" s="41" t="e">
        <f>MATCH(CONCATENATE(LEFT(D379,35),"|",RIGHT(D379,35),"|",MID(D379,37,35)),$D$1:$D$1440,0)</f>
        <v>#N/A</v>
      </c>
    </row>
    <row r="380" spans="1:5">
      <c r="A380" s="34">
        <v>380</v>
      </c>
      <c r="B380" s="34">
        <v>68</v>
      </c>
      <c r="C380" s="34" t="s">
        <v>118</v>
      </c>
      <c r="D380" s="34" t="s">
        <v>6310</v>
      </c>
      <c r="E380" s="41">
        <f>MATCH(CONCATENATE(LEFT(D380,35),"|",RIGHT(D380,35),"|",MID(D380,37,35)),$D$1:$D$1440,0)</f>
        <v>350</v>
      </c>
    </row>
    <row r="381" spans="1:5">
      <c r="A381" s="34">
        <v>381</v>
      </c>
      <c r="B381" s="34">
        <v>69</v>
      </c>
      <c r="C381" s="34" t="s">
        <v>119</v>
      </c>
      <c r="D381" s="34" t="s">
        <v>6612</v>
      </c>
      <c r="E381" s="41" t="e">
        <f>MATCH(CONCATENATE(LEFT(D381,35),"|",RIGHT(D381,35),"|",MID(D381,37,35)),$D$1:$D$1440,0)</f>
        <v>#N/A</v>
      </c>
    </row>
    <row r="382" spans="1:5">
      <c r="A382" s="34">
        <v>382</v>
      </c>
      <c r="B382" s="34">
        <v>70</v>
      </c>
      <c r="C382" s="34" t="s">
        <v>120</v>
      </c>
      <c r="D382" s="34" t="s">
        <v>6618</v>
      </c>
      <c r="E382" s="41">
        <f>MATCH(CONCATENATE(LEFT(D382,35),"|",RIGHT(D382,35),"|",MID(D382,37,35)),$D$1:$D$1440,0)</f>
        <v>1041</v>
      </c>
    </row>
    <row r="383" spans="1:5">
      <c r="A383" s="34">
        <v>383</v>
      </c>
      <c r="B383" s="34">
        <v>71</v>
      </c>
      <c r="C383" s="34" t="s">
        <v>121</v>
      </c>
      <c r="D383" s="34" t="s">
        <v>6914</v>
      </c>
      <c r="E383" s="41" t="e">
        <f>MATCH(CONCATENATE(LEFT(D383,35),"|",RIGHT(D383,35),"|",MID(D383,37,35)),$D$1:$D$1440,0)</f>
        <v>#N/A</v>
      </c>
    </row>
    <row r="384" spans="1:5">
      <c r="A384" s="34">
        <v>384</v>
      </c>
      <c r="B384" s="34">
        <v>72</v>
      </c>
      <c r="C384" s="34" t="s">
        <v>122</v>
      </c>
      <c r="D384" s="34" t="s">
        <v>6920</v>
      </c>
      <c r="E384" s="41" t="e">
        <f>MATCH(CONCATENATE(LEFT(D384,35),"|",RIGHT(D384,35),"|",MID(D384,37,35)),$D$1:$D$1440,0)</f>
        <v>#N/A</v>
      </c>
    </row>
    <row r="385" spans="1:5">
      <c r="A385" s="34">
        <v>385</v>
      </c>
      <c r="B385" s="34">
        <v>1</v>
      </c>
      <c r="C385" s="34" t="s">
        <v>123</v>
      </c>
      <c r="D385" s="34" t="s">
        <v>911</v>
      </c>
      <c r="E385" s="41" t="e">
        <f>MATCH(CONCATENATE(LEFT(D385,35),"|",RIGHT(D385,35),"|",MID(D385,37,35)),$D$1:$D$1440,0)</f>
        <v>#N/A</v>
      </c>
    </row>
    <row r="386" spans="1:5">
      <c r="A386" s="34">
        <v>386</v>
      </c>
      <c r="B386" s="34">
        <v>2</v>
      </c>
      <c r="C386" s="34" t="s">
        <v>124</v>
      </c>
      <c r="D386" s="34" t="s">
        <v>915</v>
      </c>
      <c r="E386" s="41">
        <f>MATCH(CONCATENATE(LEFT(D386,35),"|",RIGHT(D386,35),"|",MID(D386,37,35)),$D$1:$D$1440,0)</f>
        <v>391</v>
      </c>
    </row>
    <row r="387" spans="1:5">
      <c r="A387" s="34">
        <v>387</v>
      </c>
      <c r="B387" s="34">
        <v>3</v>
      </c>
      <c r="C387" s="34" t="s">
        <v>125</v>
      </c>
      <c r="D387" s="34" t="s">
        <v>947</v>
      </c>
      <c r="E387" s="41" t="e">
        <f>MATCH(CONCATENATE(LEFT(D387,35),"|",RIGHT(D387,35),"|",MID(D387,37,35)),$D$1:$D$1440,0)</f>
        <v>#N/A</v>
      </c>
    </row>
    <row r="388" spans="1:5">
      <c r="A388" s="34">
        <v>388</v>
      </c>
      <c r="B388" s="34">
        <v>4</v>
      </c>
      <c r="C388" s="34" t="s">
        <v>126</v>
      </c>
      <c r="D388" s="34" t="s">
        <v>951</v>
      </c>
      <c r="E388" s="41">
        <f>MATCH(CONCATENATE(LEFT(D388,35),"|",RIGHT(D388,35),"|",MID(D388,37,35)),$D$1:$D$1440,0)</f>
        <v>392</v>
      </c>
    </row>
    <row r="389" spans="1:5">
      <c r="A389" s="34">
        <v>389</v>
      </c>
      <c r="B389" s="34">
        <v>5</v>
      </c>
      <c r="C389" s="34" t="s">
        <v>127</v>
      </c>
      <c r="D389" s="34" t="s">
        <v>1093</v>
      </c>
      <c r="E389" s="41" t="e">
        <f>MATCH(CONCATENATE(LEFT(D389,35),"|",RIGHT(D389,35),"|",MID(D389,37,35)),$D$1:$D$1440,0)</f>
        <v>#N/A</v>
      </c>
    </row>
    <row r="390" spans="1:5">
      <c r="A390" s="34">
        <v>390</v>
      </c>
      <c r="B390" s="34">
        <v>6</v>
      </c>
      <c r="C390" s="34" t="s">
        <v>128</v>
      </c>
      <c r="D390" s="34" t="s">
        <v>1125</v>
      </c>
      <c r="E390" s="41" t="e">
        <f>MATCH(CONCATENATE(LEFT(D390,35),"|",RIGHT(D390,35),"|",MID(D390,37,35)),$D$1:$D$1440,0)</f>
        <v>#N/A</v>
      </c>
    </row>
    <row r="391" spans="1:5">
      <c r="A391" s="34">
        <v>391</v>
      </c>
      <c r="B391" s="34">
        <v>7</v>
      </c>
      <c r="C391" s="34" t="s">
        <v>129</v>
      </c>
      <c r="D391" s="34" t="s">
        <v>1259</v>
      </c>
      <c r="E391" s="41">
        <f>MATCH(CONCATENATE(LEFT(D391,35),"|",RIGHT(D391,35),"|",MID(D391,37,35)),$D$1:$D$1440,0)</f>
        <v>386</v>
      </c>
    </row>
    <row r="392" spans="1:5">
      <c r="A392" s="34">
        <v>392</v>
      </c>
      <c r="B392" s="34">
        <v>8</v>
      </c>
      <c r="C392" s="34" t="s">
        <v>130</v>
      </c>
      <c r="D392" s="34" t="s">
        <v>1275</v>
      </c>
      <c r="E392" s="41">
        <f>MATCH(CONCATENATE(LEFT(D392,35),"|",RIGHT(D392,35),"|",MID(D392,37,35)),$D$1:$D$1440,0)</f>
        <v>388</v>
      </c>
    </row>
    <row r="393" spans="1:5">
      <c r="A393" s="34">
        <v>393</v>
      </c>
      <c r="B393" s="34">
        <v>9</v>
      </c>
      <c r="C393" s="34" t="s">
        <v>131</v>
      </c>
      <c r="D393" s="34" t="s">
        <v>1369</v>
      </c>
      <c r="E393" s="41" t="e">
        <f>MATCH(CONCATENATE(LEFT(D393,35),"|",RIGHT(D393,35),"|",MID(D393,37,35)),$D$1:$D$1440,0)</f>
        <v>#N/A</v>
      </c>
    </row>
    <row r="394" spans="1:5">
      <c r="A394" s="34">
        <v>394</v>
      </c>
      <c r="B394" s="34">
        <v>10</v>
      </c>
      <c r="C394" s="34" t="s">
        <v>132</v>
      </c>
      <c r="D394" s="34" t="s">
        <v>1384</v>
      </c>
      <c r="E394" s="41" t="e">
        <f>MATCH(CONCATENATE(LEFT(D394,35),"|",RIGHT(D394,35),"|",MID(D394,37,35)),$D$1:$D$1440,0)</f>
        <v>#N/A</v>
      </c>
    </row>
    <row r="395" spans="1:5">
      <c r="A395" s="34">
        <v>395</v>
      </c>
      <c r="B395" s="34">
        <v>11</v>
      </c>
      <c r="C395" s="34" t="s">
        <v>133</v>
      </c>
      <c r="D395" s="34" t="s">
        <v>1513</v>
      </c>
      <c r="E395" s="41" t="e">
        <f>MATCH(CONCATENATE(LEFT(D395,35),"|",RIGHT(D395,35),"|",MID(D395,37,35)),$D$1:$D$1440,0)</f>
        <v>#N/A</v>
      </c>
    </row>
    <row r="396" spans="1:5">
      <c r="A396" s="34">
        <v>396</v>
      </c>
      <c r="B396" s="34">
        <v>12</v>
      </c>
      <c r="C396" s="34" t="s">
        <v>134</v>
      </c>
      <c r="D396" s="34" t="s">
        <v>1517</v>
      </c>
      <c r="E396" s="41" t="e">
        <f>MATCH(CONCATENATE(LEFT(D396,35),"|",RIGHT(D396,35),"|",MID(D396,37,35)),$D$1:$D$1440,0)</f>
        <v>#N/A</v>
      </c>
    </row>
    <row r="397" spans="1:5">
      <c r="A397" s="34">
        <v>397</v>
      </c>
      <c r="B397" s="34">
        <v>13</v>
      </c>
      <c r="C397" s="34" t="s">
        <v>135</v>
      </c>
      <c r="D397" s="34" t="s">
        <v>1526</v>
      </c>
      <c r="E397" s="41" t="e">
        <f>MATCH(CONCATENATE(LEFT(D397,35),"|",RIGHT(D397,35),"|",MID(D397,37,35)),$D$1:$D$1440,0)</f>
        <v>#N/A</v>
      </c>
    </row>
    <row r="398" spans="1:5">
      <c r="A398" s="34">
        <v>398</v>
      </c>
      <c r="B398" s="34">
        <v>14</v>
      </c>
      <c r="C398" s="34" t="s">
        <v>136</v>
      </c>
      <c r="D398" s="34" t="s">
        <v>1530</v>
      </c>
      <c r="E398" s="41" t="e">
        <f>MATCH(CONCATENATE(LEFT(D398,35),"|",RIGHT(D398,35),"|",MID(D398,37,35)),$D$1:$D$1440,0)</f>
        <v>#N/A</v>
      </c>
    </row>
    <row r="399" spans="1:5">
      <c r="A399" s="34">
        <v>399</v>
      </c>
      <c r="B399" s="34">
        <v>15</v>
      </c>
      <c r="C399" s="34" t="s">
        <v>137</v>
      </c>
      <c r="D399" s="34" t="s">
        <v>1558</v>
      </c>
      <c r="E399" s="41" t="e">
        <f>MATCH(CONCATENATE(LEFT(D399,35),"|",RIGHT(D399,35),"|",MID(D399,37,35)),$D$1:$D$1440,0)</f>
        <v>#N/A</v>
      </c>
    </row>
    <row r="400" spans="1:5">
      <c r="A400" s="34">
        <v>400</v>
      </c>
      <c r="B400" s="34">
        <v>16</v>
      </c>
      <c r="C400" s="34" t="s">
        <v>138</v>
      </c>
      <c r="D400" s="34" t="s">
        <v>1567</v>
      </c>
      <c r="E400" s="41" t="e">
        <f>MATCH(CONCATENATE(LEFT(D400,35),"|",RIGHT(D400,35),"|",MID(D400,37,35)),$D$1:$D$1440,0)</f>
        <v>#N/A</v>
      </c>
    </row>
    <row r="401" spans="1:5">
      <c r="A401" s="34">
        <v>401</v>
      </c>
      <c r="B401" s="34">
        <v>17</v>
      </c>
      <c r="C401" s="34" t="s">
        <v>139</v>
      </c>
      <c r="D401" s="34" t="s">
        <v>1961</v>
      </c>
      <c r="E401" s="41" t="e">
        <f>MATCH(CONCATENATE(LEFT(D401,35),"|",RIGHT(D401,35),"|",MID(D401,37,35)),$D$1:$D$1440,0)</f>
        <v>#N/A</v>
      </c>
    </row>
    <row r="402" spans="1:5">
      <c r="A402" s="34">
        <v>402</v>
      </c>
      <c r="B402" s="34">
        <v>18</v>
      </c>
      <c r="C402" s="34" t="s">
        <v>140</v>
      </c>
      <c r="D402" s="34" t="s">
        <v>1965</v>
      </c>
      <c r="E402" s="41" t="e">
        <f>MATCH(CONCATENATE(LEFT(D402,35),"|",RIGHT(D402,35),"|",MID(D402,37,35)),$D$1:$D$1440,0)</f>
        <v>#N/A</v>
      </c>
    </row>
    <row r="403" spans="1:5">
      <c r="A403" s="34">
        <v>403</v>
      </c>
      <c r="B403" s="34">
        <v>19</v>
      </c>
      <c r="C403" s="34" t="s">
        <v>141</v>
      </c>
      <c r="D403" s="34" t="s">
        <v>2206</v>
      </c>
      <c r="E403" s="41">
        <f>MATCH(CONCATENATE(LEFT(D403,35),"|",RIGHT(D403,35),"|",MID(D403,37,35)),$D$1:$D$1440,0)</f>
        <v>434</v>
      </c>
    </row>
    <row r="404" spans="1:5">
      <c r="A404" s="34">
        <v>404</v>
      </c>
      <c r="B404" s="34">
        <v>20</v>
      </c>
      <c r="C404" s="34" t="s">
        <v>142</v>
      </c>
      <c r="D404" s="34" t="s">
        <v>2310</v>
      </c>
      <c r="E404" s="41" t="e">
        <f>MATCH(CONCATENATE(LEFT(D404,35),"|",RIGHT(D404,35),"|",MID(D404,37,35)),$D$1:$D$1440,0)</f>
        <v>#N/A</v>
      </c>
    </row>
    <row r="405" spans="1:5">
      <c r="A405" s="34">
        <v>405</v>
      </c>
      <c r="B405" s="34">
        <v>21</v>
      </c>
      <c r="C405" s="34" t="s">
        <v>143</v>
      </c>
      <c r="D405" s="34" t="s">
        <v>2326</v>
      </c>
      <c r="E405" s="41" t="e">
        <f>MATCH(CONCATENATE(LEFT(D405,35),"|",RIGHT(D405,35),"|",MID(D405,37,35)),$D$1:$D$1440,0)</f>
        <v>#N/A</v>
      </c>
    </row>
    <row r="406" spans="1:5">
      <c r="A406" s="34">
        <v>406</v>
      </c>
      <c r="B406" s="34">
        <v>22</v>
      </c>
      <c r="C406" s="34" t="s">
        <v>144</v>
      </c>
      <c r="D406" s="34" t="s">
        <v>2445</v>
      </c>
      <c r="E406" s="41" t="e">
        <f>MATCH(CONCATENATE(LEFT(D406,35),"|",RIGHT(D406,35),"|",MID(D406,37,35)),$D$1:$D$1440,0)</f>
        <v>#N/A</v>
      </c>
    </row>
    <row r="407" spans="1:5">
      <c r="A407" s="34">
        <v>407</v>
      </c>
      <c r="B407" s="34">
        <v>23</v>
      </c>
      <c r="C407" s="34" t="s">
        <v>145</v>
      </c>
      <c r="D407" s="34" t="s">
        <v>2483</v>
      </c>
      <c r="E407" s="41">
        <f>MATCH(CONCATENATE(LEFT(D407,35),"|",RIGHT(D407,35),"|",MID(D407,37,35)),$D$1:$D$1440,0)</f>
        <v>435</v>
      </c>
    </row>
    <row r="408" spans="1:5">
      <c r="A408" s="34">
        <v>408</v>
      </c>
      <c r="B408" s="34">
        <v>24</v>
      </c>
      <c r="C408" s="34" t="s">
        <v>146</v>
      </c>
      <c r="D408" s="34" t="s">
        <v>2487</v>
      </c>
      <c r="E408" s="41" t="e">
        <f>MATCH(CONCATENATE(LEFT(D408,35),"|",RIGHT(D408,35),"|",MID(D408,37,35)),$D$1:$D$1440,0)</f>
        <v>#N/A</v>
      </c>
    </row>
    <row r="409" spans="1:5">
      <c r="A409" s="34">
        <v>409</v>
      </c>
      <c r="B409" s="34">
        <v>25</v>
      </c>
      <c r="C409" s="34" t="s">
        <v>147</v>
      </c>
      <c r="D409" s="34" t="s">
        <v>2492</v>
      </c>
      <c r="E409" s="41" t="e">
        <f>MATCH(CONCATENATE(LEFT(D409,35),"|",RIGHT(D409,35),"|",MID(D409,37,35)),$D$1:$D$1440,0)</f>
        <v>#N/A</v>
      </c>
    </row>
    <row r="410" spans="1:5">
      <c r="A410" s="34">
        <v>410</v>
      </c>
      <c r="B410" s="34">
        <v>26</v>
      </c>
      <c r="C410" s="34" t="s">
        <v>148</v>
      </c>
      <c r="D410" s="34" t="s">
        <v>2530</v>
      </c>
      <c r="E410" s="41" t="e">
        <f>MATCH(CONCATENATE(LEFT(D410,35),"|",RIGHT(D410,35),"|",MID(D410,37,35)),$D$1:$D$1440,0)</f>
        <v>#N/A</v>
      </c>
    </row>
    <row r="411" spans="1:5">
      <c r="A411" s="34">
        <v>411</v>
      </c>
      <c r="B411" s="34">
        <v>27</v>
      </c>
      <c r="C411" s="34" t="s">
        <v>149</v>
      </c>
      <c r="D411" s="34" t="s">
        <v>2635</v>
      </c>
      <c r="E411" s="41" t="e">
        <f>MATCH(CONCATENATE(LEFT(D411,35),"|",RIGHT(D411,35),"|",MID(D411,37,35)),$D$1:$D$1440,0)</f>
        <v>#N/A</v>
      </c>
    </row>
    <row r="412" spans="1:5">
      <c r="A412" s="34">
        <v>412</v>
      </c>
      <c r="B412" s="34">
        <v>28</v>
      </c>
      <c r="C412" s="34" t="s">
        <v>150</v>
      </c>
      <c r="D412" s="34" t="s">
        <v>2644</v>
      </c>
      <c r="E412" s="41" t="e">
        <f>MATCH(CONCATENATE(LEFT(D412,35),"|",RIGHT(D412,35),"|",MID(D412,37,35)),$D$1:$D$1440,0)</f>
        <v>#N/A</v>
      </c>
    </row>
    <row r="413" spans="1:5">
      <c r="A413" s="34">
        <v>413</v>
      </c>
      <c r="B413" s="34">
        <v>29</v>
      </c>
      <c r="C413" s="34" t="s">
        <v>151</v>
      </c>
      <c r="D413" s="34" t="s">
        <v>2957</v>
      </c>
      <c r="E413" s="41" t="e">
        <f>MATCH(CONCATENATE(LEFT(D413,35),"|",RIGHT(D413,35),"|",MID(D413,37,35)),$D$1:$D$1440,0)</f>
        <v>#N/A</v>
      </c>
    </row>
    <row r="414" spans="1:5">
      <c r="A414" s="34">
        <v>414</v>
      </c>
      <c r="B414" s="34">
        <v>30</v>
      </c>
      <c r="C414" s="34" t="s">
        <v>152</v>
      </c>
      <c r="D414" s="34" t="s">
        <v>2961</v>
      </c>
      <c r="E414" s="41" t="e">
        <f>MATCH(CONCATENATE(LEFT(D414,35),"|",RIGHT(D414,35),"|",MID(D414,37,35)),$D$1:$D$1440,0)</f>
        <v>#N/A</v>
      </c>
    </row>
    <row r="415" spans="1:5">
      <c r="A415" s="34">
        <v>415</v>
      </c>
      <c r="B415" s="34">
        <v>31</v>
      </c>
      <c r="C415" s="34" t="s">
        <v>153</v>
      </c>
      <c r="D415" s="34" t="s">
        <v>3152</v>
      </c>
      <c r="E415" s="41">
        <f>MATCH(CONCATENATE(LEFT(D415,35),"|",RIGHT(D415,35),"|",MID(D415,37,35)),$D$1:$D$1440,0)</f>
        <v>444</v>
      </c>
    </row>
    <row r="416" spans="1:5">
      <c r="A416" s="34">
        <v>416</v>
      </c>
      <c r="B416" s="34">
        <v>32</v>
      </c>
      <c r="C416" s="34" t="s">
        <v>154</v>
      </c>
      <c r="D416" s="34" t="s">
        <v>3224</v>
      </c>
      <c r="E416" s="41">
        <f>MATCH(CONCATENATE(LEFT(D416,35),"|",RIGHT(D416,35),"|",MID(D416,37,35)),$D$1:$D$1440,0)</f>
        <v>441</v>
      </c>
    </row>
    <row r="417" spans="1:5">
      <c r="A417" s="34">
        <v>417</v>
      </c>
      <c r="B417" s="34">
        <v>33</v>
      </c>
      <c r="C417" s="34" t="s">
        <v>155</v>
      </c>
      <c r="D417" s="34" t="s">
        <v>3235</v>
      </c>
      <c r="E417" s="41">
        <f>MATCH(CONCATENATE(LEFT(D417,35),"|",RIGHT(D417,35),"|",MID(D417,37,35)),$D$1:$D$1440,0)</f>
        <v>442</v>
      </c>
    </row>
    <row r="418" spans="1:5">
      <c r="A418" s="34">
        <v>418</v>
      </c>
      <c r="B418" s="34">
        <v>34</v>
      </c>
      <c r="C418" s="34" t="s">
        <v>156</v>
      </c>
      <c r="D418" s="34" t="s">
        <v>3319</v>
      </c>
      <c r="E418" s="41">
        <f>MATCH(CONCATENATE(LEFT(D418,35),"|",RIGHT(D418,35),"|",MID(D418,37,35)),$D$1:$D$1440,0)</f>
        <v>446</v>
      </c>
    </row>
    <row r="419" spans="1:5">
      <c r="A419" s="34">
        <v>419</v>
      </c>
      <c r="B419" s="34">
        <v>35</v>
      </c>
      <c r="C419" s="34" t="s">
        <v>157</v>
      </c>
      <c r="D419" s="34" t="s">
        <v>3358</v>
      </c>
      <c r="E419" s="41">
        <f>MATCH(CONCATENATE(LEFT(D419,35),"|",RIGHT(D419,35),"|",MID(D419,37,35)),$D$1:$D$1440,0)</f>
        <v>450</v>
      </c>
    </row>
    <row r="420" spans="1:5">
      <c r="A420" s="34">
        <v>420</v>
      </c>
      <c r="B420" s="34">
        <v>36</v>
      </c>
      <c r="C420" s="34" t="s">
        <v>158</v>
      </c>
      <c r="D420" s="34" t="s">
        <v>3362</v>
      </c>
      <c r="E420" s="41">
        <f>MATCH(CONCATENATE(LEFT(D420,35),"|",RIGHT(D420,35),"|",MID(D420,37,35)),$D$1:$D$1440,0)</f>
        <v>449</v>
      </c>
    </row>
    <row r="421" spans="1:5">
      <c r="A421" s="34">
        <v>421</v>
      </c>
      <c r="B421" s="34">
        <v>37</v>
      </c>
      <c r="C421" s="34" t="s">
        <v>159</v>
      </c>
      <c r="D421" s="34" t="s">
        <v>3368</v>
      </c>
      <c r="E421" s="41">
        <f>MATCH(CONCATENATE(LEFT(D421,35),"|",RIGHT(D421,35),"|",MID(D421,37,35)),$D$1:$D$1440,0)</f>
        <v>448</v>
      </c>
    </row>
    <row r="422" spans="1:5">
      <c r="A422" s="34">
        <v>422</v>
      </c>
      <c r="B422" s="34">
        <v>38</v>
      </c>
      <c r="C422" s="34" t="s">
        <v>160</v>
      </c>
      <c r="D422" s="34" t="s">
        <v>3407</v>
      </c>
      <c r="E422" s="41">
        <f>MATCH(CONCATENATE(LEFT(D422,35),"|",RIGHT(D422,35),"|",MID(D422,37,35)),$D$1:$D$1440,0)</f>
        <v>451</v>
      </c>
    </row>
    <row r="423" spans="1:5">
      <c r="A423" s="34">
        <v>423</v>
      </c>
      <c r="B423" s="34">
        <v>39</v>
      </c>
      <c r="C423" s="34" t="s">
        <v>161</v>
      </c>
      <c r="D423" s="34" t="s">
        <v>3511</v>
      </c>
      <c r="E423" s="41" t="e">
        <f>MATCH(CONCATENATE(LEFT(D423,35),"|",RIGHT(D423,35),"|",MID(D423,37,35)),$D$1:$D$1440,0)</f>
        <v>#N/A</v>
      </c>
    </row>
    <row r="424" spans="1:5">
      <c r="A424" s="34">
        <v>424</v>
      </c>
      <c r="B424" s="34">
        <v>40</v>
      </c>
      <c r="C424" s="34" t="s">
        <v>162</v>
      </c>
      <c r="D424" s="34" t="s">
        <v>3515</v>
      </c>
      <c r="E424" s="41" t="e">
        <f>MATCH(CONCATENATE(LEFT(D424,35),"|",RIGHT(D424,35),"|",MID(D424,37,35)),$D$1:$D$1440,0)</f>
        <v>#N/A</v>
      </c>
    </row>
    <row r="425" spans="1:5">
      <c r="A425" s="34">
        <v>425</v>
      </c>
      <c r="B425" s="34">
        <v>41</v>
      </c>
      <c r="C425" s="34" t="s">
        <v>163</v>
      </c>
      <c r="D425" s="34" t="s">
        <v>3996</v>
      </c>
      <c r="E425" s="41" t="e">
        <f>MATCH(CONCATENATE(LEFT(D425,35),"|",RIGHT(D425,35),"|",MID(D425,37,35)),$D$1:$D$1440,0)</f>
        <v>#N/A</v>
      </c>
    </row>
    <row r="426" spans="1:5">
      <c r="A426" s="34">
        <v>426</v>
      </c>
      <c r="B426" s="34">
        <v>42</v>
      </c>
      <c r="C426" s="34" t="s">
        <v>164</v>
      </c>
      <c r="D426" s="34" t="s">
        <v>4016</v>
      </c>
      <c r="E426" s="41" t="e">
        <f>MATCH(CONCATENATE(LEFT(D426,35),"|",RIGHT(D426,35),"|",MID(D426,37,35)),$D$1:$D$1440,0)</f>
        <v>#N/A</v>
      </c>
    </row>
    <row r="427" spans="1:5">
      <c r="A427" s="34">
        <v>427</v>
      </c>
      <c r="B427" s="34">
        <v>43</v>
      </c>
      <c r="C427" s="34" t="s">
        <v>165</v>
      </c>
      <c r="D427" s="34" t="s">
        <v>4051</v>
      </c>
      <c r="E427" s="41" t="e">
        <f>MATCH(CONCATENATE(LEFT(D427,35),"|",RIGHT(D427,35),"|",MID(D427,37,35)),$D$1:$D$1440,0)</f>
        <v>#N/A</v>
      </c>
    </row>
    <row r="428" spans="1:5">
      <c r="A428" s="34">
        <v>428</v>
      </c>
      <c r="B428" s="34">
        <v>44</v>
      </c>
      <c r="C428" s="34" t="s">
        <v>166</v>
      </c>
      <c r="D428" s="34" t="s">
        <v>4067</v>
      </c>
      <c r="E428" s="41" t="e">
        <f>MATCH(CONCATENATE(LEFT(D428,35),"|",RIGHT(D428,35),"|",MID(D428,37,35)),$D$1:$D$1440,0)</f>
        <v>#N/A</v>
      </c>
    </row>
    <row r="429" spans="1:5">
      <c r="A429" s="34">
        <v>429</v>
      </c>
      <c r="B429" s="34">
        <v>45</v>
      </c>
      <c r="C429" s="34" t="s">
        <v>167</v>
      </c>
      <c r="D429" s="34" t="s">
        <v>4200</v>
      </c>
      <c r="E429" s="41">
        <f>MATCH(CONCATENATE(LEFT(D429,35),"|",RIGHT(D429,35),"|",MID(D429,37,35)),$D$1:$D$1440,0)</f>
        <v>1275</v>
      </c>
    </row>
    <row r="430" spans="1:5">
      <c r="A430" s="34">
        <v>430</v>
      </c>
      <c r="B430" s="34">
        <v>46</v>
      </c>
      <c r="C430" s="34" t="s">
        <v>168</v>
      </c>
      <c r="D430" s="34" t="s">
        <v>4205</v>
      </c>
      <c r="E430" s="41">
        <f>MATCH(CONCATENATE(LEFT(D430,35),"|",RIGHT(D430,35),"|",MID(D430,37,35)),$D$1:$D$1440,0)</f>
        <v>1276</v>
      </c>
    </row>
    <row r="431" spans="1:5">
      <c r="A431" s="34">
        <v>431</v>
      </c>
      <c r="B431" s="34">
        <v>47</v>
      </c>
      <c r="C431" s="34" t="s">
        <v>169</v>
      </c>
      <c r="D431" s="34" t="s">
        <v>4246</v>
      </c>
      <c r="E431" s="41" t="e">
        <f>MATCH(CONCATENATE(LEFT(D431,35),"|",RIGHT(D431,35),"|",MID(D431,37,35)),$D$1:$D$1440,0)</f>
        <v>#N/A</v>
      </c>
    </row>
    <row r="432" spans="1:5">
      <c r="A432" s="34">
        <v>432</v>
      </c>
      <c r="B432" s="34">
        <v>48</v>
      </c>
      <c r="C432" s="34" t="s">
        <v>170</v>
      </c>
      <c r="D432" s="34" t="s">
        <v>4250</v>
      </c>
      <c r="E432" s="41" t="e">
        <f>MATCH(CONCATENATE(LEFT(D432,35),"|",RIGHT(D432,35),"|",MID(D432,37,35)),$D$1:$D$1440,0)</f>
        <v>#N/A</v>
      </c>
    </row>
    <row r="433" spans="1:5">
      <c r="A433" s="34">
        <v>433</v>
      </c>
      <c r="B433" s="34">
        <v>49</v>
      </c>
      <c r="C433" s="34" t="s">
        <v>171</v>
      </c>
      <c r="D433" s="34" t="s">
        <v>4605</v>
      </c>
      <c r="E433" s="41" t="e">
        <f>MATCH(CONCATENATE(LEFT(D433,35),"|",RIGHT(D433,35),"|",MID(D433,37,35)),$D$1:$D$1440,0)</f>
        <v>#N/A</v>
      </c>
    </row>
    <row r="434" spans="1:5">
      <c r="A434" s="34">
        <v>434</v>
      </c>
      <c r="B434" s="34">
        <v>50</v>
      </c>
      <c r="C434" s="34" t="s">
        <v>172</v>
      </c>
      <c r="D434" s="34" t="s">
        <v>4670</v>
      </c>
      <c r="E434" s="41">
        <f>MATCH(CONCATENATE(LEFT(D434,35),"|",RIGHT(D434,35),"|",MID(D434,37,35)),$D$1:$D$1440,0)</f>
        <v>403</v>
      </c>
    </row>
    <row r="435" spans="1:5">
      <c r="A435" s="34">
        <v>435</v>
      </c>
      <c r="B435" s="34">
        <v>51</v>
      </c>
      <c r="C435" s="34" t="s">
        <v>173</v>
      </c>
      <c r="D435" s="34" t="s">
        <v>4813</v>
      </c>
      <c r="E435" s="41">
        <f>MATCH(CONCATENATE(LEFT(D435,35),"|",RIGHT(D435,35),"|",MID(D435,37,35)),$D$1:$D$1440,0)</f>
        <v>407</v>
      </c>
    </row>
    <row r="436" spans="1:5">
      <c r="A436" s="34">
        <v>436</v>
      </c>
      <c r="B436" s="34">
        <v>52</v>
      </c>
      <c r="C436" s="34" t="s">
        <v>174</v>
      </c>
      <c r="D436" s="34" t="s">
        <v>4817</v>
      </c>
      <c r="E436" s="41" t="e">
        <f>MATCH(CONCATENATE(LEFT(D436,35),"|",RIGHT(D436,35),"|",MID(D436,37,35)),$D$1:$D$1440,0)</f>
        <v>#N/A</v>
      </c>
    </row>
    <row r="437" spans="1:5">
      <c r="A437" s="34">
        <v>437</v>
      </c>
      <c r="B437" s="34">
        <v>53</v>
      </c>
      <c r="C437" s="34" t="s">
        <v>175</v>
      </c>
      <c r="D437" s="34" t="s">
        <v>5262</v>
      </c>
      <c r="E437" s="41" t="e">
        <f>MATCH(CONCATENATE(LEFT(D437,35),"|",RIGHT(D437,35),"|",MID(D437,37,35)),$D$1:$D$1440,0)</f>
        <v>#N/A</v>
      </c>
    </row>
    <row r="438" spans="1:5">
      <c r="A438" s="34">
        <v>438</v>
      </c>
      <c r="B438" s="34">
        <v>54</v>
      </c>
      <c r="C438" s="34" t="s">
        <v>176</v>
      </c>
      <c r="D438" s="34" t="s">
        <v>5381</v>
      </c>
      <c r="E438" s="41">
        <f>MATCH(CONCATENATE(LEFT(D438,35),"|",RIGHT(D438,35),"|",MID(D438,37,35)),$D$1:$D$1440,0)</f>
        <v>1240</v>
      </c>
    </row>
    <row r="439" spans="1:5">
      <c r="A439" s="34">
        <v>439</v>
      </c>
      <c r="B439" s="34">
        <v>55</v>
      </c>
      <c r="C439" s="34" t="s">
        <v>177</v>
      </c>
      <c r="D439" s="34" t="s">
        <v>5664</v>
      </c>
      <c r="E439" s="41" t="e">
        <f>MATCH(CONCATENATE(LEFT(D439,35),"|",RIGHT(D439,35),"|",MID(D439,37,35)),$D$1:$D$1440,0)</f>
        <v>#N/A</v>
      </c>
    </row>
    <row r="440" spans="1:5">
      <c r="A440" s="34">
        <v>440</v>
      </c>
      <c r="B440" s="34">
        <v>56</v>
      </c>
      <c r="C440" s="34" t="s">
        <v>178</v>
      </c>
      <c r="D440" s="34" t="s">
        <v>5759</v>
      </c>
      <c r="E440" s="41" t="e">
        <f>MATCH(CONCATENATE(LEFT(D440,35),"|",RIGHT(D440,35),"|",MID(D440,37,35)),$D$1:$D$1440,0)</f>
        <v>#N/A</v>
      </c>
    </row>
    <row r="441" spans="1:5">
      <c r="A441" s="34">
        <v>441</v>
      </c>
      <c r="B441" s="34">
        <v>57</v>
      </c>
      <c r="C441" s="34" t="s">
        <v>179</v>
      </c>
      <c r="D441" s="34" t="s">
        <v>6197</v>
      </c>
      <c r="E441" s="41">
        <f>MATCH(CONCATENATE(LEFT(D441,35),"|",RIGHT(D441,35),"|",MID(D441,37,35)),$D$1:$D$1440,0)</f>
        <v>416</v>
      </c>
    </row>
    <row r="442" spans="1:5">
      <c r="A442" s="34">
        <v>442</v>
      </c>
      <c r="B442" s="34">
        <v>58</v>
      </c>
      <c r="C442" s="34" t="s">
        <v>180</v>
      </c>
      <c r="D442" s="34" t="s">
        <v>6201</v>
      </c>
      <c r="E442" s="41">
        <f>MATCH(CONCATENATE(LEFT(D442,35),"|",RIGHT(D442,35),"|",MID(D442,37,35)),$D$1:$D$1440,0)</f>
        <v>417</v>
      </c>
    </row>
    <row r="443" spans="1:5">
      <c r="A443" s="34">
        <v>443</v>
      </c>
      <c r="B443" s="34">
        <v>59</v>
      </c>
      <c r="C443" s="34" t="s">
        <v>181</v>
      </c>
      <c r="D443" s="34" t="s">
        <v>6257</v>
      </c>
      <c r="E443" s="41" t="e">
        <f>MATCH(CONCATENATE(LEFT(D443,35),"|",RIGHT(D443,35),"|",MID(D443,37,35)),$D$1:$D$1440,0)</f>
        <v>#N/A</v>
      </c>
    </row>
    <row r="444" spans="1:5">
      <c r="A444" s="34">
        <v>444</v>
      </c>
      <c r="B444" s="34">
        <v>60</v>
      </c>
      <c r="C444" s="34" t="s">
        <v>182</v>
      </c>
      <c r="D444" s="34" t="s">
        <v>6312</v>
      </c>
      <c r="E444" s="41">
        <f>MATCH(CONCATENATE(LEFT(D444,35),"|",RIGHT(D444,35),"|",MID(D444,37,35)),$D$1:$D$1440,0)</f>
        <v>415</v>
      </c>
    </row>
    <row r="445" spans="1:5">
      <c r="A445" s="34">
        <v>445</v>
      </c>
      <c r="B445" s="34">
        <v>61</v>
      </c>
      <c r="C445" s="34" t="s">
        <v>183</v>
      </c>
      <c r="D445" s="34" t="s">
        <v>6326</v>
      </c>
      <c r="E445" s="41" t="e">
        <f>MATCH(CONCATENATE(LEFT(D445,35),"|",RIGHT(D445,35),"|",MID(D445,37,35)),$D$1:$D$1440,0)</f>
        <v>#N/A</v>
      </c>
    </row>
    <row r="446" spans="1:5">
      <c r="A446" s="34">
        <v>446</v>
      </c>
      <c r="B446" s="34">
        <v>62</v>
      </c>
      <c r="C446" s="34" t="s">
        <v>184</v>
      </c>
      <c r="D446" s="34" t="s">
        <v>6330</v>
      </c>
      <c r="E446" s="41">
        <f>MATCH(CONCATENATE(LEFT(D446,35),"|",RIGHT(D446,35),"|",MID(D446,37,35)),$D$1:$D$1440,0)</f>
        <v>418</v>
      </c>
    </row>
    <row r="447" spans="1:5">
      <c r="A447" s="34">
        <v>447</v>
      </c>
      <c r="B447" s="34">
        <v>63</v>
      </c>
      <c r="C447" s="34" t="s">
        <v>185</v>
      </c>
      <c r="D447" s="34" t="s">
        <v>6344</v>
      </c>
      <c r="E447" s="41" t="e">
        <f>MATCH(CONCATENATE(LEFT(D447,35),"|",RIGHT(D447,35),"|",MID(D447,37,35)),$D$1:$D$1440,0)</f>
        <v>#N/A</v>
      </c>
    </row>
    <row r="448" spans="1:5">
      <c r="A448" s="34">
        <v>448</v>
      </c>
      <c r="B448" s="34">
        <v>64</v>
      </c>
      <c r="C448" s="34" t="s">
        <v>186</v>
      </c>
      <c r="D448" s="34" t="s">
        <v>6348</v>
      </c>
      <c r="E448" s="41">
        <f>MATCH(CONCATENATE(LEFT(D448,35),"|",RIGHT(D448,35),"|",MID(D448,37,35)),$D$1:$D$1440,0)</f>
        <v>421</v>
      </c>
    </row>
    <row r="449" spans="1:5">
      <c r="A449" s="34">
        <v>449</v>
      </c>
      <c r="B449" s="34">
        <v>65</v>
      </c>
      <c r="C449" s="34" t="s">
        <v>187</v>
      </c>
      <c r="D449" s="34" t="s">
        <v>6432</v>
      </c>
      <c r="E449" s="41">
        <f>MATCH(CONCATENATE(LEFT(D449,35),"|",RIGHT(D449,35),"|",MID(D449,37,35)),$D$1:$D$1440,0)</f>
        <v>420</v>
      </c>
    </row>
    <row r="450" spans="1:5">
      <c r="A450" s="34">
        <v>450</v>
      </c>
      <c r="B450" s="34">
        <v>66</v>
      </c>
      <c r="C450" s="34" t="s">
        <v>188</v>
      </c>
      <c r="D450" s="34" t="s">
        <v>6435</v>
      </c>
      <c r="E450" s="41">
        <f>MATCH(CONCATENATE(LEFT(D450,35),"|",RIGHT(D450,35),"|",MID(D450,37,35)),$D$1:$D$1440,0)</f>
        <v>419</v>
      </c>
    </row>
    <row r="451" spans="1:5">
      <c r="A451" s="34">
        <v>451</v>
      </c>
      <c r="B451" s="34">
        <v>67</v>
      </c>
      <c r="C451" s="34" t="s">
        <v>189</v>
      </c>
      <c r="D451" s="34" t="s">
        <v>6437</v>
      </c>
      <c r="E451" s="41">
        <f>MATCH(CONCATENATE(LEFT(D451,35),"|",RIGHT(D451,35),"|",MID(D451,37,35)),$D$1:$D$1440,0)</f>
        <v>422</v>
      </c>
    </row>
    <row r="452" spans="1:5">
      <c r="A452" s="34">
        <v>452</v>
      </c>
      <c r="B452" s="34">
        <v>68</v>
      </c>
      <c r="C452" s="34" t="s">
        <v>190</v>
      </c>
      <c r="D452" s="34" t="s">
        <v>6439</v>
      </c>
      <c r="E452" s="41" t="e">
        <f>MATCH(CONCATENATE(LEFT(D452,35),"|",RIGHT(D452,35),"|",MID(D452,37,35)),$D$1:$D$1440,0)</f>
        <v>#N/A</v>
      </c>
    </row>
    <row r="453" spans="1:5">
      <c r="A453" s="34">
        <v>453</v>
      </c>
      <c r="B453" s="34">
        <v>69</v>
      </c>
      <c r="C453" s="34" t="s">
        <v>191</v>
      </c>
      <c r="D453" s="34" t="s">
        <v>6734</v>
      </c>
      <c r="E453" s="41" t="e">
        <f>MATCH(CONCATENATE(LEFT(D453,35),"|",RIGHT(D453,35),"|",MID(D453,37,35)),$D$1:$D$1440,0)</f>
        <v>#N/A</v>
      </c>
    </row>
    <row r="454" spans="1:5">
      <c r="A454" s="34">
        <v>454</v>
      </c>
      <c r="B454" s="34">
        <v>70</v>
      </c>
      <c r="C454" s="34" t="s">
        <v>192</v>
      </c>
      <c r="D454" s="34" t="s">
        <v>6825</v>
      </c>
      <c r="E454" s="41">
        <f>MATCH(CONCATENATE(LEFT(D454,35),"|",RIGHT(D454,35),"|",MID(D454,37,35)),$D$1:$D$1440,0)</f>
        <v>1244</v>
      </c>
    </row>
    <row r="455" spans="1:5">
      <c r="A455" s="34">
        <v>455</v>
      </c>
      <c r="B455" s="34">
        <v>71</v>
      </c>
      <c r="C455" s="34" t="s">
        <v>193</v>
      </c>
      <c r="D455" s="34" t="s">
        <v>7006</v>
      </c>
      <c r="E455" s="41" t="e">
        <f>MATCH(CONCATENATE(LEFT(D455,35),"|",RIGHT(D455,35),"|",MID(D455,37,35)),$D$1:$D$1440,0)</f>
        <v>#N/A</v>
      </c>
    </row>
    <row r="456" spans="1:5">
      <c r="A456" s="34">
        <v>456</v>
      </c>
      <c r="B456" s="34">
        <v>72</v>
      </c>
      <c r="C456" s="34" t="s">
        <v>194</v>
      </c>
      <c r="D456" s="34" t="s">
        <v>7079</v>
      </c>
      <c r="E456" s="41" t="e">
        <f>MATCH(CONCATENATE(LEFT(D456,35),"|",RIGHT(D456,35),"|",MID(D456,37,35)),$D$1:$D$1440,0)</f>
        <v>#N/A</v>
      </c>
    </row>
    <row r="457" spans="1:5">
      <c r="A457" s="34">
        <v>457</v>
      </c>
      <c r="B457" s="34">
        <v>1</v>
      </c>
      <c r="C457" s="34" t="s">
        <v>195</v>
      </c>
      <c r="D457" s="34" t="s">
        <v>912</v>
      </c>
      <c r="E457" s="41">
        <f>MATCH(CONCATENATE(LEFT(D457,35),"|",RIGHT(D457,35),"|",MID(D457,37,35)),$D$1:$D$1440,0)</f>
        <v>472</v>
      </c>
    </row>
    <row r="458" spans="1:5">
      <c r="A458" s="34">
        <v>458</v>
      </c>
      <c r="B458" s="34">
        <v>2</v>
      </c>
      <c r="C458" s="34" t="s">
        <v>196</v>
      </c>
      <c r="D458" s="34" t="s">
        <v>916</v>
      </c>
      <c r="E458" s="41">
        <f>MATCH(CONCATENATE(LEFT(D458,35),"|",RIGHT(D458,35),"|",MID(D458,37,35)),$D$1:$D$1440,0)</f>
        <v>471</v>
      </c>
    </row>
    <row r="459" spans="1:5">
      <c r="A459" s="34">
        <v>459</v>
      </c>
      <c r="B459" s="34">
        <v>3</v>
      </c>
      <c r="C459" s="34" t="s">
        <v>197</v>
      </c>
      <c r="D459" s="34" t="s">
        <v>921</v>
      </c>
      <c r="E459" s="41">
        <f>MATCH(CONCATENATE(LEFT(D459,35),"|",RIGHT(D459,35),"|",MID(D459,37,35)),$D$1:$D$1440,0)</f>
        <v>473</v>
      </c>
    </row>
    <row r="460" spans="1:5">
      <c r="A460" s="34">
        <v>460</v>
      </c>
      <c r="B460" s="34">
        <v>4</v>
      </c>
      <c r="C460" s="34" t="s">
        <v>198</v>
      </c>
      <c r="D460" s="34" t="s">
        <v>922</v>
      </c>
      <c r="E460" s="41" t="e">
        <f>MATCH(CONCATENATE(LEFT(D460,35),"|",RIGHT(D460,35),"|",MID(D460,37,35)),$D$1:$D$1440,0)</f>
        <v>#N/A</v>
      </c>
    </row>
    <row r="461" spans="1:5">
      <c r="A461" s="34">
        <v>461</v>
      </c>
      <c r="B461" s="34">
        <v>5</v>
      </c>
      <c r="C461" s="34" t="s">
        <v>199</v>
      </c>
      <c r="D461" s="34" t="s">
        <v>948</v>
      </c>
      <c r="E461" s="41">
        <f>MATCH(CONCATENATE(LEFT(D461,35),"|",RIGHT(D461,35),"|",MID(D461,37,35)),$D$1:$D$1440,0)</f>
        <v>475</v>
      </c>
    </row>
    <row r="462" spans="1:5">
      <c r="A462" s="34">
        <v>462</v>
      </c>
      <c r="B462" s="34">
        <v>6</v>
      </c>
      <c r="C462" s="34" t="s">
        <v>200</v>
      </c>
      <c r="D462" s="34" t="s">
        <v>952</v>
      </c>
      <c r="E462" s="41">
        <f>MATCH(CONCATENATE(LEFT(D462,35),"|",RIGHT(D462,35),"|",MID(D462,37,35)),$D$1:$D$1440,0)</f>
        <v>474</v>
      </c>
    </row>
    <row r="463" spans="1:5">
      <c r="A463" s="34">
        <v>463</v>
      </c>
      <c r="B463" s="34">
        <v>7</v>
      </c>
      <c r="C463" s="34" t="s">
        <v>201</v>
      </c>
      <c r="D463" s="34" t="s">
        <v>957</v>
      </c>
      <c r="E463" s="41">
        <f>MATCH(CONCATENATE(LEFT(D463,35),"|",RIGHT(D463,35),"|",MID(D463,37,35)),$D$1:$D$1440,0)</f>
        <v>476</v>
      </c>
    </row>
    <row r="464" spans="1:5">
      <c r="A464" s="34">
        <v>464</v>
      </c>
      <c r="B464" s="34">
        <v>8</v>
      </c>
      <c r="C464" s="34" t="s">
        <v>202</v>
      </c>
      <c r="D464" s="34" t="s">
        <v>958</v>
      </c>
      <c r="E464" s="41" t="e">
        <f>MATCH(CONCATENATE(LEFT(D464,35),"|",RIGHT(D464,35),"|",MID(D464,37,35)),$D$1:$D$1440,0)</f>
        <v>#N/A</v>
      </c>
    </row>
    <row r="465" spans="1:5">
      <c r="A465" s="34">
        <v>465</v>
      </c>
      <c r="B465" s="34">
        <v>9</v>
      </c>
      <c r="C465" s="34" t="s">
        <v>203</v>
      </c>
      <c r="D465" s="34" t="s">
        <v>1094</v>
      </c>
      <c r="E465" s="41">
        <f>MATCH(CONCATENATE(LEFT(D465,35),"|",RIGHT(D465,35),"|",MID(D465,37,35)),$D$1:$D$1440,0)</f>
        <v>478</v>
      </c>
    </row>
    <row r="466" spans="1:5">
      <c r="A466" s="34">
        <v>466</v>
      </c>
      <c r="B466" s="34">
        <v>10</v>
      </c>
      <c r="C466" s="34" t="s">
        <v>204</v>
      </c>
      <c r="D466" s="34" t="s">
        <v>1097</v>
      </c>
      <c r="E466" s="41">
        <f>MATCH(CONCATENATE(LEFT(D466,35),"|",RIGHT(D466,35),"|",MID(D466,37,35)),$D$1:$D$1440,0)</f>
        <v>477</v>
      </c>
    </row>
    <row r="467" spans="1:5">
      <c r="A467" s="34">
        <v>467</v>
      </c>
      <c r="B467" s="34">
        <v>11</v>
      </c>
      <c r="C467" s="34" t="s">
        <v>205</v>
      </c>
      <c r="D467" s="34" t="s">
        <v>1102</v>
      </c>
      <c r="E467" s="41" t="e">
        <f>MATCH(CONCATENATE(LEFT(D467,35),"|",RIGHT(D467,35),"|",MID(D467,37,35)),$D$1:$D$1440,0)</f>
        <v>#N/A</v>
      </c>
    </row>
    <row r="468" spans="1:5">
      <c r="A468" s="34">
        <v>468</v>
      </c>
      <c r="B468" s="34">
        <v>12</v>
      </c>
      <c r="C468" s="34" t="s">
        <v>206</v>
      </c>
      <c r="D468" s="34" t="s">
        <v>1126</v>
      </c>
      <c r="E468" s="41">
        <f>MATCH(CONCATENATE(LEFT(D468,35),"|",RIGHT(D468,35),"|",MID(D468,37,35)),$D$1:$D$1440,0)</f>
        <v>480</v>
      </c>
    </row>
    <row r="469" spans="1:5">
      <c r="A469" s="34">
        <v>469</v>
      </c>
      <c r="B469" s="34">
        <v>13</v>
      </c>
      <c r="C469" s="34" t="s">
        <v>207</v>
      </c>
      <c r="D469" s="34" t="s">
        <v>1129</v>
      </c>
      <c r="E469" s="41">
        <f>MATCH(CONCATENATE(LEFT(D469,35),"|",RIGHT(D469,35),"|",MID(D469,37,35)),$D$1:$D$1440,0)</f>
        <v>479</v>
      </c>
    </row>
    <row r="470" spans="1:5">
      <c r="A470" s="34">
        <v>470</v>
      </c>
      <c r="B470" s="34">
        <v>14</v>
      </c>
      <c r="C470" s="34" t="s">
        <v>208</v>
      </c>
      <c r="D470" s="34" t="s">
        <v>1134</v>
      </c>
      <c r="E470" s="41" t="e">
        <f>MATCH(CONCATENATE(LEFT(D470,35),"|",RIGHT(D470,35),"|",MID(D470,37,35)),$D$1:$D$1440,0)</f>
        <v>#N/A</v>
      </c>
    </row>
    <row r="471" spans="1:5">
      <c r="A471" s="34">
        <v>471</v>
      </c>
      <c r="B471" s="34">
        <v>15</v>
      </c>
      <c r="C471" s="34" t="s">
        <v>209</v>
      </c>
      <c r="D471" s="34" t="s">
        <v>1260</v>
      </c>
      <c r="E471" s="41">
        <f>MATCH(CONCATENATE(LEFT(D471,35),"|",RIGHT(D471,35),"|",MID(D471,37,35)),$D$1:$D$1440,0)</f>
        <v>458</v>
      </c>
    </row>
    <row r="472" spans="1:5">
      <c r="A472" s="34">
        <v>472</v>
      </c>
      <c r="B472" s="34">
        <v>16</v>
      </c>
      <c r="C472" s="34" t="s">
        <v>210</v>
      </c>
      <c r="D472" s="34" t="s">
        <v>1263</v>
      </c>
      <c r="E472" s="41">
        <f>MATCH(CONCATENATE(LEFT(D472,35),"|",RIGHT(D472,35),"|",MID(D472,37,35)),$D$1:$D$1440,0)</f>
        <v>457</v>
      </c>
    </row>
    <row r="473" spans="1:5">
      <c r="A473" s="34">
        <v>473</v>
      </c>
      <c r="B473" s="34">
        <v>17</v>
      </c>
      <c r="C473" s="34" t="s">
        <v>211</v>
      </c>
      <c r="D473" s="34" t="s">
        <v>1268</v>
      </c>
      <c r="E473" s="41">
        <f>MATCH(CONCATENATE(LEFT(D473,35),"|",RIGHT(D473,35),"|",MID(D473,37,35)),$D$1:$D$1440,0)</f>
        <v>459</v>
      </c>
    </row>
    <row r="474" spans="1:5">
      <c r="A474" s="34">
        <v>474</v>
      </c>
      <c r="B474" s="34">
        <v>18</v>
      </c>
      <c r="C474" s="34" t="s">
        <v>212</v>
      </c>
      <c r="D474" s="34" t="s">
        <v>1276</v>
      </c>
      <c r="E474" s="41">
        <f>MATCH(CONCATENATE(LEFT(D474,35),"|",RIGHT(D474,35),"|",MID(D474,37,35)),$D$1:$D$1440,0)</f>
        <v>462</v>
      </c>
    </row>
    <row r="475" spans="1:5">
      <c r="A475" s="34">
        <v>475</v>
      </c>
      <c r="B475" s="34">
        <v>19</v>
      </c>
      <c r="C475" s="34" t="s">
        <v>213</v>
      </c>
      <c r="D475" s="34" t="s">
        <v>1279</v>
      </c>
      <c r="E475" s="41">
        <f>MATCH(CONCATENATE(LEFT(D475,35),"|",RIGHT(D475,35),"|",MID(D475,37,35)),$D$1:$D$1440,0)</f>
        <v>461</v>
      </c>
    </row>
    <row r="476" spans="1:5">
      <c r="A476" s="34">
        <v>476</v>
      </c>
      <c r="B476" s="34">
        <v>20</v>
      </c>
      <c r="C476" s="34" t="s">
        <v>214</v>
      </c>
      <c r="D476" s="34" t="s">
        <v>1284</v>
      </c>
      <c r="E476" s="41">
        <f>MATCH(CONCATENATE(LEFT(D476,35),"|",RIGHT(D476,35),"|",MID(D476,37,35)),$D$1:$D$1440,0)</f>
        <v>463</v>
      </c>
    </row>
    <row r="477" spans="1:5">
      <c r="A477" s="34">
        <v>477</v>
      </c>
      <c r="B477" s="34">
        <v>21</v>
      </c>
      <c r="C477" s="34" t="s">
        <v>215</v>
      </c>
      <c r="D477" s="34" t="s">
        <v>1370</v>
      </c>
      <c r="E477" s="41">
        <f>MATCH(CONCATENATE(LEFT(D477,35),"|",RIGHT(D477,35),"|",MID(D477,37,35)),$D$1:$D$1440,0)</f>
        <v>466</v>
      </c>
    </row>
    <row r="478" spans="1:5">
      <c r="A478" s="34">
        <v>478</v>
      </c>
      <c r="B478" s="34">
        <v>22</v>
      </c>
      <c r="C478" s="34" t="s">
        <v>216</v>
      </c>
      <c r="D478" s="34" t="s">
        <v>1373</v>
      </c>
      <c r="E478" s="41">
        <f>MATCH(CONCATENATE(LEFT(D478,35),"|",RIGHT(D478,35),"|",MID(D478,37,35)),$D$1:$D$1440,0)</f>
        <v>465</v>
      </c>
    </row>
    <row r="479" spans="1:5">
      <c r="A479" s="34">
        <v>479</v>
      </c>
      <c r="B479" s="34">
        <v>23</v>
      </c>
      <c r="C479" s="34" t="s">
        <v>217</v>
      </c>
      <c r="D479" s="34" t="s">
        <v>1385</v>
      </c>
      <c r="E479" s="41">
        <f>MATCH(CONCATENATE(LEFT(D479,35),"|",RIGHT(D479,35),"|",MID(D479,37,35)),$D$1:$D$1440,0)</f>
        <v>469</v>
      </c>
    </row>
    <row r="480" spans="1:5">
      <c r="A480" s="34">
        <v>480</v>
      </c>
      <c r="B480" s="34">
        <v>24</v>
      </c>
      <c r="C480" s="34" t="s">
        <v>218</v>
      </c>
      <c r="D480" s="34" t="s">
        <v>1388</v>
      </c>
      <c r="E480" s="41">
        <f>MATCH(CONCATENATE(LEFT(D480,35),"|",RIGHT(D480,35),"|",MID(D480,37,35)),$D$1:$D$1440,0)</f>
        <v>468</v>
      </c>
    </row>
    <row r="481" spans="1:5">
      <c r="A481" s="34">
        <v>481</v>
      </c>
      <c r="B481" s="34">
        <v>25</v>
      </c>
      <c r="C481" s="34" t="s">
        <v>219</v>
      </c>
      <c r="D481" s="34" t="s">
        <v>1514</v>
      </c>
      <c r="E481" s="41">
        <f>MATCH(CONCATENATE(LEFT(D481,35),"|",RIGHT(D481,35),"|",MID(D481,37,35)),$D$1:$D$1440,0)</f>
        <v>483</v>
      </c>
    </row>
    <row r="482" spans="1:5">
      <c r="A482" s="34">
        <v>482</v>
      </c>
      <c r="B482" s="34">
        <v>26</v>
      </c>
      <c r="C482" s="34" t="s">
        <v>220</v>
      </c>
      <c r="D482" s="34" t="s">
        <v>1518</v>
      </c>
      <c r="E482" s="41" t="e">
        <f>MATCH(CONCATENATE(LEFT(D482,35),"|",RIGHT(D482,35),"|",MID(D482,37,35)),$D$1:$D$1440,0)</f>
        <v>#N/A</v>
      </c>
    </row>
    <row r="483" spans="1:5">
      <c r="A483" s="34">
        <v>483</v>
      </c>
      <c r="B483" s="34">
        <v>27</v>
      </c>
      <c r="C483" s="34" t="s">
        <v>221</v>
      </c>
      <c r="D483" s="34" t="s">
        <v>1521</v>
      </c>
      <c r="E483" s="41">
        <f>MATCH(CONCATENATE(LEFT(D483,35),"|",RIGHT(D483,35),"|",MID(D483,37,35)),$D$1:$D$1440,0)</f>
        <v>481</v>
      </c>
    </row>
    <row r="484" spans="1:5">
      <c r="A484" s="34">
        <v>484</v>
      </c>
      <c r="B484" s="34">
        <v>28</v>
      </c>
      <c r="C484" s="34" t="s">
        <v>222</v>
      </c>
      <c r="D484" s="34" t="s">
        <v>1527</v>
      </c>
      <c r="E484" s="41">
        <f>MATCH(CONCATENATE(LEFT(D484,35),"|",RIGHT(D484,35),"|",MID(D484,37,35)),$D$1:$D$1440,0)</f>
        <v>487</v>
      </c>
    </row>
    <row r="485" spans="1:5">
      <c r="A485" s="34">
        <v>485</v>
      </c>
      <c r="B485" s="34">
        <v>29</v>
      </c>
      <c r="C485" s="34" t="s">
        <v>223</v>
      </c>
      <c r="D485" s="34" t="s">
        <v>1531</v>
      </c>
      <c r="E485" s="41" t="e">
        <f>MATCH(CONCATENATE(LEFT(D485,35),"|",RIGHT(D485,35),"|",MID(D485,37,35)),$D$1:$D$1440,0)</f>
        <v>#N/A</v>
      </c>
    </row>
    <row r="486" spans="1:5">
      <c r="A486" s="34">
        <v>486</v>
      </c>
      <c r="B486" s="34">
        <v>30</v>
      </c>
      <c r="C486" s="34" t="s">
        <v>224</v>
      </c>
      <c r="D486" s="34" t="s">
        <v>1559</v>
      </c>
      <c r="E486" s="41" t="e">
        <f>MATCH(CONCATENATE(LEFT(D486,35),"|",RIGHT(D486,35),"|",MID(D486,37,35)),$D$1:$D$1440,0)</f>
        <v>#N/A</v>
      </c>
    </row>
    <row r="487" spans="1:5">
      <c r="A487" s="34">
        <v>487</v>
      </c>
      <c r="B487" s="34">
        <v>31</v>
      </c>
      <c r="C487" s="34" t="s">
        <v>225</v>
      </c>
      <c r="D487" s="34" t="s">
        <v>1562</v>
      </c>
      <c r="E487" s="41">
        <f>MATCH(CONCATENATE(LEFT(D487,35),"|",RIGHT(D487,35),"|",MID(D487,37,35)),$D$1:$D$1440,0)</f>
        <v>484</v>
      </c>
    </row>
    <row r="488" spans="1:5">
      <c r="A488" s="34">
        <v>488</v>
      </c>
      <c r="B488" s="34">
        <v>32</v>
      </c>
      <c r="C488" s="34" t="s">
        <v>226</v>
      </c>
      <c r="D488" s="34" t="s">
        <v>1568</v>
      </c>
      <c r="E488" s="41" t="e">
        <f>MATCH(CONCATENATE(LEFT(D488,35),"|",RIGHT(D488,35),"|",MID(D488,37,35)),$D$1:$D$1440,0)</f>
        <v>#N/A</v>
      </c>
    </row>
    <row r="489" spans="1:5">
      <c r="A489" s="34">
        <v>489</v>
      </c>
      <c r="B489" s="34">
        <v>33</v>
      </c>
      <c r="C489" s="34" t="s">
        <v>227</v>
      </c>
      <c r="D489" s="34" t="s">
        <v>1962</v>
      </c>
      <c r="E489" s="41">
        <f>MATCH(CONCATENATE(LEFT(D489,35),"|",RIGHT(D489,35),"|",MID(D489,37,35)),$D$1:$D$1440,0)</f>
        <v>1131</v>
      </c>
    </row>
    <row r="490" spans="1:5">
      <c r="A490" s="34">
        <v>490</v>
      </c>
      <c r="B490" s="34">
        <v>34</v>
      </c>
      <c r="C490" s="34" t="s">
        <v>228</v>
      </c>
      <c r="D490" s="34" t="s">
        <v>1966</v>
      </c>
      <c r="E490" s="41" t="e">
        <f>MATCH(CONCATENATE(LEFT(D490,35),"|",RIGHT(D490,35),"|",MID(D490,37,35)),$D$1:$D$1440,0)</f>
        <v>#N/A</v>
      </c>
    </row>
    <row r="491" spans="1:5">
      <c r="A491" s="34">
        <v>491</v>
      </c>
      <c r="B491" s="34">
        <v>35</v>
      </c>
      <c r="C491" s="34" t="s">
        <v>229</v>
      </c>
      <c r="D491" s="34" t="s">
        <v>1971</v>
      </c>
      <c r="E491" s="41">
        <f>MATCH(CONCATENATE(LEFT(D491,35),"|",RIGHT(D491,35),"|",MID(D491,37,35)),$D$1:$D$1440,0)</f>
        <v>1132</v>
      </c>
    </row>
    <row r="492" spans="1:5">
      <c r="A492" s="34">
        <v>492</v>
      </c>
      <c r="B492" s="34">
        <v>36</v>
      </c>
      <c r="C492" s="34" t="s">
        <v>230</v>
      </c>
      <c r="D492" s="34" t="s">
        <v>1972</v>
      </c>
      <c r="E492" s="41" t="e">
        <f>MATCH(CONCATENATE(LEFT(D492,35),"|",RIGHT(D492,35),"|",MID(D492,37,35)),$D$1:$D$1440,0)</f>
        <v>#N/A</v>
      </c>
    </row>
    <row r="493" spans="1:5">
      <c r="A493" s="34">
        <v>493</v>
      </c>
      <c r="B493" s="34">
        <v>37</v>
      </c>
      <c r="C493" s="34" t="s">
        <v>231</v>
      </c>
      <c r="D493" s="34" t="s">
        <v>2060</v>
      </c>
      <c r="E493" s="41">
        <f>MATCH(CONCATENATE(LEFT(D493,35),"|",RIGHT(D493,35),"|",MID(D493,37,35)),$D$1:$D$1440,0)</f>
        <v>569</v>
      </c>
    </row>
    <row r="494" spans="1:5">
      <c r="A494" s="34">
        <v>494</v>
      </c>
      <c r="B494" s="34">
        <v>38</v>
      </c>
      <c r="C494" s="34" t="s">
        <v>232</v>
      </c>
      <c r="D494" s="34" t="s">
        <v>2066</v>
      </c>
      <c r="E494" s="41" t="e">
        <f>MATCH(CONCATENATE(LEFT(D494,35),"|",RIGHT(D494,35),"|",MID(D494,37,35)),$D$1:$D$1440,0)</f>
        <v>#N/A</v>
      </c>
    </row>
    <row r="495" spans="1:5">
      <c r="A495" s="34">
        <v>495</v>
      </c>
      <c r="B495" s="34">
        <v>39</v>
      </c>
      <c r="C495" s="34" t="s">
        <v>233</v>
      </c>
      <c r="D495" s="34" t="s">
        <v>2129</v>
      </c>
      <c r="E495" s="41" t="e">
        <f>MATCH(CONCATENATE(LEFT(D495,35),"|",RIGHT(D495,35),"|",MID(D495,37,35)),$D$1:$D$1440,0)</f>
        <v>#N/A</v>
      </c>
    </row>
    <row r="496" spans="1:5">
      <c r="A496" s="34">
        <v>496</v>
      </c>
      <c r="B496" s="34">
        <v>40</v>
      </c>
      <c r="C496" s="34" t="s">
        <v>234</v>
      </c>
      <c r="D496" s="34" t="s">
        <v>2134</v>
      </c>
      <c r="E496" s="41" t="e">
        <f>MATCH(CONCATENATE(LEFT(D496,35),"|",RIGHT(D496,35),"|",MID(D496,37,35)),$D$1:$D$1440,0)</f>
        <v>#N/A</v>
      </c>
    </row>
    <row r="497" spans="1:5">
      <c r="A497" s="34">
        <v>497</v>
      </c>
      <c r="B497" s="34">
        <v>41</v>
      </c>
      <c r="C497" s="34" t="s">
        <v>235</v>
      </c>
      <c r="D497" s="34" t="s">
        <v>2205</v>
      </c>
      <c r="E497" s="41">
        <f>MATCH(CONCATENATE(LEFT(D497,35),"|",RIGHT(D497,35),"|",MID(D497,37,35)),$D$1:$D$1440,0)</f>
        <v>1133</v>
      </c>
    </row>
    <row r="498" spans="1:5">
      <c r="A498" s="34">
        <v>498</v>
      </c>
      <c r="B498" s="34">
        <v>42</v>
      </c>
      <c r="C498" s="34" t="s">
        <v>236</v>
      </c>
      <c r="D498" s="34" t="s">
        <v>2211</v>
      </c>
      <c r="E498" s="41">
        <f>MATCH(CONCATENATE(LEFT(D498,35),"|",RIGHT(D498,35),"|",MID(D498,37,35)),$D$1:$D$1440,0)</f>
        <v>570</v>
      </c>
    </row>
    <row r="499" spans="1:5">
      <c r="A499" s="34">
        <v>499</v>
      </c>
      <c r="B499" s="34">
        <v>43</v>
      </c>
      <c r="C499" s="34" t="s">
        <v>237</v>
      </c>
      <c r="D499" s="34" t="s">
        <v>2216</v>
      </c>
      <c r="E499" s="41" t="e">
        <f>MATCH(CONCATENATE(LEFT(D499,35),"|",RIGHT(D499,35),"|",MID(D499,37,35)),$D$1:$D$1440,0)</f>
        <v>#N/A</v>
      </c>
    </row>
    <row r="500" spans="1:5">
      <c r="A500" s="34">
        <v>500</v>
      </c>
      <c r="B500" s="34">
        <v>44</v>
      </c>
      <c r="C500" s="34" t="s">
        <v>238</v>
      </c>
      <c r="D500" s="34" t="s">
        <v>2309</v>
      </c>
      <c r="E500" s="41" t="e">
        <f>MATCH(CONCATENATE(LEFT(D500,35),"|",RIGHT(D500,35),"|",MID(D500,37,35)),$D$1:$D$1440,0)</f>
        <v>#N/A</v>
      </c>
    </row>
    <row r="501" spans="1:5">
      <c r="A501" s="34">
        <v>501</v>
      </c>
      <c r="B501" s="34">
        <v>45</v>
      </c>
      <c r="C501" s="34" t="s">
        <v>239</v>
      </c>
      <c r="D501" s="34" t="s">
        <v>2315</v>
      </c>
      <c r="E501" s="41" t="e">
        <f>MATCH(CONCATENATE(LEFT(D501,35),"|",RIGHT(D501,35),"|",MID(D501,37,35)),$D$1:$D$1440,0)</f>
        <v>#N/A</v>
      </c>
    </row>
    <row r="502" spans="1:5">
      <c r="A502" s="34">
        <v>502</v>
      </c>
      <c r="B502" s="34">
        <v>46</v>
      </c>
      <c r="C502" s="34" t="s">
        <v>240</v>
      </c>
      <c r="D502" s="34" t="s">
        <v>2320</v>
      </c>
      <c r="E502" s="41">
        <f>MATCH(CONCATENATE(LEFT(D502,35),"|",RIGHT(D502,35),"|",MID(D502,37,35)),$D$1:$D$1440,0)</f>
        <v>1129</v>
      </c>
    </row>
    <row r="503" spans="1:5">
      <c r="A503" s="34">
        <v>503</v>
      </c>
      <c r="B503" s="34">
        <v>47</v>
      </c>
      <c r="C503" s="34" t="s">
        <v>241</v>
      </c>
      <c r="D503" s="34" t="s">
        <v>2325</v>
      </c>
      <c r="E503" s="41" t="e">
        <f>MATCH(CONCATENATE(LEFT(D503,35),"|",RIGHT(D503,35),"|",MID(D503,37,35)),$D$1:$D$1440,0)</f>
        <v>#N/A</v>
      </c>
    </row>
    <row r="504" spans="1:5">
      <c r="A504" s="34">
        <v>504</v>
      </c>
      <c r="B504" s="34">
        <v>48</v>
      </c>
      <c r="C504" s="34" t="s">
        <v>242</v>
      </c>
      <c r="D504" s="34" t="s">
        <v>2331</v>
      </c>
      <c r="E504" s="41" t="e">
        <f>MATCH(CONCATENATE(LEFT(D504,35),"|",RIGHT(D504,35),"|",MID(D504,37,35)),$D$1:$D$1440,0)</f>
        <v>#N/A</v>
      </c>
    </row>
    <row r="505" spans="1:5">
      <c r="A505" s="34">
        <v>505</v>
      </c>
      <c r="B505" s="34">
        <v>49</v>
      </c>
      <c r="C505" s="34" t="s">
        <v>243</v>
      </c>
      <c r="D505" s="34" t="s">
        <v>2336</v>
      </c>
      <c r="E505" s="41">
        <f>MATCH(CONCATENATE(LEFT(D505,35),"|",RIGHT(D505,35),"|",MID(D505,37,35)),$D$1:$D$1440,0)</f>
        <v>1130</v>
      </c>
    </row>
    <row r="506" spans="1:5">
      <c r="A506" s="34">
        <v>506</v>
      </c>
      <c r="B506" s="34">
        <v>50</v>
      </c>
      <c r="C506" s="34" t="s">
        <v>244</v>
      </c>
      <c r="D506" s="34" t="s">
        <v>2446</v>
      </c>
      <c r="E506" s="41">
        <f>MATCH(CONCATENATE(LEFT(D506,35),"|",RIGHT(D506,35),"|",MID(D506,37,35)),$D$1:$D$1440,0)</f>
        <v>571</v>
      </c>
    </row>
    <row r="507" spans="1:5">
      <c r="A507" s="34">
        <v>507</v>
      </c>
      <c r="B507" s="34">
        <v>51</v>
      </c>
      <c r="C507" s="34" t="s">
        <v>245</v>
      </c>
      <c r="D507" s="34" t="s">
        <v>2449</v>
      </c>
      <c r="E507" s="41" t="e">
        <f>MATCH(CONCATENATE(LEFT(D507,35),"|",RIGHT(D507,35),"|",MID(D507,37,35)),$D$1:$D$1440,0)</f>
        <v>#N/A</v>
      </c>
    </row>
    <row r="508" spans="1:5">
      <c r="A508" s="34">
        <v>508</v>
      </c>
      <c r="B508" s="34">
        <v>52</v>
      </c>
      <c r="C508" s="34" t="s">
        <v>246</v>
      </c>
      <c r="D508" s="34" t="s">
        <v>2482</v>
      </c>
      <c r="E508" s="41">
        <f>MATCH(CONCATENATE(LEFT(D508,35),"|",RIGHT(D508,35),"|",MID(D508,37,35)),$D$1:$D$1440,0)</f>
        <v>1134</v>
      </c>
    </row>
    <row r="509" spans="1:5">
      <c r="A509" s="34">
        <v>509</v>
      </c>
      <c r="B509" s="34">
        <v>53</v>
      </c>
      <c r="C509" s="34" t="s">
        <v>247</v>
      </c>
      <c r="D509" s="34" t="s">
        <v>2486</v>
      </c>
      <c r="E509" s="41" t="e">
        <f>MATCH(CONCATENATE(LEFT(D509,35),"|",RIGHT(D509,35),"|",MID(D509,37,35)),$D$1:$D$1440,0)</f>
        <v>#N/A</v>
      </c>
    </row>
    <row r="510" spans="1:5">
      <c r="A510" s="34">
        <v>510</v>
      </c>
      <c r="B510" s="34">
        <v>54</v>
      </c>
      <c r="C510" s="34" t="s">
        <v>248</v>
      </c>
      <c r="D510" s="34" t="s">
        <v>2493</v>
      </c>
      <c r="E510" s="41">
        <f>MATCH(CONCATENATE(LEFT(D510,35),"|",RIGHT(D510,35),"|",MID(D510,37,35)),$D$1:$D$1440,0)</f>
        <v>573</v>
      </c>
    </row>
    <row r="511" spans="1:5">
      <c r="A511" s="34">
        <v>511</v>
      </c>
      <c r="B511" s="34">
        <v>55</v>
      </c>
      <c r="C511" s="34" t="s">
        <v>249</v>
      </c>
      <c r="D511" s="34" t="s">
        <v>2496</v>
      </c>
      <c r="E511" s="41" t="e">
        <f>MATCH(CONCATENATE(LEFT(D511,35),"|",RIGHT(D511,35),"|",MID(D511,37,35)),$D$1:$D$1440,0)</f>
        <v>#N/A</v>
      </c>
    </row>
    <row r="512" spans="1:5">
      <c r="A512" s="34">
        <v>512</v>
      </c>
      <c r="B512" s="34">
        <v>56</v>
      </c>
      <c r="C512" s="34" t="s">
        <v>250</v>
      </c>
      <c r="D512" s="34" t="s">
        <v>2529</v>
      </c>
      <c r="E512" s="41" t="e">
        <f>MATCH(CONCATENATE(LEFT(D512,35),"|",RIGHT(D512,35),"|",MID(D512,37,35)),$D$1:$D$1440,0)</f>
        <v>#N/A</v>
      </c>
    </row>
    <row r="513" spans="1:5">
      <c r="A513" s="34">
        <v>513</v>
      </c>
      <c r="B513" s="34">
        <v>57</v>
      </c>
      <c r="C513" s="34" t="s">
        <v>251</v>
      </c>
      <c r="D513" s="34" t="s">
        <v>2636</v>
      </c>
      <c r="E513" s="41" t="e">
        <f>MATCH(CONCATENATE(LEFT(D513,35),"|",RIGHT(D513,35),"|",MID(D513,37,35)),$D$1:$D$1440,0)</f>
        <v>#N/A</v>
      </c>
    </row>
    <row r="514" spans="1:5">
      <c r="A514" s="34">
        <v>514</v>
      </c>
      <c r="B514" s="34">
        <v>58</v>
      </c>
      <c r="C514" s="34" t="s">
        <v>252</v>
      </c>
      <c r="D514" s="34" t="s">
        <v>2639</v>
      </c>
      <c r="E514" s="41">
        <f>MATCH(CONCATENATE(LEFT(D514,35),"|",RIGHT(D514,35),"|",MID(D514,37,35)),$D$1:$D$1440,0)</f>
        <v>1135</v>
      </c>
    </row>
    <row r="515" spans="1:5">
      <c r="A515" s="34">
        <v>515</v>
      </c>
      <c r="B515" s="34">
        <v>59</v>
      </c>
      <c r="C515" s="34" t="s">
        <v>253</v>
      </c>
      <c r="D515" s="34" t="s">
        <v>2645</v>
      </c>
      <c r="E515" s="41" t="e">
        <f>MATCH(CONCATENATE(LEFT(D515,35),"|",RIGHT(D515,35),"|",MID(D515,37,35)),$D$1:$D$1440,0)</f>
        <v>#N/A</v>
      </c>
    </row>
    <row r="516" spans="1:5">
      <c r="A516" s="34">
        <v>516</v>
      </c>
      <c r="B516" s="34">
        <v>60</v>
      </c>
      <c r="C516" s="34" t="s">
        <v>254</v>
      </c>
      <c r="D516" s="34" t="s">
        <v>2648</v>
      </c>
      <c r="E516" s="41">
        <f>MATCH(CONCATENATE(LEFT(D516,35),"|",RIGHT(D516,35),"|",MID(D516,37,35)),$D$1:$D$1440,0)</f>
        <v>1136</v>
      </c>
    </row>
    <row r="517" spans="1:5">
      <c r="A517" s="34">
        <v>517</v>
      </c>
      <c r="B517" s="34">
        <v>61</v>
      </c>
      <c r="C517" s="34" t="s">
        <v>255</v>
      </c>
      <c r="D517" s="34" t="s">
        <v>2958</v>
      </c>
      <c r="E517" s="41">
        <f>MATCH(CONCATENATE(LEFT(D517,35),"|",RIGHT(D517,35),"|",MID(D517,37,35)),$D$1:$D$1440,0)</f>
        <v>1169</v>
      </c>
    </row>
    <row r="518" spans="1:5">
      <c r="A518" s="34">
        <v>518</v>
      </c>
      <c r="B518" s="34">
        <v>62</v>
      </c>
      <c r="C518" s="34" t="s">
        <v>256</v>
      </c>
      <c r="D518" s="34" t="s">
        <v>2962</v>
      </c>
      <c r="E518" s="41" t="e">
        <f>MATCH(CONCATENATE(LEFT(D518,35),"|",RIGHT(D518,35),"|",MID(D518,37,35)),$D$1:$D$1440,0)</f>
        <v>#N/A</v>
      </c>
    </row>
    <row r="519" spans="1:5">
      <c r="A519" s="34">
        <v>519</v>
      </c>
      <c r="B519" s="34">
        <v>63</v>
      </c>
      <c r="C519" s="34" t="s">
        <v>257</v>
      </c>
      <c r="D519" s="34" t="s">
        <v>2967</v>
      </c>
      <c r="E519" s="41">
        <f>MATCH(CONCATENATE(LEFT(D519,35),"|",RIGHT(D519,35),"|",MID(D519,37,35)),$D$1:$D$1440,0)</f>
        <v>1170</v>
      </c>
    </row>
    <row r="520" spans="1:5">
      <c r="A520" s="34">
        <v>520</v>
      </c>
      <c r="B520" s="34">
        <v>64</v>
      </c>
      <c r="C520" s="34" t="s">
        <v>258</v>
      </c>
      <c r="D520" s="34" t="s">
        <v>2968</v>
      </c>
      <c r="E520" s="41" t="e">
        <f>MATCH(CONCATENATE(LEFT(D520,35),"|",RIGHT(D520,35),"|",MID(D520,37,35)),$D$1:$D$1440,0)</f>
        <v>#N/A</v>
      </c>
    </row>
    <row r="521" spans="1:5">
      <c r="A521" s="34">
        <v>521</v>
      </c>
      <c r="B521" s="34">
        <v>65</v>
      </c>
      <c r="C521" s="34" t="s">
        <v>259</v>
      </c>
      <c r="D521" s="34" t="s">
        <v>3048</v>
      </c>
      <c r="E521" s="41">
        <f>MATCH(CONCATENATE(LEFT(D521,35),"|",RIGHT(D521,35),"|",MID(D521,37,35)),$D$1:$D$1440,0)</f>
        <v>587</v>
      </c>
    </row>
    <row r="522" spans="1:5">
      <c r="A522" s="34">
        <v>522</v>
      </c>
      <c r="B522" s="34">
        <v>66</v>
      </c>
      <c r="C522" s="34" t="s">
        <v>260</v>
      </c>
      <c r="D522" s="34" t="s">
        <v>3054</v>
      </c>
      <c r="E522" s="41" t="e">
        <f>MATCH(CONCATENATE(LEFT(D522,35),"|",RIGHT(D522,35),"|",MID(D522,37,35)),$D$1:$D$1440,0)</f>
        <v>#N/A</v>
      </c>
    </row>
    <row r="523" spans="1:5">
      <c r="A523" s="34">
        <v>523</v>
      </c>
      <c r="B523" s="34">
        <v>67</v>
      </c>
      <c r="C523" s="34" t="s">
        <v>261</v>
      </c>
      <c r="D523" s="34" t="s">
        <v>3079</v>
      </c>
      <c r="E523" s="41" t="e">
        <f>MATCH(CONCATENATE(LEFT(D523,35),"|",RIGHT(D523,35),"|",MID(D523,37,35)),$D$1:$D$1440,0)</f>
        <v>#N/A</v>
      </c>
    </row>
    <row r="524" spans="1:5">
      <c r="A524" s="34">
        <v>524</v>
      </c>
      <c r="B524" s="34">
        <v>68</v>
      </c>
      <c r="C524" s="34" t="s">
        <v>262</v>
      </c>
      <c r="D524" s="34" t="s">
        <v>3084</v>
      </c>
      <c r="E524" s="41" t="e">
        <f>MATCH(CONCATENATE(LEFT(D524,35),"|",RIGHT(D524,35),"|",MID(D524,37,35)),$D$1:$D$1440,0)</f>
        <v>#N/A</v>
      </c>
    </row>
    <row r="525" spans="1:5">
      <c r="A525" s="34">
        <v>525</v>
      </c>
      <c r="B525" s="34">
        <v>69</v>
      </c>
      <c r="C525" s="34" t="s">
        <v>263</v>
      </c>
      <c r="D525" s="34" t="s">
        <v>3151</v>
      </c>
      <c r="E525" s="41">
        <f>MATCH(CONCATENATE(LEFT(D525,35),"|",RIGHT(D525,35),"|",MID(D525,37,35)),$D$1:$D$1440,0)</f>
        <v>1171</v>
      </c>
    </row>
    <row r="526" spans="1:5">
      <c r="A526" s="34">
        <v>526</v>
      </c>
      <c r="B526" s="34">
        <v>70</v>
      </c>
      <c r="C526" s="34" t="s">
        <v>264</v>
      </c>
      <c r="D526" s="34" t="s">
        <v>3155</v>
      </c>
      <c r="E526" s="41">
        <f>MATCH(CONCATENATE(LEFT(D526,35),"|",RIGHT(D526,35),"|",MID(D526,37,35)),$D$1:$D$1440,0)</f>
        <v>588</v>
      </c>
    </row>
    <row r="527" spans="1:5">
      <c r="A527" s="34">
        <v>527</v>
      </c>
      <c r="B527" s="34">
        <v>71</v>
      </c>
      <c r="C527" s="34" t="s">
        <v>265</v>
      </c>
      <c r="D527" s="34" t="s">
        <v>3160</v>
      </c>
      <c r="E527" s="41" t="e">
        <f>MATCH(CONCATENATE(LEFT(D527,35),"|",RIGHT(D527,35),"|",MID(D527,37,35)),$D$1:$D$1440,0)</f>
        <v>#N/A</v>
      </c>
    </row>
    <row r="528" spans="1:5">
      <c r="A528" s="34">
        <v>528</v>
      </c>
      <c r="B528" s="34">
        <v>72</v>
      </c>
      <c r="C528" s="34" t="s">
        <v>266</v>
      </c>
      <c r="D528" s="34" t="s">
        <v>3223</v>
      </c>
      <c r="E528" s="41" t="e">
        <f>MATCH(CONCATENATE(LEFT(D528,35),"|",RIGHT(D528,35),"|",MID(D528,37,35)),$D$1:$D$1440,0)</f>
        <v>#N/A</v>
      </c>
    </row>
    <row r="529" spans="1:5">
      <c r="A529" s="34">
        <v>529</v>
      </c>
      <c r="B529" s="34">
        <v>73</v>
      </c>
      <c r="C529" s="34" t="s">
        <v>267</v>
      </c>
      <c r="D529" s="34" t="s">
        <v>3229</v>
      </c>
      <c r="E529" s="41">
        <f>MATCH(CONCATENATE(LEFT(D529,35),"|",RIGHT(D529,35),"|",MID(D529,37,35)),$D$1:$D$1440,0)</f>
        <v>585</v>
      </c>
    </row>
    <row r="530" spans="1:5">
      <c r="A530" s="34">
        <v>530</v>
      </c>
      <c r="B530" s="34">
        <v>74</v>
      </c>
      <c r="C530" s="34" t="s">
        <v>268</v>
      </c>
      <c r="D530" s="34" t="s">
        <v>3234</v>
      </c>
      <c r="E530" s="41" t="e">
        <f>MATCH(CONCATENATE(LEFT(D530,35),"|",RIGHT(D530,35),"|",MID(D530,37,35)),$D$1:$D$1440,0)</f>
        <v>#N/A</v>
      </c>
    </row>
    <row r="531" spans="1:5">
      <c r="A531" s="34">
        <v>531</v>
      </c>
      <c r="B531" s="34">
        <v>75</v>
      </c>
      <c r="C531" s="34" t="s">
        <v>269</v>
      </c>
      <c r="D531" s="34" t="s">
        <v>3240</v>
      </c>
      <c r="E531" s="41">
        <f>MATCH(CONCATENATE(LEFT(D531,35),"|",RIGHT(D531,35),"|",MID(D531,37,35)),$D$1:$D$1440,0)</f>
        <v>586</v>
      </c>
    </row>
    <row r="532" spans="1:5">
      <c r="A532" s="34">
        <v>532</v>
      </c>
      <c r="B532" s="34">
        <v>76</v>
      </c>
      <c r="C532" s="34" t="s">
        <v>270</v>
      </c>
      <c r="D532" s="34" t="s">
        <v>3320</v>
      </c>
      <c r="E532" s="41">
        <f>MATCH(CONCATENATE(LEFT(D532,35),"|",RIGHT(D532,35),"|",MID(D532,37,35)),$D$1:$D$1440,0)</f>
        <v>590</v>
      </c>
    </row>
    <row r="533" spans="1:5">
      <c r="A533" s="34">
        <v>533</v>
      </c>
      <c r="B533" s="34">
        <v>77</v>
      </c>
      <c r="C533" s="34" t="s">
        <v>271</v>
      </c>
      <c r="D533" s="34" t="s">
        <v>3323</v>
      </c>
      <c r="E533" s="41">
        <f>MATCH(CONCATENATE(LEFT(D533,35),"|",RIGHT(D533,35),"|",MID(D533,37,35)),$D$1:$D$1440,0)</f>
        <v>589</v>
      </c>
    </row>
    <row r="534" spans="1:5">
      <c r="A534" s="34">
        <v>534</v>
      </c>
      <c r="B534" s="34">
        <v>78</v>
      </c>
      <c r="C534" s="34" t="s">
        <v>272</v>
      </c>
      <c r="D534" s="34" t="s">
        <v>3328</v>
      </c>
      <c r="E534" s="41">
        <f>MATCH(CONCATENATE(LEFT(D534,35),"|",RIGHT(D534,35),"|",MID(D534,37,35)),$D$1:$D$1440,0)</f>
        <v>591</v>
      </c>
    </row>
    <row r="535" spans="1:5">
      <c r="A535" s="34">
        <v>535</v>
      </c>
      <c r="B535" s="34">
        <v>79</v>
      </c>
      <c r="C535" s="34" t="s">
        <v>273</v>
      </c>
      <c r="D535" s="34" t="s">
        <v>3357</v>
      </c>
      <c r="E535" s="41">
        <f>MATCH(CONCATENATE(LEFT(D535,35),"|",RIGHT(D535,35),"|",MID(D535,37,35)),$D$1:$D$1440,0)</f>
        <v>1172</v>
      </c>
    </row>
    <row r="536" spans="1:5">
      <c r="A536" s="34">
        <v>536</v>
      </c>
      <c r="B536" s="34">
        <v>80</v>
      </c>
      <c r="C536" s="34" t="s">
        <v>274</v>
      </c>
      <c r="D536" s="34" t="s">
        <v>3361</v>
      </c>
      <c r="E536" s="41" t="e">
        <f>MATCH(CONCATENATE(LEFT(D536,35),"|",RIGHT(D536,35),"|",MID(D536,37,35)),$D$1:$D$1440,0)</f>
        <v>#N/A</v>
      </c>
    </row>
    <row r="537" spans="1:5">
      <c r="A537" s="34">
        <v>537</v>
      </c>
      <c r="B537" s="34">
        <v>81</v>
      </c>
      <c r="C537" s="34" t="s">
        <v>275</v>
      </c>
      <c r="D537" s="34" t="s">
        <v>3365</v>
      </c>
      <c r="E537" s="41">
        <f>MATCH(CONCATENATE(LEFT(D537,35),"|",RIGHT(D537,35),"|",MID(D537,37,35)),$D$1:$D$1440,0)</f>
        <v>597</v>
      </c>
    </row>
    <row r="538" spans="1:5">
      <c r="A538" s="34">
        <v>538</v>
      </c>
      <c r="B538" s="34">
        <v>82</v>
      </c>
      <c r="C538" s="34" t="s">
        <v>276</v>
      </c>
      <c r="D538" s="34" t="s">
        <v>3369</v>
      </c>
      <c r="E538" s="41">
        <f>MATCH(CONCATENATE(LEFT(D538,35),"|",RIGHT(D538,35),"|",MID(D538,37,35)),$D$1:$D$1440,0)</f>
        <v>594</v>
      </c>
    </row>
    <row r="539" spans="1:5">
      <c r="A539" s="34">
        <v>539</v>
      </c>
      <c r="B539" s="34">
        <v>83</v>
      </c>
      <c r="C539" s="34" t="s">
        <v>277</v>
      </c>
      <c r="D539" s="34" t="s">
        <v>3372</v>
      </c>
      <c r="E539" s="41">
        <f>MATCH(CONCATENATE(LEFT(D539,35),"|",RIGHT(D539,35),"|",MID(D539,37,35)),$D$1:$D$1440,0)</f>
        <v>593</v>
      </c>
    </row>
    <row r="540" spans="1:5">
      <c r="A540" s="34">
        <v>540</v>
      </c>
      <c r="B540" s="34">
        <v>84</v>
      </c>
      <c r="C540" s="34" t="s">
        <v>278</v>
      </c>
      <c r="D540" s="34" t="s">
        <v>3377</v>
      </c>
      <c r="E540" s="41">
        <f>MATCH(CONCATENATE(LEFT(D540,35),"|",RIGHT(D540,35),"|",MID(D540,37,35)),$D$1:$D$1440,0)</f>
        <v>595</v>
      </c>
    </row>
    <row r="541" spans="1:5">
      <c r="A541" s="34">
        <v>541</v>
      </c>
      <c r="B541" s="34">
        <v>85</v>
      </c>
      <c r="C541" s="34" t="s">
        <v>279</v>
      </c>
      <c r="D541" s="34" t="s">
        <v>3406</v>
      </c>
      <c r="E541" s="41" t="e">
        <f>MATCH(CONCATENATE(LEFT(D541,35),"|",RIGHT(D541,35),"|",MID(D541,37,35)),$D$1:$D$1440,0)</f>
        <v>#N/A</v>
      </c>
    </row>
    <row r="542" spans="1:5">
      <c r="A542" s="34">
        <v>542</v>
      </c>
      <c r="B542" s="34">
        <v>86</v>
      </c>
      <c r="C542" s="34" t="s">
        <v>280</v>
      </c>
      <c r="D542" s="34" t="s">
        <v>3410</v>
      </c>
      <c r="E542" s="41">
        <f>MATCH(CONCATENATE(LEFT(D542,35),"|",RIGHT(D542,35),"|",MID(D542,37,35)),$D$1:$D$1440,0)</f>
        <v>599</v>
      </c>
    </row>
    <row r="543" spans="1:5">
      <c r="A543" s="34">
        <v>543</v>
      </c>
      <c r="B543" s="34">
        <v>87</v>
      </c>
      <c r="C543" s="34" t="s">
        <v>281</v>
      </c>
      <c r="D543" s="34" t="s">
        <v>3512</v>
      </c>
      <c r="E543" s="41" t="e">
        <f>MATCH(CONCATENATE(LEFT(D543,35),"|",RIGHT(D543,35),"|",MID(D543,37,35)),$D$1:$D$1440,0)</f>
        <v>#N/A</v>
      </c>
    </row>
    <row r="544" spans="1:5">
      <c r="A544" s="34">
        <v>544</v>
      </c>
      <c r="B544" s="34">
        <v>88</v>
      </c>
      <c r="C544" s="34" t="s">
        <v>282</v>
      </c>
      <c r="D544" s="34" t="s">
        <v>3516</v>
      </c>
      <c r="E544" s="41" t="e">
        <f>MATCH(CONCATENATE(LEFT(D544,35),"|",RIGHT(D544,35),"|",MID(D544,37,35)),$D$1:$D$1440,0)</f>
        <v>#N/A</v>
      </c>
    </row>
    <row r="545" spans="1:5">
      <c r="A545" s="34">
        <v>545</v>
      </c>
      <c r="B545" s="34">
        <v>89</v>
      </c>
      <c r="C545" s="34" t="s">
        <v>283</v>
      </c>
      <c r="D545" s="34" t="s">
        <v>3758</v>
      </c>
      <c r="E545" s="41" t="e">
        <f>MATCH(CONCATENATE(LEFT(D545,35),"|",RIGHT(D545,35),"|",MID(D545,37,35)),$D$1:$D$1440,0)</f>
        <v>#N/A</v>
      </c>
    </row>
    <row r="546" spans="1:5">
      <c r="A546" s="34">
        <v>546</v>
      </c>
      <c r="B546" s="34">
        <v>90</v>
      </c>
      <c r="C546" s="34" t="s">
        <v>284</v>
      </c>
      <c r="D546" s="34" t="s">
        <v>3764</v>
      </c>
      <c r="E546" s="41" t="e">
        <f>MATCH(CONCATENATE(LEFT(D546,35),"|",RIGHT(D546,35),"|",MID(D546,37,35)),$D$1:$D$1440,0)</f>
        <v>#N/A</v>
      </c>
    </row>
    <row r="547" spans="1:5">
      <c r="A547" s="34">
        <v>547</v>
      </c>
      <c r="B547" s="34">
        <v>91</v>
      </c>
      <c r="C547" s="34" t="s">
        <v>285</v>
      </c>
      <c r="D547" s="34" t="s">
        <v>3786</v>
      </c>
      <c r="E547" s="41" t="e">
        <f>MATCH(CONCATENATE(LEFT(D547,35),"|",RIGHT(D547,35),"|",MID(D547,37,35)),$D$1:$D$1440,0)</f>
        <v>#N/A</v>
      </c>
    </row>
    <row r="548" spans="1:5">
      <c r="A548" s="34">
        <v>548</v>
      </c>
      <c r="B548" s="34">
        <v>92</v>
      </c>
      <c r="C548" s="34" t="s">
        <v>286</v>
      </c>
      <c r="D548" s="34" t="s">
        <v>3792</v>
      </c>
      <c r="E548" s="41" t="e">
        <f>MATCH(CONCATENATE(LEFT(D548,35),"|",RIGHT(D548,35),"|",MID(D548,37,35)),$D$1:$D$1440,0)</f>
        <v>#N/A</v>
      </c>
    </row>
    <row r="549" spans="1:5">
      <c r="A549" s="34">
        <v>549</v>
      </c>
      <c r="B549" s="34">
        <v>93</v>
      </c>
      <c r="C549" s="34" t="s">
        <v>287</v>
      </c>
      <c r="D549" s="34" t="s">
        <v>3853</v>
      </c>
      <c r="E549" s="41" t="e">
        <f>MATCH(CONCATENATE(LEFT(D549,35),"|",RIGHT(D549,35),"|",MID(D549,37,35)),$D$1:$D$1440,0)</f>
        <v>#N/A</v>
      </c>
    </row>
    <row r="550" spans="1:5">
      <c r="A550" s="34">
        <v>550</v>
      </c>
      <c r="B550" s="34">
        <v>94</v>
      </c>
      <c r="C550" s="34" t="s">
        <v>288</v>
      </c>
      <c r="D550" s="34" t="s">
        <v>3858</v>
      </c>
      <c r="E550" s="41" t="e">
        <f>MATCH(CONCATENATE(LEFT(D550,35),"|",RIGHT(D550,35),"|",MID(D550,37,35)),$D$1:$D$1440,0)</f>
        <v>#N/A</v>
      </c>
    </row>
    <row r="551" spans="1:5">
      <c r="A551" s="34">
        <v>551</v>
      </c>
      <c r="B551" s="34">
        <v>95</v>
      </c>
      <c r="C551" s="34" t="s">
        <v>289</v>
      </c>
      <c r="D551" s="34" t="s">
        <v>3877</v>
      </c>
      <c r="E551" s="41" t="e">
        <f>MATCH(CONCATENATE(LEFT(D551,35),"|",RIGHT(D551,35),"|",MID(D551,37,35)),$D$1:$D$1440,0)</f>
        <v>#N/A</v>
      </c>
    </row>
    <row r="552" spans="1:5">
      <c r="A552" s="34">
        <v>552</v>
      </c>
      <c r="B552" s="34">
        <v>96</v>
      </c>
      <c r="C552" s="34" t="s">
        <v>290</v>
      </c>
      <c r="D552" s="34" t="s">
        <v>3882</v>
      </c>
      <c r="E552" s="41" t="e">
        <f>MATCH(CONCATENATE(LEFT(D552,35),"|",RIGHT(D552,35),"|",MID(D552,37,35)),$D$1:$D$1440,0)</f>
        <v>#N/A</v>
      </c>
    </row>
    <row r="553" spans="1:5">
      <c r="A553" s="34">
        <v>553</v>
      </c>
      <c r="B553" s="34">
        <v>97</v>
      </c>
      <c r="C553" s="34" t="s">
        <v>291</v>
      </c>
      <c r="D553" s="34" t="s">
        <v>3995</v>
      </c>
      <c r="E553" s="41" t="e">
        <f>MATCH(CONCATENATE(LEFT(D553,35),"|",RIGHT(D553,35),"|",MID(D553,37,35)),$D$1:$D$1440,0)</f>
        <v>#N/A</v>
      </c>
    </row>
    <row r="554" spans="1:5">
      <c r="A554" s="34">
        <v>554</v>
      </c>
      <c r="B554" s="34">
        <v>98</v>
      </c>
      <c r="C554" s="34" t="s">
        <v>292</v>
      </c>
      <c r="D554" s="34" t="s">
        <v>4001</v>
      </c>
      <c r="E554" s="41" t="e">
        <f>MATCH(CONCATENATE(LEFT(D554,35),"|",RIGHT(D554,35),"|",MID(D554,37,35)),$D$1:$D$1440,0)</f>
        <v>#N/A</v>
      </c>
    </row>
    <row r="555" spans="1:5">
      <c r="A555" s="34">
        <v>555</v>
      </c>
      <c r="B555" s="34">
        <v>99</v>
      </c>
      <c r="C555" s="34" t="s">
        <v>293</v>
      </c>
      <c r="D555" s="34" t="s">
        <v>4006</v>
      </c>
      <c r="E555" s="41">
        <f>MATCH(CONCATENATE(LEFT(D555,35),"|",RIGHT(D555,35),"|",MID(D555,37,35)),$D$1:$D$1440,0)</f>
        <v>1217</v>
      </c>
    </row>
    <row r="556" spans="1:5">
      <c r="A556" s="34">
        <v>556</v>
      </c>
      <c r="B556" s="34">
        <v>100</v>
      </c>
      <c r="C556" s="34" t="s">
        <v>294</v>
      </c>
      <c r="D556" s="34" t="s">
        <v>4015</v>
      </c>
      <c r="E556" s="41" t="e">
        <f>MATCH(CONCATENATE(LEFT(D556,35),"|",RIGHT(D556,35),"|",MID(D556,37,35)),$D$1:$D$1440,0)</f>
        <v>#N/A</v>
      </c>
    </row>
    <row r="557" spans="1:5">
      <c r="A557" s="34">
        <v>557</v>
      </c>
      <c r="B557" s="34">
        <v>101</v>
      </c>
      <c r="C557" s="34" t="s">
        <v>295</v>
      </c>
      <c r="D557" s="34" t="s">
        <v>4021</v>
      </c>
      <c r="E557" s="41" t="e">
        <f>MATCH(CONCATENATE(LEFT(D557,35),"|",RIGHT(D557,35),"|",MID(D557,37,35)),$D$1:$D$1440,0)</f>
        <v>#N/A</v>
      </c>
    </row>
    <row r="558" spans="1:5">
      <c r="A558" s="34">
        <v>558</v>
      </c>
      <c r="B558" s="34">
        <v>102</v>
      </c>
      <c r="C558" s="34" t="s">
        <v>296</v>
      </c>
      <c r="D558" s="34" t="s">
        <v>4050</v>
      </c>
      <c r="E558" s="41" t="e">
        <f>MATCH(CONCATENATE(LEFT(D558,35),"|",RIGHT(D558,35),"|",MID(D558,37,35)),$D$1:$D$1440,0)</f>
        <v>#N/A</v>
      </c>
    </row>
    <row r="559" spans="1:5">
      <c r="A559" s="34">
        <v>559</v>
      </c>
      <c r="B559" s="34">
        <v>103</v>
      </c>
      <c r="C559" s="34" t="s">
        <v>297</v>
      </c>
      <c r="D559" s="34" t="s">
        <v>4056</v>
      </c>
      <c r="E559" s="41" t="e">
        <f>MATCH(CONCATENATE(LEFT(D559,35),"|",RIGHT(D559,35),"|",MID(D559,37,35)),$D$1:$D$1440,0)</f>
        <v>#N/A</v>
      </c>
    </row>
    <row r="560" spans="1:5">
      <c r="A560" s="34">
        <v>560</v>
      </c>
      <c r="B560" s="34">
        <v>104</v>
      </c>
      <c r="C560" s="34" t="s">
        <v>298</v>
      </c>
      <c r="D560" s="34" t="s">
        <v>4061</v>
      </c>
      <c r="E560" s="41">
        <f>MATCH(CONCATENATE(LEFT(D560,35),"|",RIGHT(D560,35),"|",MID(D560,37,35)),$D$1:$D$1440,0)</f>
        <v>1218</v>
      </c>
    </row>
    <row r="561" spans="1:5">
      <c r="A561" s="34">
        <v>561</v>
      </c>
      <c r="B561" s="34">
        <v>105</v>
      </c>
      <c r="C561" s="34" t="s">
        <v>299</v>
      </c>
      <c r="D561" s="34" t="s">
        <v>4066</v>
      </c>
      <c r="E561" s="41" t="e">
        <f>MATCH(CONCATENATE(LEFT(D561,35),"|",RIGHT(D561,35),"|",MID(D561,37,35)),$D$1:$D$1440,0)</f>
        <v>#N/A</v>
      </c>
    </row>
    <row r="562" spans="1:5">
      <c r="A562" s="34">
        <v>562</v>
      </c>
      <c r="B562" s="34">
        <v>106</v>
      </c>
      <c r="C562" s="34" t="s">
        <v>300</v>
      </c>
      <c r="D562" s="34" t="s">
        <v>4072</v>
      </c>
      <c r="E562" s="41" t="e">
        <f>MATCH(CONCATENATE(LEFT(D562,35),"|",RIGHT(D562,35),"|",MID(D562,37,35)),$D$1:$D$1440,0)</f>
        <v>#N/A</v>
      </c>
    </row>
    <row r="563" spans="1:5">
      <c r="A563" s="34">
        <v>563</v>
      </c>
      <c r="B563" s="34">
        <v>107</v>
      </c>
      <c r="C563" s="34" t="s">
        <v>301</v>
      </c>
      <c r="D563" s="34" t="s">
        <v>4199</v>
      </c>
      <c r="E563" s="41" t="e">
        <f>MATCH(CONCATENATE(LEFT(D563,35),"|",RIGHT(D563,35),"|",MID(D563,37,35)),$D$1:$D$1440,0)</f>
        <v>#N/A</v>
      </c>
    </row>
    <row r="564" spans="1:5">
      <c r="A564" s="34">
        <v>564</v>
      </c>
      <c r="B564" s="34">
        <v>108</v>
      </c>
      <c r="C564" s="34" t="s">
        <v>302</v>
      </c>
      <c r="D564" s="34" t="s">
        <v>4203</v>
      </c>
      <c r="E564" s="41">
        <f>MATCH(CONCATENATE(LEFT(D564,35),"|",RIGHT(D564,35),"|",MID(D564,37,35)),$D$1:$D$1440,0)</f>
        <v>1219</v>
      </c>
    </row>
    <row r="565" spans="1:5">
      <c r="A565" s="34">
        <v>565</v>
      </c>
      <c r="B565" s="34">
        <v>109</v>
      </c>
      <c r="C565" s="34" t="s">
        <v>303</v>
      </c>
      <c r="D565" s="34" t="s">
        <v>4204</v>
      </c>
      <c r="E565" s="41" t="e">
        <f>MATCH(CONCATENATE(LEFT(D565,35),"|",RIGHT(D565,35),"|",MID(D565,37,35)),$D$1:$D$1440,0)</f>
        <v>#N/A</v>
      </c>
    </row>
    <row r="566" spans="1:5">
      <c r="A566" s="34">
        <v>566</v>
      </c>
      <c r="B566" s="34">
        <v>110</v>
      </c>
      <c r="C566" s="34" t="s">
        <v>304</v>
      </c>
      <c r="D566" s="34" t="s">
        <v>4208</v>
      </c>
      <c r="E566" s="41">
        <f>MATCH(CONCATENATE(LEFT(D566,35),"|",RIGHT(D566,35),"|",MID(D566,37,35)),$D$1:$D$1440,0)</f>
        <v>1220</v>
      </c>
    </row>
    <row r="567" spans="1:5">
      <c r="A567" s="34">
        <v>567</v>
      </c>
      <c r="B567" s="34">
        <v>111</v>
      </c>
      <c r="C567" s="34" t="s">
        <v>305</v>
      </c>
      <c r="D567" s="34" t="s">
        <v>4245</v>
      </c>
      <c r="E567" s="41" t="e">
        <f>MATCH(CONCATENATE(LEFT(D567,35),"|",RIGHT(D567,35),"|",MID(D567,37,35)),$D$1:$D$1440,0)</f>
        <v>#N/A</v>
      </c>
    </row>
    <row r="568" spans="1:5">
      <c r="A568" s="34">
        <v>568</v>
      </c>
      <c r="B568" s="34">
        <v>112</v>
      </c>
      <c r="C568" s="34" t="s">
        <v>306</v>
      </c>
      <c r="D568" s="34" t="s">
        <v>4249</v>
      </c>
      <c r="E568" s="41" t="e">
        <f>MATCH(CONCATENATE(LEFT(D568,35),"|",RIGHT(D568,35),"|",MID(D568,37,35)),$D$1:$D$1440,0)</f>
        <v>#N/A</v>
      </c>
    </row>
    <row r="569" spans="1:5">
      <c r="A569" s="34">
        <v>569</v>
      </c>
      <c r="B569" s="34">
        <v>113</v>
      </c>
      <c r="C569" s="34" t="s">
        <v>307</v>
      </c>
      <c r="D569" s="34" t="s">
        <v>4606</v>
      </c>
      <c r="E569" s="41">
        <f>MATCH(CONCATENATE(LEFT(D569,35),"|",RIGHT(D569,35),"|",MID(D569,37,35)),$D$1:$D$1440,0)</f>
        <v>493</v>
      </c>
    </row>
    <row r="570" spans="1:5">
      <c r="A570" s="34">
        <v>570</v>
      </c>
      <c r="B570" s="34">
        <v>114</v>
      </c>
      <c r="C570" s="34" t="s">
        <v>308</v>
      </c>
      <c r="D570" s="34" t="s">
        <v>4673</v>
      </c>
      <c r="E570" s="41">
        <f>MATCH(CONCATENATE(LEFT(D570,35),"|",RIGHT(D570,35),"|",MID(D570,37,35)),$D$1:$D$1440,0)</f>
        <v>498</v>
      </c>
    </row>
    <row r="571" spans="1:5">
      <c r="A571" s="34">
        <v>571</v>
      </c>
      <c r="B571" s="34">
        <v>115</v>
      </c>
      <c r="C571" s="34" t="s">
        <v>309</v>
      </c>
      <c r="D571" s="34" t="s">
        <v>4700</v>
      </c>
      <c r="E571" s="41">
        <f>MATCH(CONCATENATE(LEFT(D571,35),"|",RIGHT(D571,35),"|",MID(D571,37,35)),$D$1:$D$1440,0)</f>
        <v>506</v>
      </c>
    </row>
    <row r="572" spans="1:5">
      <c r="A572" s="34">
        <v>572</v>
      </c>
      <c r="B572" s="34">
        <v>116</v>
      </c>
      <c r="C572" s="34" t="s">
        <v>310</v>
      </c>
      <c r="D572" s="34" t="s">
        <v>4705</v>
      </c>
      <c r="E572" s="41" t="e">
        <f>MATCH(CONCATENATE(LEFT(D572,35),"|",RIGHT(D572,35),"|",MID(D572,37,35)),$D$1:$D$1440,0)</f>
        <v>#N/A</v>
      </c>
    </row>
    <row r="573" spans="1:5">
      <c r="A573" s="34">
        <v>573</v>
      </c>
      <c r="B573" s="34">
        <v>117</v>
      </c>
      <c r="C573" s="34" t="s">
        <v>311</v>
      </c>
      <c r="D573" s="34" t="s">
        <v>4712</v>
      </c>
      <c r="E573" s="41">
        <f>MATCH(CONCATENATE(LEFT(D573,35),"|",RIGHT(D573,35),"|",MID(D573,37,35)),$D$1:$D$1440,0)</f>
        <v>510</v>
      </c>
    </row>
    <row r="574" spans="1:5">
      <c r="A574" s="34">
        <v>574</v>
      </c>
      <c r="B574" s="34">
        <v>118</v>
      </c>
      <c r="C574" s="34" t="s">
        <v>312</v>
      </c>
      <c r="D574" s="34" t="s">
        <v>4717</v>
      </c>
      <c r="E574" s="41" t="e">
        <f>MATCH(CONCATENATE(LEFT(D574,35),"|",RIGHT(D574,35),"|",MID(D574,37,35)),$D$1:$D$1440,0)</f>
        <v>#N/A</v>
      </c>
    </row>
    <row r="575" spans="1:5">
      <c r="A575" s="34">
        <v>575</v>
      </c>
      <c r="B575" s="34">
        <v>119</v>
      </c>
      <c r="C575" s="34" t="s">
        <v>313</v>
      </c>
      <c r="D575" s="34" t="s">
        <v>4816</v>
      </c>
      <c r="E575" s="41" t="e">
        <f>MATCH(CONCATENATE(LEFT(D575,35),"|",RIGHT(D575,35),"|",MID(D575,37,35)),$D$1:$D$1440,0)</f>
        <v>#N/A</v>
      </c>
    </row>
    <row r="576" spans="1:5">
      <c r="A576" s="34">
        <v>576</v>
      </c>
      <c r="B576" s="34">
        <v>120</v>
      </c>
      <c r="C576" s="34" t="s">
        <v>314</v>
      </c>
      <c r="D576" s="34" t="s">
        <v>4818</v>
      </c>
      <c r="E576" s="41" t="e">
        <f>MATCH(CONCATENATE(LEFT(D576,35),"|",RIGHT(D576,35),"|",MID(D576,37,35)),$D$1:$D$1440,0)</f>
        <v>#N/A</v>
      </c>
    </row>
    <row r="577" spans="1:5">
      <c r="A577" s="34">
        <v>577</v>
      </c>
      <c r="B577" s="34">
        <v>121</v>
      </c>
      <c r="C577" s="34" t="s">
        <v>315</v>
      </c>
      <c r="D577" s="34" t="s">
        <v>5179</v>
      </c>
      <c r="E577" s="41">
        <f>MATCH(CONCATENATE(LEFT(D577,35),"|",RIGHT(D577,35),"|",MID(D577,37,35)),$D$1:$D$1440,0)</f>
        <v>579</v>
      </c>
    </row>
    <row r="578" spans="1:5">
      <c r="A578" s="34">
        <v>578</v>
      </c>
      <c r="B578" s="34">
        <v>122</v>
      </c>
      <c r="C578" s="34" t="s">
        <v>316</v>
      </c>
      <c r="D578" s="34" t="s">
        <v>5184</v>
      </c>
      <c r="E578" s="41" t="e">
        <f>MATCH(CONCATENATE(LEFT(D578,35),"|",RIGHT(D578,35),"|",MID(D578,37,35)),$D$1:$D$1440,0)</f>
        <v>#N/A</v>
      </c>
    </row>
    <row r="579" spans="1:5">
      <c r="A579" s="34">
        <v>579</v>
      </c>
      <c r="B579" s="34">
        <v>123</v>
      </c>
      <c r="C579" s="34" t="s">
        <v>317</v>
      </c>
      <c r="D579" s="34" t="s">
        <v>5265</v>
      </c>
      <c r="E579" s="41">
        <f>MATCH(CONCATENATE(LEFT(D579,35),"|",RIGHT(D579,35),"|",MID(D579,37,35)),$D$1:$D$1440,0)</f>
        <v>577</v>
      </c>
    </row>
    <row r="580" spans="1:5">
      <c r="A580" s="34">
        <v>580</v>
      </c>
      <c r="B580" s="34">
        <v>124</v>
      </c>
      <c r="C580" s="34" t="s">
        <v>318</v>
      </c>
      <c r="D580" s="34" t="s">
        <v>5384</v>
      </c>
      <c r="E580" s="41" t="e">
        <f>MATCH(CONCATENATE(LEFT(D580,35),"|",RIGHT(D580,35),"|",MID(D580,37,35)),$D$1:$D$1440,0)</f>
        <v>#N/A</v>
      </c>
    </row>
    <row r="581" spans="1:5">
      <c r="A581" s="34">
        <v>581</v>
      </c>
      <c r="B581" s="34">
        <v>125</v>
      </c>
      <c r="C581" s="34" t="s">
        <v>319</v>
      </c>
      <c r="D581" s="34" t="s">
        <v>5618</v>
      </c>
      <c r="E581" s="41">
        <f>MATCH(CONCATENATE(LEFT(D581,35),"|",RIGHT(D581,35),"|",MID(D581,37,35)),$D$1:$D$1440,0)</f>
        <v>603</v>
      </c>
    </row>
    <row r="582" spans="1:5">
      <c r="A582" s="34">
        <v>582</v>
      </c>
      <c r="B582" s="34">
        <v>126</v>
      </c>
      <c r="C582" s="34" t="s">
        <v>320</v>
      </c>
      <c r="D582" s="34" t="s">
        <v>5623</v>
      </c>
      <c r="E582" s="41" t="e">
        <f>MATCH(CONCATENATE(LEFT(D582,35),"|",RIGHT(D582,35),"|",MID(D582,37,35)),$D$1:$D$1440,0)</f>
        <v>#N/A</v>
      </c>
    </row>
    <row r="583" spans="1:5">
      <c r="A583" s="34">
        <v>583</v>
      </c>
      <c r="B583" s="34">
        <v>127</v>
      </c>
      <c r="C583" s="34" t="s">
        <v>321</v>
      </c>
      <c r="D583" s="34" t="s">
        <v>5665</v>
      </c>
      <c r="E583" s="41">
        <f>MATCH(CONCATENATE(LEFT(D583,35),"|",RIGHT(D583,35),"|",MID(D583,37,35)),$D$1:$D$1440,0)</f>
        <v>601</v>
      </c>
    </row>
    <row r="584" spans="1:5">
      <c r="A584" s="34">
        <v>584</v>
      </c>
      <c r="B584" s="34">
        <v>128</v>
      </c>
      <c r="C584" s="34" t="s">
        <v>322</v>
      </c>
      <c r="D584" s="34" t="s">
        <v>5760</v>
      </c>
      <c r="E584" s="41" t="e">
        <f>MATCH(CONCATENATE(LEFT(D584,35),"|",RIGHT(D584,35),"|",MID(D584,37,35)),$D$1:$D$1440,0)</f>
        <v>#N/A</v>
      </c>
    </row>
    <row r="585" spans="1:5">
      <c r="A585" s="34">
        <v>585</v>
      </c>
      <c r="B585" s="34">
        <v>129</v>
      </c>
      <c r="C585" s="34" t="s">
        <v>323</v>
      </c>
      <c r="D585" s="34" t="s">
        <v>6198</v>
      </c>
      <c r="E585" s="41">
        <f>MATCH(CONCATENATE(LEFT(D585,35),"|",RIGHT(D585,35),"|",MID(D585,37,35)),$D$1:$D$1440,0)</f>
        <v>529</v>
      </c>
    </row>
    <row r="586" spans="1:5">
      <c r="A586" s="34">
        <v>586</v>
      </c>
      <c r="B586" s="34">
        <v>130</v>
      </c>
      <c r="C586" s="34" t="s">
        <v>324</v>
      </c>
      <c r="D586" s="34" t="s">
        <v>6202</v>
      </c>
      <c r="E586" s="41">
        <f>MATCH(CONCATENATE(LEFT(D586,35),"|",RIGHT(D586,35),"|",MID(D586,37,35)),$D$1:$D$1440,0)</f>
        <v>531</v>
      </c>
    </row>
    <row r="587" spans="1:5">
      <c r="A587" s="34">
        <v>587</v>
      </c>
      <c r="B587" s="34">
        <v>131</v>
      </c>
      <c r="C587" s="34" t="s">
        <v>325</v>
      </c>
      <c r="D587" s="34" t="s">
        <v>6258</v>
      </c>
      <c r="E587" s="41">
        <f>MATCH(CONCATENATE(LEFT(D587,35),"|",RIGHT(D587,35),"|",MID(D587,37,35)),$D$1:$D$1440,0)</f>
        <v>521</v>
      </c>
    </row>
    <row r="588" spans="1:5">
      <c r="A588" s="34">
        <v>588</v>
      </c>
      <c r="B588" s="34">
        <v>132</v>
      </c>
      <c r="C588" s="34" t="s">
        <v>326</v>
      </c>
      <c r="D588" s="34" t="s">
        <v>6313</v>
      </c>
      <c r="E588" s="41">
        <f>MATCH(CONCATENATE(LEFT(D588,35),"|",RIGHT(D588,35),"|",MID(D588,37,35)),$D$1:$D$1440,0)</f>
        <v>526</v>
      </c>
    </row>
    <row r="589" spans="1:5">
      <c r="A589" s="34">
        <v>589</v>
      </c>
      <c r="B589" s="34">
        <v>133</v>
      </c>
      <c r="C589" s="34" t="s">
        <v>327</v>
      </c>
      <c r="D589" s="34" t="s">
        <v>6327</v>
      </c>
      <c r="E589" s="41">
        <f>MATCH(CONCATENATE(LEFT(D589,35),"|",RIGHT(D589,35),"|",MID(D589,37,35)),$D$1:$D$1440,0)</f>
        <v>533</v>
      </c>
    </row>
    <row r="590" spans="1:5">
      <c r="A590" s="34">
        <v>590</v>
      </c>
      <c r="B590" s="34">
        <v>134</v>
      </c>
      <c r="C590" s="34" t="s">
        <v>328</v>
      </c>
      <c r="D590" s="34" t="s">
        <v>6331</v>
      </c>
      <c r="E590" s="41">
        <f>MATCH(CONCATENATE(LEFT(D590,35),"|",RIGHT(D590,35),"|",MID(D590,37,35)),$D$1:$D$1440,0)</f>
        <v>532</v>
      </c>
    </row>
    <row r="591" spans="1:5">
      <c r="A591" s="34">
        <v>591</v>
      </c>
      <c r="B591" s="34">
        <v>135</v>
      </c>
      <c r="C591" s="34" t="s">
        <v>329</v>
      </c>
      <c r="D591" s="34" t="s">
        <v>6336</v>
      </c>
      <c r="E591" s="41">
        <f>MATCH(CONCATENATE(LEFT(D591,35),"|",RIGHT(D591,35),"|",MID(D591,37,35)),$D$1:$D$1440,0)</f>
        <v>534</v>
      </c>
    </row>
    <row r="592" spans="1:5">
      <c r="A592" s="34">
        <v>592</v>
      </c>
      <c r="B592" s="34">
        <v>136</v>
      </c>
      <c r="C592" s="34" t="s">
        <v>330</v>
      </c>
      <c r="D592" s="34" t="s">
        <v>6337</v>
      </c>
      <c r="E592" s="41" t="e">
        <f>MATCH(CONCATENATE(LEFT(D592,35),"|",RIGHT(D592,35),"|",MID(D592,37,35)),$D$1:$D$1440,0)</f>
        <v>#N/A</v>
      </c>
    </row>
    <row r="593" spans="1:5">
      <c r="A593" s="34">
        <v>593</v>
      </c>
      <c r="B593" s="34">
        <v>137</v>
      </c>
      <c r="C593" s="34" t="s">
        <v>331</v>
      </c>
      <c r="D593" s="34" t="s">
        <v>6345</v>
      </c>
      <c r="E593" s="41">
        <f>MATCH(CONCATENATE(LEFT(D593,35),"|",RIGHT(D593,35),"|",MID(D593,37,35)),$D$1:$D$1440,0)</f>
        <v>539</v>
      </c>
    </row>
    <row r="594" spans="1:5">
      <c r="A594" s="34">
        <v>594</v>
      </c>
      <c r="B594" s="34">
        <v>138</v>
      </c>
      <c r="C594" s="34" t="s">
        <v>332</v>
      </c>
      <c r="D594" s="34" t="s">
        <v>6349</v>
      </c>
      <c r="E594" s="41">
        <f>MATCH(CONCATENATE(LEFT(D594,35),"|",RIGHT(D594,35),"|",MID(D594,37,35)),$D$1:$D$1440,0)</f>
        <v>538</v>
      </c>
    </row>
    <row r="595" spans="1:5">
      <c r="A595" s="34">
        <v>595</v>
      </c>
      <c r="B595" s="34">
        <v>139</v>
      </c>
      <c r="C595" s="34" t="s">
        <v>333</v>
      </c>
      <c r="D595" s="34" t="s">
        <v>6354</v>
      </c>
      <c r="E595" s="41">
        <f>MATCH(CONCATENATE(LEFT(D595,35),"|",RIGHT(D595,35),"|",MID(D595,37,35)),$D$1:$D$1440,0)</f>
        <v>540</v>
      </c>
    </row>
    <row r="596" spans="1:5">
      <c r="A596" s="34">
        <v>596</v>
      </c>
      <c r="B596" s="34">
        <v>140</v>
      </c>
      <c r="C596" s="34" t="s">
        <v>334</v>
      </c>
      <c r="D596" s="34" t="s">
        <v>6355</v>
      </c>
      <c r="E596" s="41" t="e">
        <f>MATCH(CONCATENATE(LEFT(D596,35),"|",RIGHT(D596,35),"|",MID(D596,37,35)),$D$1:$D$1440,0)</f>
        <v>#N/A</v>
      </c>
    </row>
    <row r="597" spans="1:5">
      <c r="A597" s="34">
        <v>597</v>
      </c>
      <c r="B597" s="34">
        <v>141</v>
      </c>
      <c r="C597" s="34" t="s">
        <v>335</v>
      </c>
      <c r="D597" s="34" t="s">
        <v>6433</v>
      </c>
      <c r="E597" s="41">
        <f>MATCH(CONCATENATE(LEFT(D597,35),"|",RIGHT(D597,35),"|",MID(D597,37,35)),$D$1:$D$1440,0)</f>
        <v>537</v>
      </c>
    </row>
    <row r="598" spans="1:5">
      <c r="A598" s="34">
        <v>598</v>
      </c>
      <c r="B598" s="34">
        <v>142</v>
      </c>
      <c r="C598" s="34" t="s">
        <v>336</v>
      </c>
      <c r="D598" s="34" t="s">
        <v>6436</v>
      </c>
      <c r="E598" s="41" t="e">
        <f>MATCH(CONCATENATE(LEFT(D598,35),"|",RIGHT(D598,35),"|",MID(D598,37,35)),$D$1:$D$1440,0)</f>
        <v>#N/A</v>
      </c>
    </row>
    <row r="599" spans="1:5">
      <c r="A599" s="34">
        <v>599</v>
      </c>
      <c r="B599" s="34">
        <v>143</v>
      </c>
      <c r="C599" s="34" t="s">
        <v>337</v>
      </c>
      <c r="D599" s="34" t="s">
        <v>6438</v>
      </c>
      <c r="E599" s="41">
        <f>MATCH(CONCATENATE(LEFT(D599,35),"|",RIGHT(D599,35),"|",MID(D599,37,35)),$D$1:$D$1440,0)</f>
        <v>542</v>
      </c>
    </row>
    <row r="600" spans="1:5">
      <c r="A600" s="34">
        <v>600</v>
      </c>
      <c r="B600" s="34">
        <v>144</v>
      </c>
      <c r="C600" s="34" t="s">
        <v>338</v>
      </c>
      <c r="D600" s="34" t="s">
        <v>6440</v>
      </c>
      <c r="E600" s="41" t="e">
        <f>MATCH(CONCATENATE(LEFT(D600,35),"|",RIGHT(D600,35),"|",MID(D600,37,35)),$D$1:$D$1440,0)</f>
        <v>#N/A</v>
      </c>
    </row>
    <row r="601" spans="1:5">
      <c r="A601" s="34">
        <v>601</v>
      </c>
      <c r="B601" s="34">
        <v>145</v>
      </c>
      <c r="C601" s="34" t="s">
        <v>339</v>
      </c>
      <c r="D601" s="34" t="s">
        <v>6666</v>
      </c>
      <c r="E601" s="41">
        <f>MATCH(CONCATENATE(LEFT(D601,35),"|",RIGHT(D601,35),"|",MID(D601,37,35)),$D$1:$D$1440,0)</f>
        <v>583</v>
      </c>
    </row>
    <row r="602" spans="1:5">
      <c r="A602" s="34">
        <v>602</v>
      </c>
      <c r="B602" s="34">
        <v>146</v>
      </c>
      <c r="C602" s="34" t="s">
        <v>340</v>
      </c>
      <c r="D602" s="34" t="s">
        <v>6672</v>
      </c>
      <c r="E602" s="41" t="e">
        <f>MATCH(CONCATENATE(LEFT(D602,35),"|",RIGHT(D602,35),"|",MID(D602,37,35)),$D$1:$D$1440,0)</f>
        <v>#N/A</v>
      </c>
    </row>
    <row r="603" spans="1:5">
      <c r="A603" s="34">
        <v>603</v>
      </c>
      <c r="B603" s="34">
        <v>147</v>
      </c>
      <c r="C603" s="34" t="s">
        <v>341</v>
      </c>
      <c r="D603" s="34" t="s">
        <v>6735</v>
      </c>
      <c r="E603" s="41">
        <f>MATCH(CONCATENATE(LEFT(D603,35),"|",RIGHT(D603,35),"|",MID(D603,37,35)),$D$1:$D$1440,0)</f>
        <v>581</v>
      </c>
    </row>
    <row r="604" spans="1:5">
      <c r="A604" s="34">
        <v>604</v>
      </c>
      <c r="B604" s="34">
        <v>148</v>
      </c>
      <c r="C604" s="34" t="s">
        <v>342</v>
      </c>
      <c r="D604" s="34" t="s">
        <v>6826</v>
      </c>
      <c r="E604" s="41" t="e">
        <f>MATCH(CONCATENATE(LEFT(D604,35),"|",RIGHT(D604,35),"|",MID(D604,37,35)),$D$1:$D$1440,0)</f>
        <v>#N/A</v>
      </c>
    </row>
    <row r="605" spans="1:5">
      <c r="A605" s="34">
        <v>605</v>
      </c>
      <c r="B605" s="34">
        <v>149</v>
      </c>
      <c r="C605" s="34" t="s">
        <v>343</v>
      </c>
      <c r="D605" s="34" t="s">
        <v>6975</v>
      </c>
      <c r="E605" s="41">
        <f>MATCH(CONCATENATE(LEFT(D605,35),"|",RIGHT(D605,35),"|",MID(D605,37,35)),$D$1:$D$1440,0)</f>
        <v>607</v>
      </c>
    </row>
    <row r="606" spans="1:5">
      <c r="A606" s="34">
        <v>606</v>
      </c>
      <c r="B606" s="34">
        <v>150</v>
      </c>
      <c r="C606" s="34" t="s">
        <v>344</v>
      </c>
      <c r="D606" s="34" t="s">
        <v>6981</v>
      </c>
      <c r="E606" s="41" t="e">
        <f>MATCH(CONCATENATE(LEFT(D606,35),"|",RIGHT(D606,35),"|",MID(D606,37,35)),$D$1:$D$1440,0)</f>
        <v>#N/A</v>
      </c>
    </row>
    <row r="607" spans="1:5">
      <c r="A607" s="34">
        <v>607</v>
      </c>
      <c r="B607" s="34">
        <v>151</v>
      </c>
      <c r="C607" s="34" t="s">
        <v>345</v>
      </c>
      <c r="D607" s="34" t="s">
        <v>7007</v>
      </c>
      <c r="E607" s="41">
        <f>MATCH(CONCATENATE(LEFT(D607,35),"|",RIGHT(D607,35),"|",MID(D607,37,35)),$D$1:$D$1440,0)</f>
        <v>605</v>
      </c>
    </row>
    <row r="608" spans="1:5">
      <c r="A608" s="34">
        <v>608</v>
      </c>
      <c r="B608" s="34">
        <v>152</v>
      </c>
      <c r="C608" s="34" t="s">
        <v>346</v>
      </c>
      <c r="D608" s="34" t="s">
        <v>7080</v>
      </c>
      <c r="E608" s="41" t="e">
        <f>MATCH(CONCATENATE(LEFT(D608,35),"|",RIGHT(D608,35),"|",MID(D608,37,35)),$D$1:$D$1440,0)</f>
        <v>#N/A</v>
      </c>
    </row>
    <row r="609" spans="1:5">
      <c r="A609" s="34">
        <v>609</v>
      </c>
      <c r="B609" s="34">
        <v>1</v>
      </c>
      <c r="C609" s="34" t="s">
        <v>965</v>
      </c>
      <c r="D609" s="34" t="s">
        <v>966</v>
      </c>
      <c r="E609" s="41">
        <f>MATCH(CONCATENATE(LEFT(D609,35),"|",RIGHT(D609,35),"|",MID(D609,37,35)),$D$1:$D$1440,0)</f>
        <v>611</v>
      </c>
    </row>
    <row r="610" spans="1:5">
      <c r="A610" s="34">
        <v>610</v>
      </c>
      <c r="B610" s="34">
        <v>2</v>
      </c>
      <c r="C610" s="34" t="s">
        <v>971</v>
      </c>
      <c r="D610" s="34" t="s">
        <v>972</v>
      </c>
      <c r="E610" s="41" t="e">
        <f>MATCH(CONCATENATE(LEFT(D610,35),"|",RIGHT(D610,35),"|",MID(D610,37,35)),$D$1:$D$1440,0)</f>
        <v>#N/A</v>
      </c>
    </row>
    <row r="611" spans="1:5">
      <c r="A611" s="34">
        <v>611</v>
      </c>
      <c r="B611" s="34">
        <v>3</v>
      </c>
      <c r="C611" s="34" t="s">
        <v>1219</v>
      </c>
      <c r="D611" s="34" t="s">
        <v>1220</v>
      </c>
      <c r="E611" s="41">
        <f>MATCH(CONCATENATE(LEFT(D611,35),"|",RIGHT(D611,35),"|",MID(D611,37,35)),$D$1:$D$1440,0)</f>
        <v>609</v>
      </c>
    </row>
    <row r="612" spans="1:5">
      <c r="A612" s="34">
        <v>612</v>
      </c>
      <c r="B612" s="34">
        <v>4</v>
      </c>
      <c r="C612" s="34" t="s">
        <v>1335</v>
      </c>
      <c r="D612" s="34" t="s">
        <v>1336</v>
      </c>
      <c r="E612" s="41" t="e">
        <f>MATCH(CONCATENATE(LEFT(D612,35),"|",RIGHT(D612,35),"|",MID(D612,37,35)),$D$1:$D$1440,0)</f>
        <v>#N/A</v>
      </c>
    </row>
    <row r="613" spans="1:5">
      <c r="A613" s="34">
        <v>613</v>
      </c>
      <c r="B613" s="34">
        <v>5</v>
      </c>
      <c r="C613" s="34" t="s">
        <v>4485</v>
      </c>
      <c r="D613" s="34" t="s">
        <v>4486</v>
      </c>
      <c r="E613" s="41" t="e">
        <f>MATCH(CONCATENATE(LEFT(D613,35),"|",RIGHT(D613,35),"|",MID(D613,37,35)),$D$1:$D$1440,0)</f>
        <v>#N/A</v>
      </c>
    </row>
    <row r="614" spans="1:5">
      <c r="A614" s="34">
        <v>614</v>
      </c>
      <c r="B614" s="34">
        <v>6</v>
      </c>
      <c r="C614" s="34" t="s">
        <v>4491</v>
      </c>
      <c r="D614" s="34" t="s">
        <v>4492</v>
      </c>
      <c r="E614" s="41" t="e">
        <f>MATCH(CONCATENATE(LEFT(D614,35),"|",RIGHT(D614,35),"|",MID(D614,37,35)),$D$1:$D$1440,0)</f>
        <v>#N/A</v>
      </c>
    </row>
    <row r="615" spans="1:5">
      <c r="A615" s="34">
        <v>615</v>
      </c>
      <c r="B615" s="34">
        <v>7</v>
      </c>
      <c r="C615" s="34" t="s">
        <v>4583</v>
      </c>
      <c r="D615" s="34" t="s">
        <v>4584</v>
      </c>
      <c r="E615" s="41" t="e">
        <f>MATCH(CONCATENATE(LEFT(D615,35),"|",RIGHT(D615,35),"|",MID(D615,37,35)),$D$1:$D$1440,0)</f>
        <v>#N/A</v>
      </c>
    </row>
    <row r="616" spans="1:5">
      <c r="A616" s="34">
        <v>616</v>
      </c>
      <c r="B616" s="34">
        <v>8</v>
      </c>
      <c r="C616" s="34" t="s">
        <v>4653</v>
      </c>
      <c r="D616" s="34" t="s">
        <v>4654</v>
      </c>
      <c r="E616" s="41" t="e">
        <f>MATCH(CONCATENATE(LEFT(D616,35),"|",RIGHT(D616,35),"|",MID(D616,37,35)),$D$1:$D$1440,0)</f>
        <v>#N/A</v>
      </c>
    </row>
    <row r="617" spans="1:5">
      <c r="A617" s="34">
        <v>617</v>
      </c>
      <c r="B617" s="34">
        <v>9</v>
      </c>
      <c r="C617" s="34" t="s">
        <v>6165</v>
      </c>
      <c r="D617" s="34" t="s">
        <v>6166</v>
      </c>
      <c r="E617" s="41" t="e">
        <f>MATCH(CONCATENATE(LEFT(D617,35),"|",RIGHT(D617,35),"|",MID(D617,37,35)),$D$1:$D$1440,0)</f>
        <v>#N/A</v>
      </c>
    </row>
    <row r="618" spans="1:5">
      <c r="A618" s="34">
        <v>618</v>
      </c>
      <c r="B618" s="34">
        <v>10</v>
      </c>
      <c r="C618" s="34" t="s">
        <v>6171</v>
      </c>
      <c r="D618" s="34" t="s">
        <v>6172</v>
      </c>
      <c r="E618" s="41" t="e">
        <f>MATCH(CONCATENATE(LEFT(D618,35),"|",RIGHT(D618,35),"|",MID(D618,37,35)),$D$1:$D$1440,0)</f>
        <v>#N/A</v>
      </c>
    </row>
    <row r="619" spans="1:5">
      <c r="A619" s="34">
        <v>619</v>
      </c>
      <c r="B619" s="34">
        <v>11</v>
      </c>
      <c r="C619" s="34" t="s">
        <v>6245</v>
      </c>
      <c r="D619" s="34" t="s">
        <v>6246</v>
      </c>
      <c r="E619" s="41" t="e">
        <f>MATCH(CONCATENATE(LEFT(D619,35),"|",RIGHT(D619,35),"|",MID(D619,37,35)),$D$1:$D$1440,0)</f>
        <v>#N/A</v>
      </c>
    </row>
    <row r="620" spans="1:5">
      <c r="A620" s="34">
        <v>620</v>
      </c>
      <c r="B620" s="34">
        <v>12</v>
      </c>
      <c r="C620" s="34" t="s">
        <v>6299</v>
      </c>
      <c r="D620" s="34" t="s">
        <v>6300</v>
      </c>
      <c r="E620" s="41" t="e">
        <f>MATCH(CONCATENATE(LEFT(D620,35),"|",RIGHT(D620,35),"|",MID(D620,37,35)),$D$1:$D$1440,0)</f>
        <v>#N/A</v>
      </c>
    </row>
    <row r="621" spans="1:5">
      <c r="A621" s="34">
        <v>621</v>
      </c>
      <c r="B621" s="34">
        <v>1</v>
      </c>
      <c r="C621" s="34" t="s">
        <v>967</v>
      </c>
      <c r="D621" s="34" t="s">
        <v>968</v>
      </c>
      <c r="E621" s="41">
        <f>MATCH(CONCATENATE(LEFT(D621,35),"|",RIGHT(D621,35),"|",MID(D621,37,35)),$D$1:$D$1440,0)</f>
        <v>625</v>
      </c>
    </row>
    <row r="622" spans="1:5">
      <c r="A622" s="34">
        <v>622</v>
      </c>
      <c r="B622" s="34">
        <v>2</v>
      </c>
      <c r="C622" s="34" t="s">
        <v>973</v>
      </c>
      <c r="D622" s="34" t="s">
        <v>974</v>
      </c>
      <c r="E622" s="41">
        <f>MATCH(CONCATENATE(LEFT(D622,35),"|",RIGHT(D622,35),"|",MID(D622,37,35)),$D$1:$D$1440,0)</f>
        <v>626</v>
      </c>
    </row>
    <row r="623" spans="1:5">
      <c r="A623" s="34">
        <v>623</v>
      </c>
      <c r="B623" s="34">
        <v>3</v>
      </c>
      <c r="C623" s="34" t="s">
        <v>979</v>
      </c>
      <c r="D623" s="34" t="s">
        <v>980</v>
      </c>
      <c r="E623" s="41" t="e">
        <f>MATCH(CONCATENATE(LEFT(D623,35),"|",RIGHT(D623,35),"|",MID(D623,37,35)),$D$1:$D$1440,0)</f>
        <v>#N/A</v>
      </c>
    </row>
    <row r="624" spans="1:5">
      <c r="A624" s="34">
        <v>624</v>
      </c>
      <c r="B624" s="34">
        <v>4</v>
      </c>
      <c r="C624" s="34" t="s">
        <v>981</v>
      </c>
      <c r="D624" s="34" t="s">
        <v>982</v>
      </c>
      <c r="E624" s="41" t="e">
        <f>MATCH(CONCATENATE(LEFT(D624,35),"|",RIGHT(D624,35),"|",MID(D624,37,35)),$D$1:$D$1440,0)</f>
        <v>#N/A</v>
      </c>
    </row>
    <row r="625" spans="1:5">
      <c r="A625" s="34">
        <v>625</v>
      </c>
      <c r="B625" s="34">
        <v>5</v>
      </c>
      <c r="C625" s="34" t="s">
        <v>1221</v>
      </c>
      <c r="D625" s="34" t="s">
        <v>1222</v>
      </c>
      <c r="E625" s="41">
        <f>MATCH(CONCATENATE(LEFT(D625,35),"|",RIGHT(D625,35),"|",MID(D625,37,35)),$D$1:$D$1440,0)</f>
        <v>621</v>
      </c>
    </row>
    <row r="626" spans="1:5">
      <c r="A626" s="34">
        <v>626</v>
      </c>
      <c r="B626" s="34">
        <v>6</v>
      </c>
      <c r="C626" s="34" t="s">
        <v>1225</v>
      </c>
      <c r="D626" s="34" t="s">
        <v>1226</v>
      </c>
      <c r="E626" s="41">
        <f>MATCH(CONCATENATE(LEFT(D626,35),"|",RIGHT(D626,35),"|",MID(D626,37,35)),$D$1:$D$1440,0)</f>
        <v>622</v>
      </c>
    </row>
    <row r="627" spans="1:5">
      <c r="A627" s="34">
        <v>627</v>
      </c>
      <c r="B627" s="34">
        <v>7</v>
      </c>
      <c r="C627" s="34" t="s">
        <v>1337</v>
      </c>
      <c r="D627" s="34" t="s">
        <v>1338</v>
      </c>
      <c r="E627" s="41" t="e">
        <f>MATCH(CONCATENATE(LEFT(D627,35),"|",RIGHT(D627,35),"|",MID(D627,37,35)),$D$1:$D$1440,0)</f>
        <v>#N/A</v>
      </c>
    </row>
    <row r="628" spans="1:5">
      <c r="A628" s="34">
        <v>628</v>
      </c>
      <c r="B628" s="34">
        <v>8</v>
      </c>
      <c r="C628" s="34" t="s">
        <v>1341</v>
      </c>
      <c r="D628" s="34" t="s">
        <v>1342</v>
      </c>
      <c r="E628" s="41" t="e">
        <f>MATCH(CONCATENATE(LEFT(D628,35),"|",RIGHT(D628,35),"|",MID(D628,37,35)),$D$1:$D$1440,0)</f>
        <v>#N/A</v>
      </c>
    </row>
    <row r="629" spans="1:5">
      <c r="A629" s="34">
        <v>629</v>
      </c>
      <c r="B629" s="34">
        <v>9</v>
      </c>
      <c r="C629" s="34" t="s">
        <v>2075</v>
      </c>
      <c r="D629" s="34" t="s">
        <v>2076</v>
      </c>
      <c r="E629" s="41">
        <f>MATCH(CONCATENATE(LEFT(D629,35),"|",RIGHT(D629,35),"|",MID(D629,37,35)),$D$1:$D$1440,0)</f>
        <v>636</v>
      </c>
    </row>
    <row r="630" spans="1:5">
      <c r="A630" s="34">
        <v>630</v>
      </c>
      <c r="B630" s="34">
        <v>10</v>
      </c>
      <c r="C630" s="34" t="s">
        <v>2083</v>
      </c>
      <c r="D630" s="34" t="s">
        <v>2084</v>
      </c>
      <c r="E630" s="41" t="e">
        <f>MATCH(CONCATENATE(LEFT(D630,35),"|",RIGHT(D630,35),"|",MID(D630,37,35)),$D$1:$D$1440,0)</f>
        <v>#N/A</v>
      </c>
    </row>
    <row r="631" spans="1:5">
      <c r="A631" s="34">
        <v>631</v>
      </c>
      <c r="B631" s="34">
        <v>11</v>
      </c>
      <c r="C631" s="34" t="s">
        <v>4487</v>
      </c>
      <c r="D631" s="34" t="s">
        <v>4488</v>
      </c>
      <c r="E631" s="41" t="e">
        <f>MATCH(CONCATENATE(LEFT(D631,35),"|",RIGHT(D631,35),"|",MID(D631,37,35)),$D$1:$D$1440,0)</f>
        <v>#N/A</v>
      </c>
    </row>
    <row r="632" spans="1:5">
      <c r="A632" s="34">
        <v>632</v>
      </c>
      <c r="B632" s="34">
        <v>12</v>
      </c>
      <c r="C632" s="34" t="s">
        <v>4493</v>
      </c>
      <c r="D632" s="34" t="s">
        <v>4494</v>
      </c>
      <c r="E632" s="41" t="e">
        <f>MATCH(CONCATENATE(LEFT(D632,35),"|",RIGHT(D632,35),"|",MID(D632,37,35)),$D$1:$D$1440,0)</f>
        <v>#N/A</v>
      </c>
    </row>
    <row r="633" spans="1:5">
      <c r="A633" s="34">
        <v>633</v>
      </c>
      <c r="B633" s="34">
        <v>13</v>
      </c>
      <c r="C633" s="34" t="s">
        <v>4499</v>
      </c>
      <c r="D633" s="34" t="s">
        <v>4500</v>
      </c>
      <c r="E633" s="41" t="e">
        <f>MATCH(CONCATENATE(LEFT(D633,35),"|",RIGHT(D633,35),"|",MID(D633,37,35)),$D$1:$D$1440,0)</f>
        <v>#N/A</v>
      </c>
    </row>
    <row r="634" spans="1:5">
      <c r="A634" s="34">
        <v>634</v>
      </c>
      <c r="B634" s="34">
        <v>14</v>
      </c>
      <c r="C634" s="34" t="s">
        <v>4501</v>
      </c>
      <c r="D634" s="34" t="s">
        <v>4502</v>
      </c>
      <c r="E634" s="41" t="e">
        <f>MATCH(CONCATENATE(LEFT(D634,35),"|",RIGHT(D634,35),"|",MID(D634,37,35)),$D$1:$D$1440,0)</f>
        <v>#N/A</v>
      </c>
    </row>
    <row r="635" spans="1:5">
      <c r="A635" s="34">
        <v>635</v>
      </c>
      <c r="B635" s="34">
        <v>15</v>
      </c>
      <c r="C635" s="34" t="s">
        <v>4581</v>
      </c>
      <c r="D635" s="34" t="s">
        <v>4582</v>
      </c>
      <c r="E635" s="41" t="e">
        <f>MATCH(CONCATENATE(LEFT(D635,35),"|",RIGHT(D635,35),"|",MID(D635,37,35)),$D$1:$D$1440,0)</f>
        <v>#N/A</v>
      </c>
    </row>
    <row r="636" spans="1:5">
      <c r="A636" s="34">
        <v>636</v>
      </c>
      <c r="B636" s="34">
        <v>16</v>
      </c>
      <c r="C636" s="34" t="s">
        <v>4587</v>
      </c>
      <c r="D636" s="34" t="s">
        <v>4588</v>
      </c>
      <c r="E636" s="41">
        <f>MATCH(CONCATENATE(LEFT(D636,35),"|",RIGHT(D636,35),"|",MID(D636,37,35)),$D$1:$D$1440,0)</f>
        <v>629</v>
      </c>
    </row>
    <row r="637" spans="1:5">
      <c r="A637" s="34">
        <v>637</v>
      </c>
      <c r="B637" s="34">
        <v>17</v>
      </c>
      <c r="C637" s="34" t="s">
        <v>4651</v>
      </c>
      <c r="D637" s="34" t="s">
        <v>4652</v>
      </c>
      <c r="E637" s="41" t="e">
        <f>MATCH(CONCATENATE(LEFT(D637,35),"|",RIGHT(D637,35),"|",MID(D637,37,35)),$D$1:$D$1440,0)</f>
        <v>#N/A</v>
      </c>
    </row>
    <row r="638" spans="1:5">
      <c r="A638" s="34">
        <v>638</v>
      </c>
      <c r="B638" s="34">
        <v>18</v>
      </c>
      <c r="C638" s="34" t="s">
        <v>4655</v>
      </c>
      <c r="D638" s="34" t="s">
        <v>4656</v>
      </c>
      <c r="E638" s="41" t="e">
        <f>MATCH(CONCATENATE(LEFT(D638,35),"|",RIGHT(D638,35),"|",MID(D638,37,35)),$D$1:$D$1440,0)</f>
        <v>#N/A</v>
      </c>
    </row>
    <row r="639" spans="1:5">
      <c r="A639" s="34">
        <v>639</v>
      </c>
      <c r="B639" s="34">
        <v>19</v>
      </c>
      <c r="C639" s="34" t="s">
        <v>5051</v>
      </c>
      <c r="D639" s="34" t="s">
        <v>5052</v>
      </c>
      <c r="E639" s="41" t="e">
        <f>MATCH(CONCATENATE(LEFT(D639,35),"|",RIGHT(D639,35),"|",MID(D639,37,35)),$D$1:$D$1440,0)</f>
        <v>#N/A</v>
      </c>
    </row>
    <row r="640" spans="1:5">
      <c r="A640" s="34">
        <v>640</v>
      </c>
      <c r="B640" s="34">
        <v>20</v>
      </c>
      <c r="C640" s="34" t="s">
        <v>5059</v>
      </c>
      <c r="D640" s="34" t="s">
        <v>5060</v>
      </c>
      <c r="E640" s="41" t="e">
        <f>MATCH(CONCATENATE(LEFT(D640,35),"|",RIGHT(D640,35),"|",MID(D640,37,35)),$D$1:$D$1440,0)</f>
        <v>#N/A</v>
      </c>
    </row>
    <row r="641" spans="1:5">
      <c r="A641" s="34">
        <v>641</v>
      </c>
      <c r="B641" s="34">
        <v>21</v>
      </c>
      <c r="C641" s="34" t="s">
        <v>6167</v>
      </c>
      <c r="D641" s="34" t="s">
        <v>6168</v>
      </c>
      <c r="E641" s="41" t="e">
        <f>MATCH(CONCATENATE(LEFT(D641,35),"|",RIGHT(D641,35),"|",MID(D641,37,35)),$D$1:$D$1440,0)</f>
        <v>#N/A</v>
      </c>
    </row>
    <row r="642" spans="1:5">
      <c r="A642" s="34">
        <v>642</v>
      </c>
      <c r="B642" s="34">
        <v>22</v>
      </c>
      <c r="C642" s="34" t="s">
        <v>6173</v>
      </c>
      <c r="D642" s="34" t="s">
        <v>6174</v>
      </c>
      <c r="E642" s="41" t="e">
        <f>MATCH(CONCATENATE(LEFT(D642,35),"|",RIGHT(D642,35),"|",MID(D642,37,35)),$D$1:$D$1440,0)</f>
        <v>#N/A</v>
      </c>
    </row>
    <row r="643" spans="1:5">
      <c r="A643" s="34">
        <v>643</v>
      </c>
      <c r="B643" s="34">
        <v>23</v>
      </c>
      <c r="C643" s="34" t="s">
        <v>6179</v>
      </c>
      <c r="D643" s="34" t="s">
        <v>6180</v>
      </c>
      <c r="E643" s="41" t="e">
        <f>MATCH(CONCATENATE(LEFT(D643,35),"|",RIGHT(D643,35),"|",MID(D643,37,35)),$D$1:$D$1440,0)</f>
        <v>#N/A</v>
      </c>
    </row>
    <row r="644" spans="1:5">
      <c r="A644" s="34">
        <v>644</v>
      </c>
      <c r="B644" s="34">
        <v>24</v>
      </c>
      <c r="C644" s="34" t="s">
        <v>6181</v>
      </c>
      <c r="D644" s="34" t="s">
        <v>6182</v>
      </c>
      <c r="E644" s="41" t="e">
        <f>MATCH(CONCATENATE(LEFT(D644,35),"|",RIGHT(D644,35),"|",MID(D644,37,35)),$D$1:$D$1440,0)</f>
        <v>#N/A</v>
      </c>
    </row>
    <row r="645" spans="1:5">
      <c r="A645" s="34">
        <v>645</v>
      </c>
      <c r="B645" s="34">
        <v>25</v>
      </c>
      <c r="C645" s="34" t="s">
        <v>6247</v>
      </c>
      <c r="D645" s="34" t="s">
        <v>6248</v>
      </c>
      <c r="E645" s="41" t="e">
        <f>MATCH(CONCATENATE(LEFT(D645,35),"|",RIGHT(D645,35),"|",MID(D645,37,35)),$D$1:$D$1440,0)</f>
        <v>#N/A</v>
      </c>
    </row>
    <row r="646" spans="1:5">
      <c r="A646" s="34">
        <v>646</v>
      </c>
      <c r="B646" s="34">
        <v>26</v>
      </c>
      <c r="C646" s="34" t="s">
        <v>6301</v>
      </c>
      <c r="D646" s="34" t="s">
        <v>6302</v>
      </c>
      <c r="E646" s="41" t="e">
        <f>MATCH(CONCATENATE(LEFT(D646,35),"|",RIGHT(D646,35),"|",MID(D646,37,35)),$D$1:$D$1440,0)</f>
        <v>#N/A</v>
      </c>
    </row>
    <row r="647" spans="1:5">
      <c r="A647" s="34">
        <v>647</v>
      </c>
      <c r="B647" s="34">
        <v>27</v>
      </c>
      <c r="C647" s="34" t="s">
        <v>6575</v>
      </c>
      <c r="D647" s="34" t="s">
        <v>6576</v>
      </c>
      <c r="E647" s="41" t="e">
        <f>MATCH(CONCATENATE(LEFT(D647,35),"|",RIGHT(D647,35),"|",MID(D647,37,35)),$D$1:$D$1440,0)</f>
        <v>#N/A</v>
      </c>
    </row>
    <row r="648" spans="1:5">
      <c r="A648" s="34">
        <v>648</v>
      </c>
      <c r="B648" s="34">
        <v>28</v>
      </c>
      <c r="C648" s="34" t="s">
        <v>6583</v>
      </c>
      <c r="D648" s="34" t="s">
        <v>6584</v>
      </c>
      <c r="E648" s="41" t="e">
        <f>MATCH(CONCATENATE(LEFT(D648,35),"|",RIGHT(D648,35),"|",MID(D648,37,35)),$D$1:$D$1440,0)</f>
        <v>#N/A</v>
      </c>
    </row>
    <row r="649" spans="1:5">
      <c r="A649" s="34">
        <v>649</v>
      </c>
      <c r="B649" s="34">
        <v>1</v>
      </c>
      <c r="C649" s="34" t="s">
        <v>989</v>
      </c>
      <c r="D649" s="34" t="s">
        <v>990</v>
      </c>
      <c r="E649" s="41">
        <f>MATCH(CONCATENATE(LEFT(D649,35),"|",RIGHT(D649,35),"|",MID(D649,37,35)),$D$1:$D$1440,0)</f>
        <v>653</v>
      </c>
    </row>
    <row r="650" spans="1:5">
      <c r="A650" s="34">
        <v>650</v>
      </c>
      <c r="B650" s="34">
        <v>2</v>
      </c>
      <c r="C650" s="34" t="s">
        <v>995</v>
      </c>
      <c r="D650" s="34" t="s">
        <v>996</v>
      </c>
      <c r="E650" s="41" t="e">
        <f>MATCH(CONCATENATE(LEFT(D650,35),"|",RIGHT(D650,35),"|",MID(D650,37,35)),$D$1:$D$1440,0)</f>
        <v>#N/A</v>
      </c>
    </row>
    <row r="651" spans="1:5">
      <c r="A651" s="34">
        <v>651</v>
      </c>
      <c r="B651" s="34">
        <v>3</v>
      </c>
      <c r="C651" s="34" t="s">
        <v>1141</v>
      </c>
      <c r="D651" s="34" t="s">
        <v>1142</v>
      </c>
      <c r="E651" s="41">
        <f>MATCH(CONCATENATE(LEFT(D651,35),"|",RIGHT(D651,35),"|",MID(D651,37,35)),$D$1:$D$1440,0)</f>
        <v>654</v>
      </c>
    </row>
    <row r="652" spans="1:5">
      <c r="A652" s="34">
        <v>652</v>
      </c>
      <c r="B652" s="34">
        <v>4</v>
      </c>
      <c r="C652" s="34" t="s">
        <v>1147</v>
      </c>
      <c r="D652" s="34" t="s">
        <v>1148</v>
      </c>
      <c r="E652" s="41" t="e">
        <f>MATCH(CONCATENATE(LEFT(D652,35),"|",RIGHT(D652,35),"|",MID(D652,37,35)),$D$1:$D$1440,0)</f>
        <v>#N/A</v>
      </c>
    </row>
    <row r="653" spans="1:5">
      <c r="A653" s="34">
        <v>653</v>
      </c>
      <c r="B653" s="34">
        <v>5</v>
      </c>
      <c r="C653" s="34" t="s">
        <v>1237</v>
      </c>
      <c r="D653" s="34" t="s">
        <v>1238</v>
      </c>
      <c r="E653" s="41">
        <f>MATCH(CONCATENATE(LEFT(D653,35),"|",RIGHT(D653,35),"|",MID(D653,37,35)),$D$1:$D$1440,0)</f>
        <v>649</v>
      </c>
    </row>
    <row r="654" spans="1:5">
      <c r="A654" s="34">
        <v>654</v>
      </c>
      <c r="B654" s="34">
        <v>6</v>
      </c>
      <c r="C654" s="34" t="s">
        <v>1347</v>
      </c>
      <c r="D654" s="34" t="s">
        <v>1348</v>
      </c>
      <c r="E654" s="41">
        <f>MATCH(CONCATENATE(LEFT(D654,35),"|",RIGHT(D654,35),"|",MID(D654,37,35)),$D$1:$D$1440,0)</f>
        <v>651</v>
      </c>
    </row>
    <row r="655" spans="1:5">
      <c r="A655" s="34">
        <v>655</v>
      </c>
      <c r="B655" s="34">
        <v>7</v>
      </c>
      <c r="C655" s="34" t="s">
        <v>1465</v>
      </c>
      <c r="D655" s="34" t="s">
        <v>1466</v>
      </c>
      <c r="E655" s="41" t="e">
        <f>MATCH(CONCATENATE(LEFT(D655,35),"|",RIGHT(D655,35),"|",MID(D655,37,35)),$D$1:$D$1440,0)</f>
        <v>#N/A</v>
      </c>
    </row>
    <row r="656" spans="1:5">
      <c r="A656" s="34">
        <v>656</v>
      </c>
      <c r="B656" s="34">
        <v>8</v>
      </c>
      <c r="C656" s="34" t="s">
        <v>1477</v>
      </c>
      <c r="D656" s="34" t="s">
        <v>1478</v>
      </c>
      <c r="E656" s="41" t="e">
        <f>MATCH(CONCATENATE(LEFT(D656,35),"|",RIGHT(D656,35),"|",MID(D656,37,35)),$D$1:$D$1440,0)</f>
        <v>#N/A</v>
      </c>
    </row>
    <row r="657" spans="1:5">
      <c r="A657" s="34">
        <v>657</v>
      </c>
      <c r="B657" s="34">
        <v>9</v>
      </c>
      <c r="C657" s="34" t="s">
        <v>2399</v>
      </c>
      <c r="D657" s="34" t="s">
        <v>2400</v>
      </c>
      <c r="E657" s="41">
        <f>MATCH(CONCATENATE(LEFT(D657,35),"|",RIGHT(D657,35),"|",MID(D657,37,35)),$D$1:$D$1440,0)</f>
        <v>665</v>
      </c>
    </row>
    <row r="658" spans="1:5">
      <c r="A658" s="34">
        <v>658</v>
      </c>
      <c r="B658" s="34">
        <v>10</v>
      </c>
      <c r="C658" s="34" t="s">
        <v>2619</v>
      </c>
      <c r="D658" s="34" t="s">
        <v>2620</v>
      </c>
      <c r="E658" s="41" t="e">
        <f>MATCH(CONCATENATE(LEFT(D658,35),"|",RIGHT(D658,35),"|",MID(D658,37,35)),$D$1:$D$1440,0)</f>
        <v>#N/A</v>
      </c>
    </row>
    <row r="659" spans="1:5">
      <c r="A659" s="34">
        <v>659</v>
      </c>
      <c r="B659" s="34">
        <v>11</v>
      </c>
      <c r="C659" s="34" t="s">
        <v>4461</v>
      </c>
      <c r="D659" s="34" t="s">
        <v>4462</v>
      </c>
      <c r="E659" s="41" t="e">
        <f>MATCH(CONCATENATE(LEFT(D659,35),"|",RIGHT(D659,35),"|",MID(D659,37,35)),$D$1:$D$1440,0)</f>
        <v>#N/A</v>
      </c>
    </row>
    <row r="660" spans="1:5">
      <c r="A660" s="34">
        <v>660</v>
      </c>
      <c r="B660" s="34">
        <v>12</v>
      </c>
      <c r="C660" s="34" t="s">
        <v>4467</v>
      </c>
      <c r="D660" s="34" t="s">
        <v>4468</v>
      </c>
      <c r="E660" s="41" t="e">
        <f>MATCH(CONCATENATE(LEFT(D660,35),"|",RIGHT(D660,35),"|",MID(D660,37,35)),$D$1:$D$1440,0)</f>
        <v>#N/A</v>
      </c>
    </row>
    <row r="661" spans="1:5">
      <c r="A661" s="34">
        <v>661</v>
      </c>
      <c r="B661" s="34">
        <v>13</v>
      </c>
      <c r="C661" s="34" t="s">
        <v>4595</v>
      </c>
      <c r="D661" s="34" t="s">
        <v>4596</v>
      </c>
      <c r="E661" s="41" t="e">
        <f>MATCH(CONCATENATE(LEFT(D661,35),"|",RIGHT(D661,35),"|",MID(D661,37,35)),$D$1:$D$1440,0)</f>
        <v>#N/A</v>
      </c>
    </row>
    <row r="662" spans="1:5">
      <c r="A662" s="34">
        <v>662</v>
      </c>
      <c r="B662" s="34">
        <v>14</v>
      </c>
      <c r="C662" s="34" t="s">
        <v>4659</v>
      </c>
      <c r="D662" s="34" t="s">
        <v>4660</v>
      </c>
      <c r="E662" s="41" t="e">
        <f>MATCH(CONCATENATE(LEFT(D662,35),"|",RIGHT(D662,35),"|",MID(D662,37,35)),$D$1:$D$1440,0)</f>
        <v>#N/A</v>
      </c>
    </row>
    <row r="663" spans="1:5">
      <c r="A663" s="34">
        <v>663</v>
      </c>
      <c r="B663" s="34">
        <v>15</v>
      </c>
      <c r="C663" s="34" t="s">
        <v>4760</v>
      </c>
      <c r="D663" s="34" t="s">
        <v>4761</v>
      </c>
      <c r="E663" s="41" t="e">
        <f>MATCH(CONCATENATE(LEFT(D663,35),"|",RIGHT(D663,35),"|",MID(D663,37,35)),$D$1:$D$1440,0)</f>
        <v>#N/A</v>
      </c>
    </row>
    <row r="664" spans="1:5">
      <c r="A664" s="34">
        <v>664</v>
      </c>
      <c r="B664" s="34">
        <v>16</v>
      </c>
      <c r="C664" s="34" t="s">
        <v>4766</v>
      </c>
      <c r="D664" s="34" t="s">
        <v>4767</v>
      </c>
      <c r="E664" s="41" t="e">
        <f>MATCH(CONCATENATE(LEFT(D664,35),"|",RIGHT(D664,35),"|",MID(D664,37,35)),$D$1:$D$1440,0)</f>
        <v>#N/A</v>
      </c>
    </row>
    <row r="665" spans="1:5">
      <c r="A665" s="34">
        <v>665</v>
      </c>
      <c r="B665" s="34">
        <v>17</v>
      </c>
      <c r="C665" s="34" t="s">
        <v>4772</v>
      </c>
      <c r="D665" s="34" t="s">
        <v>4773</v>
      </c>
      <c r="E665" s="41">
        <f>MATCH(CONCATENATE(LEFT(D665,35),"|",RIGHT(D665,35),"|",MID(D665,37,35)),$D$1:$D$1440,0)</f>
        <v>657</v>
      </c>
    </row>
    <row r="666" spans="1:5">
      <c r="A666" s="34">
        <v>666</v>
      </c>
      <c r="B666" s="34">
        <v>18</v>
      </c>
      <c r="C666" s="34" t="s">
        <v>4778</v>
      </c>
      <c r="D666" s="34" t="s">
        <v>4779</v>
      </c>
      <c r="E666" s="41" t="e">
        <f>MATCH(CONCATENATE(LEFT(D666,35),"|",RIGHT(D666,35),"|",MID(D666,37,35)),$D$1:$D$1440,0)</f>
        <v>#N/A</v>
      </c>
    </row>
    <row r="667" spans="1:5">
      <c r="A667" s="34">
        <v>667</v>
      </c>
      <c r="B667" s="34">
        <v>19</v>
      </c>
      <c r="C667" s="34" t="s">
        <v>5215</v>
      </c>
      <c r="D667" s="34" t="s">
        <v>5216</v>
      </c>
      <c r="E667" s="41" t="e">
        <f>MATCH(CONCATENATE(LEFT(D667,35),"|",RIGHT(D667,35),"|",MID(D667,37,35)),$D$1:$D$1440,0)</f>
        <v>#N/A</v>
      </c>
    </row>
    <row r="668" spans="1:5">
      <c r="A668" s="34">
        <v>668</v>
      </c>
      <c r="B668" s="34">
        <v>20</v>
      </c>
      <c r="C668" s="34" t="s">
        <v>5376</v>
      </c>
      <c r="D668" s="34" t="s">
        <v>5377</v>
      </c>
      <c r="E668" s="41" t="e">
        <f>MATCH(CONCATENATE(LEFT(D668,35),"|",RIGHT(D668,35),"|",MID(D668,37,35)),$D$1:$D$1440,0)</f>
        <v>#N/A</v>
      </c>
    </row>
    <row r="669" spans="1:5">
      <c r="A669" s="34">
        <v>669</v>
      </c>
      <c r="B669" s="34">
        <v>21</v>
      </c>
      <c r="C669" s="34" t="s">
        <v>6251</v>
      </c>
      <c r="D669" s="34" t="s">
        <v>6252</v>
      </c>
      <c r="E669" s="41" t="e">
        <f>MATCH(CONCATENATE(LEFT(D669,35),"|",RIGHT(D669,35),"|",MID(D669,37,35)),$D$1:$D$1440,0)</f>
        <v>#N/A</v>
      </c>
    </row>
    <row r="670" spans="1:5">
      <c r="A670" s="34">
        <v>670</v>
      </c>
      <c r="B670" s="34">
        <v>22</v>
      </c>
      <c r="C670" s="34" t="s">
        <v>6305</v>
      </c>
      <c r="D670" s="34" t="s">
        <v>6306</v>
      </c>
      <c r="E670" s="41" t="e">
        <f>MATCH(CONCATENATE(LEFT(D670,35),"|",RIGHT(D670,35),"|",MID(D670,37,35)),$D$1:$D$1440,0)</f>
        <v>#N/A</v>
      </c>
    </row>
    <row r="671" spans="1:5">
      <c r="A671" s="34">
        <v>671</v>
      </c>
      <c r="B671" s="34">
        <v>23</v>
      </c>
      <c r="C671" s="34" t="s">
        <v>6362</v>
      </c>
      <c r="D671" s="34" t="s">
        <v>6363</v>
      </c>
      <c r="E671" s="41" t="e">
        <f>MATCH(CONCATENATE(LEFT(D671,35),"|",RIGHT(D671,35),"|",MID(D671,37,35)),$D$1:$D$1440,0)</f>
        <v>#N/A</v>
      </c>
    </row>
    <row r="672" spans="1:5">
      <c r="A672" s="34">
        <v>672</v>
      </c>
      <c r="B672" s="34">
        <v>24</v>
      </c>
      <c r="C672" s="34" t="s">
        <v>6368</v>
      </c>
      <c r="D672" s="34" t="s">
        <v>6369</v>
      </c>
      <c r="E672" s="41" t="e">
        <f>MATCH(CONCATENATE(LEFT(D672,35),"|",RIGHT(D672,35),"|",MID(D672,37,35)),$D$1:$D$1440,0)</f>
        <v>#N/A</v>
      </c>
    </row>
    <row r="673" spans="1:5">
      <c r="A673" s="34">
        <v>673</v>
      </c>
      <c r="B673" s="34">
        <v>25</v>
      </c>
      <c r="C673" s="34" t="s">
        <v>6410</v>
      </c>
      <c r="D673" s="34" t="s">
        <v>6411</v>
      </c>
      <c r="E673" s="41" t="e">
        <f>MATCH(CONCATENATE(LEFT(D673,35),"|",RIGHT(D673,35),"|",MID(D673,37,35)),$D$1:$D$1440,0)</f>
        <v>#N/A</v>
      </c>
    </row>
    <row r="674" spans="1:5">
      <c r="A674" s="34">
        <v>674</v>
      </c>
      <c r="B674" s="34">
        <v>26</v>
      </c>
      <c r="C674" s="34" t="s">
        <v>6416</v>
      </c>
      <c r="D674" s="34" t="s">
        <v>6417</v>
      </c>
      <c r="E674" s="41" t="e">
        <f>MATCH(CONCATENATE(LEFT(D674,35),"|",RIGHT(D674,35),"|",MID(D674,37,35)),$D$1:$D$1440,0)</f>
        <v>#N/A</v>
      </c>
    </row>
    <row r="675" spans="1:5">
      <c r="A675" s="34">
        <v>675</v>
      </c>
      <c r="B675" s="34">
        <v>27</v>
      </c>
      <c r="C675" s="34" t="s">
        <v>6715</v>
      </c>
      <c r="D675" s="34" t="s">
        <v>6716</v>
      </c>
      <c r="E675" s="41" t="e">
        <f>MATCH(CONCATENATE(LEFT(D675,35),"|",RIGHT(D675,35),"|",MID(D675,37,35)),$D$1:$D$1440,0)</f>
        <v>#N/A</v>
      </c>
    </row>
    <row r="676" spans="1:5">
      <c r="A676" s="34">
        <v>676</v>
      </c>
      <c r="B676" s="34">
        <v>28</v>
      </c>
      <c r="C676" s="34" t="s">
        <v>6818</v>
      </c>
      <c r="D676" s="34" t="s">
        <v>6819</v>
      </c>
      <c r="E676" s="41" t="e">
        <f>MATCH(CONCATENATE(LEFT(D676,35),"|",RIGHT(D676,35),"|",MID(D676,37,35)),$D$1:$D$1440,0)</f>
        <v>#N/A</v>
      </c>
    </row>
    <row r="677" spans="1:5">
      <c r="A677" s="34">
        <v>677</v>
      </c>
      <c r="B677" s="34">
        <v>1</v>
      </c>
      <c r="C677" s="34" t="s">
        <v>991</v>
      </c>
      <c r="D677" s="34" t="s">
        <v>992</v>
      </c>
      <c r="E677" s="41">
        <f>MATCH(CONCATENATE(LEFT(D677,35),"|",RIGHT(D677,35),"|",MID(D677,37,35)),$D$1:$D$1440,0)</f>
        <v>685</v>
      </c>
    </row>
    <row r="678" spans="1:5">
      <c r="A678" s="34">
        <v>678</v>
      </c>
      <c r="B678" s="34">
        <v>2</v>
      </c>
      <c r="C678" s="34" t="s">
        <v>997</v>
      </c>
      <c r="D678" s="34" t="s">
        <v>998</v>
      </c>
      <c r="E678" s="41">
        <f>MATCH(CONCATENATE(LEFT(D678,35),"|",RIGHT(D678,35),"|",MID(D678,37,35)),$D$1:$D$1440,0)</f>
        <v>686</v>
      </c>
    </row>
    <row r="679" spans="1:5">
      <c r="A679" s="34">
        <v>679</v>
      </c>
      <c r="B679" s="34">
        <v>3</v>
      </c>
      <c r="C679" s="34" t="s">
        <v>1003</v>
      </c>
      <c r="D679" s="34" t="s">
        <v>1004</v>
      </c>
      <c r="E679" s="41" t="e">
        <f>MATCH(CONCATENATE(LEFT(D679,35),"|",RIGHT(D679,35),"|",MID(D679,37,35)),$D$1:$D$1440,0)</f>
        <v>#N/A</v>
      </c>
    </row>
    <row r="680" spans="1:5">
      <c r="A680" s="34">
        <v>680</v>
      </c>
      <c r="B680" s="34">
        <v>4</v>
      </c>
      <c r="C680" s="34" t="s">
        <v>1005</v>
      </c>
      <c r="D680" s="34" t="s">
        <v>1006</v>
      </c>
      <c r="E680" s="41" t="e">
        <f>MATCH(CONCATENATE(LEFT(D680,35),"|",RIGHT(D680,35),"|",MID(D680,37,35)),$D$1:$D$1440,0)</f>
        <v>#N/A</v>
      </c>
    </row>
    <row r="681" spans="1:5">
      <c r="A681" s="34">
        <v>681</v>
      </c>
      <c r="B681" s="34">
        <v>5</v>
      </c>
      <c r="C681" s="34" t="s">
        <v>1143</v>
      </c>
      <c r="D681" s="34" t="s">
        <v>1144</v>
      </c>
      <c r="E681" s="41">
        <f>MATCH(CONCATENATE(LEFT(D681,35),"|",RIGHT(D681,35),"|",MID(D681,37,35)),$D$1:$D$1440,0)</f>
        <v>687</v>
      </c>
    </row>
    <row r="682" spans="1:5">
      <c r="A682" s="34">
        <v>682</v>
      </c>
      <c r="B682" s="34">
        <v>6</v>
      </c>
      <c r="C682" s="34" t="s">
        <v>1149</v>
      </c>
      <c r="D682" s="34" t="s">
        <v>1150</v>
      </c>
      <c r="E682" s="41">
        <f>MATCH(CONCATENATE(LEFT(D682,35),"|",RIGHT(D682,35),"|",MID(D682,37,35)),$D$1:$D$1440,0)</f>
        <v>688</v>
      </c>
    </row>
    <row r="683" spans="1:5">
      <c r="A683" s="34">
        <v>683</v>
      </c>
      <c r="B683" s="34">
        <v>7</v>
      </c>
      <c r="C683" s="34" t="s">
        <v>1155</v>
      </c>
      <c r="D683" s="34" t="s">
        <v>1156</v>
      </c>
      <c r="E683" s="41" t="e">
        <f>MATCH(CONCATENATE(LEFT(D683,35),"|",RIGHT(D683,35),"|",MID(D683,37,35)),$D$1:$D$1440,0)</f>
        <v>#N/A</v>
      </c>
    </row>
    <row r="684" spans="1:5">
      <c r="A684" s="34">
        <v>684</v>
      </c>
      <c r="B684" s="34">
        <v>8</v>
      </c>
      <c r="C684" s="34" t="s">
        <v>1157</v>
      </c>
      <c r="D684" s="34" t="s">
        <v>1158</v>
      </c>
      <c r="E684" s="41" t="e">
        <f>MATCH(CONCATENATE(LEFT(D684,35),"|",RIGHT(D684,35),"|",MID(D684,37,35)),$D$1:$D$1440,0)</f>
        <v>#N/A</v>
      </c>
    </row>
    <row r="685" spans="1:5">
      <c r="A685" s="34">
        <v>685</v>
      </c>
      <c r="B685" s="34">
        <v>9</v>
      </c>
      <c r="C685" s="34" t="s">
        <v>1239</v>
      </c>
      <c r="D685" s="34" t="s">
        <v>1240</v>
      </c>
      <c r="E685" s="41">
        <f>MATCH(CONCATENATE(LEFT(D685,35),"|",RIGHT(D685,35),"|",MID(D685,37,35)),$D$1:$D$1440,0)</f>
        <v>677</v>
      </c>
    </row>
    <row r="686" spans="1:5">
      <c r="A686" s="34">
        <v>686</v>
      </c>
      <c r="B686" s="34">
        <v>10</v>
      </c>
      <c r="C686" s="34" t="s">
        <v>1243</v>
      </c>
      <c r="D686" s="34" t="s">
        <v>1244</v>
      </c>
      <c r="E686" s="41">
        <f>MATCH(CONCATENATE(LEFT(D686,35),"|",RIGHT(D686,35),"|",MID(D686,37,35)),$D$1:$D$1440,0)</f>
        <v>678</v>
      </c>
    </row>
    <row r="687" spans="1:5">
      <c r="A687" s="34">
        <v>687</v>
      </c>
      <c r="B687" s="34">
        <v>11</v>
      </c>
      <c r="C687" s="34" t="s">
        <v>1349</v>
      </c>
      <c r="D687" s="34" t="s">
        <v>1350</v>
      </c>
      <c r="E687" s="41">
        <f>MATCH(CONCATENATE(LEFT(D687,35),"|",RIGHT(D687,35),"|",MID(D687,37,35)),$D$1:$D$1440,0)</f>
        <v>681</v>
      </c>
    </row>
    <row r="688" spans="1:5">
      <c r="A688" s="34">
        <v>688</v>
      </c>
      <c r="B688" s="34">
        <v>12</v>
      </c>
      <c r="C688" s="34" t="s">
        <v>1353</v>
      </c>
      <c r="D688" s="34" t="s">
        <v>1354</v>
      </c>
      <c r="E688" s="41">
        <f>MATCH(CONCATENATE(LEFT(D688,35),"|",RIGHT(D688,35),"|",MID(D688,37,35)),$D$1:$D$1440,0)</f>
        <v>682</v>
      </c>
    </row>
    <row r="689" spans="1:5">
      <c r="A689" s="34">
        <v>689</v>
      </c>
      <c r="B689" s="34">
        <v>13</v>
      </c>
      <c r="C689" s="34" t="s">
        <v>1467</v>
      </c>
      <c r="D689" s="34" t="s">
        <v>1468</v>
      </c>
      <c r="E689" s="41" t="e">
        <f>MATCH(CONCATENATE(LEFT(D689,35),"|",RIGHT(D689,35),"|",MID(D689,37,35)),$D$1:$D$1440,0)</f>
        <v>#N/A</v>
      </c>
    </row>
    <row r="690" spans="1:5">
      <c r="A690" s="34">
        <v>690</v>
      </c>
      <c r="B690" s="34">
        <v>14</v>
      </c>
      <c r="C690" s="34" t="s">
        <v>1471</v>
      </c>
      <c r="D690" s="34" t="s">
        <v>1472</v>
      </c>
      <c r="E690" s="41" t="e">
        <f>MATCH(CONCATENATE(LEFT(D690,35),"|",RIGHT(D690,35),"|",MID(D690,37,35)),$D$1:$D$1440,0)</f>
        <v>#N/A</v>
      </c>
    </row>
    <row r="691" spans="1:5">
      <c r="A691" s="34">
        <v>691</v>
      </c>
      <c r="B691" s="34">
        <v>15</v>
      </c>
      <c r="C691" s="34" t="s">
        <v>1479</v>
      </c>
      <c r="D691" s="34" t="s">
        <v>1480</v>
      </c>
      <c r="E691" s="41" t="e">
        <f>MATCH(CONCATENATE(LEFT(D691,35),"|",RIGHT(D691,35),"|",MID(D691,37,35)),$D$1:$D$1440,0)</f>
        <v>#N/A</v>
      </c>
    </row>
    <row r="692" spans="1:5">
      <c r="A692" s="34">
        <v>692</v>
      </c>
      <c r="B692" s="34">
        <v>16</v>
      </c>
      <c r="C692" s="34" t="s">
        <v>1483</v>
      </c>
      <c r="D692" s="34" t="s">
        <v>1484</v>
      </c>
      <c r="E692" s="41" t="e">
        <f>MATCH(CONCATENATE(LEFT(D692,35),"|",RIGHT(D692,35),"|",MID(D692,37,35)),$D$1:$D$1440,0)</f>
        <v>#N/A</v>
      </c>
    </row>
    <row r="693" spans="1:5">
      <c r="A693" s="34">
        <v>693</v>
      </c>
      <c r="B693" s="34">
        <v>17</v>
      </c>
      <c r="C693" s="34" t="s">
        <v>2093</v>
      </c>
      <c r="D693" s="34" t="s">
        <v>2094</v>
      </c>
      <c r="E693" s="41">
        <f>MATCH(CONCATENATE(LEFT(D693,35),"|",RIGHT(D693,35),"|",MID(D693,37,35)),$D$1:$D$1440,0)</f>
        <v>706</v>
      </c>
    </row>
    <row r="694" spans="1:5">
      <c r="A694" s="34">
        <v>694</v>
      </c>
      <c r="B694" s="34">
        <v>18</v>
      </c>
      <c r="C694" s="34" t="s">
        <v>2101</v>
      </c>
      <c r="D694" s="34" t="s">
        <v>2102</v>
      </c>
      <c r="E694" s="41" t="e">
        <f>MATCH(CONCATENATE(LEFT(D694,35),"|",RIGHT(D694,35),"|",MID(D694,37,35)),$D$1:$D$1440,0)</f>
        <v>#N/A</v>
      </c>
    </row>
    <row r="695" spans="1:5">
      <c r="A695" s="34">
        <v>695</v>
      </c>
      <c r="B695" s="34">
        <v>19</v>
      </c>
      <c r="C695" s="34" t="s">
        <v>2225</v>
      </c>
      <c r="D695" s="34" t="s">
        <v>2226</v>
      </c>
      <c r="E695" s="41">
        <f>MATCH(CONCATENATE(LEFT(D695,35),"|",RIGHT(D695,35),"|",MID(D695,37,35)),$D$1:$D$1440,0)</f>
        <v>708</v>
      </c>
    </row>
    <row r="696" spans="1:5">
      <c r="A696" s="34">
        <v>696</v>
      </c>
      <c r="B696" s="34">
        <v>20</v>
      </c>
      <c r="C696" s="34" t="s">
        <v>2233</v>
      </c>
      <c r="D696" s="34" t="s">
        <v>2234</v>
      </c>
      <c r="E696" s="41" t="e">
        <f>MATCH(CONCATENATE(LEFT(D696,35),"|",RIGHT(D696,35),"|",MID(D696,37,35)),$D$1:$D$1440,0)</f>
        <v>#N/A</v>
      </c>
    </row>
    <row r="697" spans="1:5">
      <c r="A697" s="34">
        <v>697</v>
      </c>
      <c r="B697" s="34">
        <v>21</v>
      </c>
      <c r="C697" s="34" t="s">
        <v>2401</v>
      </c>
      <c r="D697" s="34" t="s">
        <v>2402</v>
      </c>
      <c r="E697" s="41">
        <f>MATCH(CONCATENATE(LEFT(D697,35),"|",RIGHT(D697,35),"|",MID(D697,37,35)),$D$1:$D$1440,0)</f>
        <v>713</v>
      </c>
    </row>
    <row r="698" spans="1:5">
      <c r="A698" s="34">
        <v>698</v>
      </c>
      <c r="B698" s="34">
        <v>22</v>
      </c>
      <c r="C698" s="34" t="s">
        <v>2405</v>
      </c>
      <c r="D698" s="34" t="s">
        <v>2406</v>
      </c>
      <c r="E698" s="41">
        <f>MATCH(CONCATENATE(LEFT(D698,35),"|",RIGHT(D698,35),"|",MID(D698,37,35)),$D$1:$D$1440,0)</f>
        <v>714</v>
      </c>
    </row>
    <row r="699" spans="1:5">
      <c r="A699" s="34">
        <v>699</v>
      </c>
      <c r="B699" s="34">
        <v>23</v>
      </c>
      <c r="C699" s="34" t="s">
        <v>2621</v>
      </c>
      <c r="D699" s="34" t="s">
        <v>2622</v>
      </c>
      <c r="E699" s="41" t="e">
        <f>MATCH(CONCATENATE(LEFT(D699,35),"|",RIGHT(D699,35),"|",MID(D699,37,35)),$D$1:$D$1440,0)</f>
        <v>#N/A</v>
      </c>
    </row>
    <row r="700" spans="1:5">
      <c r="A700" s="34">
        <v>700</v>
      </c>
      <c r="B700" s="34">
        <v>24</v>
      </c>
      <c r="C700" s="34" t="s">
        <v>2625</v>
      </c>
      <c r="D700" s="34" t="s">
        <v>2626</v>
      </c>
      <c r="E700" s="41" t="e">
        <f>MATCH(CONCATENATE(LEFT(D700,35),"|",RIGHT(D700,35),"|",MID(D700,37,35)),$D$1:$D$1440,0)</f>
        <v>#N/A</v>
      </c>
    </row>
    <row r="701" spans="1:5">
      <c r="A701" s="34">
        <v>701</v>
      </c>
      <c r="B701" s="34">
        <v>25</v>
      </c>
      <c r="C701" s="34" t="s">
        <v>4463</v>
      </c>
      <c r="D701" s="34" t="s">
        <v>4464</v>
      </c>
      <c r="E701" s="41" t="e">
        <f>MATCH(CONCATENATE(LEFT(D701,35),"|",RIGHT(D701,35),"|",MID(D701,37,35)),$D$1:$D$1440,0)</f>
        <v>#N/A</v>
      </c>
    </row>
    <row r="702" spans="1:5">
      <c r="A702" s="34">
        <v>702</v>
      </c>
      <c r="B702" s="34">
        <v>26</v>
      </c>
      <c r="C702" s="34" t="s">
        <v>4469</v>
      </c>
      <c r="D702" s="34" t="s">
        <v>4470</v>
      </c>
      <c r="E702" s="41" t="e">
        <f>MATCH(CONCATENATE(LEFT(D702,35),"|",RIGHT(D702,35),"|",MID(D702,37,35)),$D$1:$D$1440,0)</f>
        <v>#N/A</v>
      </c>
    </row>
    <row r="703" spans="1:5">
      <c r="A703" s="34">
        <v>703</v>
      </c>
      <c r="B703" s="34">
        <v>27</v>
      </c>
      <c r="C703" s="34" t="s">
        <v>4475</v>
      </c>
      <c r="D703" s="34" t="s">
        <v>4476</v>
      </c>
      <c r="E703" s="41" t="e">
        <f>MATCH(CONCATENATE(LEFT(D703,35),"|",RIGHT(D703,35),"|",MID(D703,37,35)),$D$1:$D$1440,0)</f>
        <v>#N/A</v>
      </c>
    </row>
    <row r="704" spans="1:5">
      <c r="A704" s="34">
        <v>704</v>
      </c>
      <c r="B704" s="34">
        <v>28</v>
      </c>
      <c r="C704" s="34" t="s">
        <v>4477</v>
      </c>
      <c r="D704" s="34" t="s">
        <v>4478</v>
      </c>
      <c r="E704" s="41" t="e">
        <f>MATCH(CONCATENATE(LEFT(D704,35),"|",RIGHT(D704,35),"|",MID(D704,37,35)),$D$1:$D$1440,0)</f>
        <v>#N/A</v>
      </c>
    </row>
    <row r="705" spans="1:5">
      <c r="A705" s="34">
        <v>705</v>
      </c>
      <c r="B705" s="34">
        <v>29</v>
      </c>
      <c r="C705" s="34" t="s">
        <v>4593</v>
      </c>
      <c r="D705" s="34" t="s">
        <v>4594</v>
      </c>
      <c r="E705" s="41" t="e">
        <f>MATCH(CONCATENATE(LEFT(D705,35),"|",RIGHT(D705,35),"|",MID(D705,37,35)),$D$1:$D$1440,0)</f>
        <v>#N/A</v>
      </c>
    </row>
    <row r="706" spans="1:5">
      <c r="A706" s="34">
        <v>706</v>
      </c>
      <c r="B706" s="34">
        <v>30</v>
      </c>
      <c r="C706" s="34" t="s">
        <v>4599</v>
      </c>
      <c r="D706" s="34" t="s">
        <v>4600</v>
      </c>
      <c r="E706" s="41">
        <f>MATCH(CONCATENATE(LEFT(D706,35),"|",RIGHT(D706,35),"|",MID(D706,37,35)),$D$1:$D$1440,0)</f>
        <v>693</v>
      </c>
    </row>
    <row r="707" spans="1:5">
      <c r="A707" s="34">
        <v>707</v>
      </c>
      <c r="B707" s="34">
        <v>31</v>
      </c>
      <c r="C707" s="34" t="s">
        <v>4657</v>
      </c>
      <c r="D707" s="34" t="s">
        <v>4658</v>
      </c>
      <c r="E707" s="41" t="e">
        <f>MATCH(CONCATENATE(LEFT(D707,35),"|",RIGHT(D707,35),"|",MID(D707,37,35)),$D$1:$D$1440,0)</f>
        <v>#N/A</v>
      </c>
    </row>
    <row r="708" spans="1:5">
      <c r="A708" s="34">
        <v>708</v>
      </c>
      <c r="B708" s="34">
        <v>32</v>
      </c>
      <c r="C708" s="34" t="s">
        <v>4663</v>
      </c>
      <c r="D708" s="34" t="s">
        <v>4664</v>
      </c>
      <c r="E708" s="41">
        <f>MATCH(CONCATENATE(LEFT(D708,35),"|",RIGHT(D708,35),"|",MID(D708,37,35)),$D$1:$D$1440,0)</f>
        <v>695</v>
      </c>
    </row>
    <row r="709" spans="1:5">
      <c r="A709" s="34">
        <v>709</v>
      </c>
      <c r="B709" s="34">
        <v>33</v>
      </c>
      <c r="C709" s="34" t="s">
        <v>4758</v>
      </c>
      <c r="D709" s="34" t="s">
        <v>4759</v>
      </c>
      <c r="E709" s="41" t="e">
        <f>MATCH(CONCATENATE(LEFT(D709,35),"|",RIGHT(D709,35),"|",MID(D709,37,35)),$D$1:$D$1440,0)</f>
        <v>#N/A</v>
      </c>
    </row>
    <row r="710" spans="1:5">
      <c r="A710" s="34">
        <v>710</v>
      </c>
      <c r="B710" s="34">
        <v>34</v>
      </c>
      <c r="C710" s="34" t="s">
        <v>4762</v>
      </c>
      <c r="D710" s="34" t="s">
        <v>4763</v>
      </c>
      <c r="E710" s="41" t="e">
        <f>MATCH(CONCATENATE(LEFT(D710,35),"|",RIGHT(D710,35),"|",MID(D710,37,35)),$D$1:$D$1440,0)</f>
        <v>#N/A</v>
      </c>
    </row>
    <row r="711" spans="1:5">
      <c r="A711" s="34">
        <v>711</v>
      </c>
      <c r="B711" s="34">
        <v>35</v>
      </c>
      <c r="C711" s="34" t="s">
        <v>4764</v>
      </c>
      <c r="D711" s="34" t="s">
        <v>4765</v>
      </c>
      <c r="E711" s="41" t="e">
        <f>MATCH(CONCATENATE(LEFT(D711,35),"|",RIGHT(D711,35),"|",MID(D711,37,35)),$D$1:$D$1440,0)</f>
        <v>#N/A</v>
      </c>
    </row>
    <row r="712" spans="1:5">
      <c r="A712" s="34">
        <v>712</v>
      </c>
      <c r="B712" s="34">
        <v>36</v>
      </c>
      <c r="C712" s="34" t="s">
        <v>4768</v>
      </c>
      <c r="D712" s="34" t="s">
        <v>4769</v>
      </c>
      <c r="E712" s="41" t="e">
        <f>MATCH(CONCATENATE(LEFT(D712,35),"|",RIGHT(D712,35),"|",MID(D712,37,35)),$D$1:$D$1440,0)</f>
        <v>#N/A</v>
      </c>
    </row>
    <row r="713" spans="1:5">
      <c r="A713" s="34">
        <v>713</v>
      </c>
      <c r="B713" s="34">
        <v>37</v>
      </c>
      <c r="C713" s="34" t="s">
        <v>4774</v>
      </c>
      <c r="D713" s="34" t="s">
        <v>4775</v>
      </c>
      <c r="E713" s="41">
        <f>MATCH(CONCATENATE(LEFT(D713,35),"|",RIGHT(D713,35),"|",MID(D713,37,35)),$D$1:$D$1440,0)</f>
        <v>697</v>
      </c>
    </row>
    <row r="714" spans="1:5">
      <c r="A714" s="34">
        <v>714</v>
      </c>
      <c r="B714" s="34">
        <v>38</v>
      </c>
      <c r="C714" s="34" t="s">
        <v>4780</v>
      </c>
      <c r="D714" s="34" t="s">
        <v>4781</v>
      </c>
      <c r="E714" s="41">
        <f>MATCH(CONCATENATE(LEFT(D714,35),"|",RIGHT(D714,35),"|",MID(D714,37,35)),$D$1:$D$1440,0)</f>
        <v>698</v>
      </c>
    </row>
    <row r="715" spans="1:5">
      <c r="A715" s="34">
        <v>715</v>
      </c>
      <c r="B715" s="34">
        <v>39</v>
      </c>
      <c r="C715" s="34" t="s">
        <v>4786</v>
      </c>
      <c r="D715" s="34" t="s">
        <v>4787</v>
      </c>
      <c r="E715" s="41" t="e">
        <f>MATCH(CONCATENATE(LEFT(D715,35),"|",RIGHT(D715,35),"|",MID(D715,37,35)),$D$1:$D$1440,0)</f>
        <v>#N/A</v>
      </c>
    </row>
    <row r="716" spans="1:5">
      <c r="A716" s="34">
        <v>716</v>
      </c>
      <c r="B716" s="34">
        <v>40</v>
      </c>
      <c r="C716" s="34" t="s">
        <v>4788</v>
      </c>
      <c r="D716" s="34" t="s">
        <v>4789</v>
      </c>
      <c r="E716" s="41" t="e">
        <f>MATCH(CONCATENATE(LEFT(D716,35),"|",RIGHT(D716,35),"|",MID(D716,37,35)),$D$1:$D$1440,0)</f>
        <v>#N/A</v>
      </c>
    </row>
    <row r="717" spans="1:5">
      <c r="A717" s="34">
        <v>717</v>
      </c>
      <c r="B717" s="34">
        <v>41</v>
      </c>
      <c r="C717" s="34" t="s">
        <v>5033</v>
      </c>
      <c r="D717" s="34" t="s">
        <v>5034</v>
      </c>
      <c r="E717" s="41" t="e">
        <f>MATCH(CONCATENATE(LEFT(D717,35),"|",RIGHT(D717,35),"|",MID(D717,37,35)),$D$1:$D$1440,0)</f>
        <v>#N/A</v>
      </c>
    </row>
    <row r="718" spans="1:5">
      <c r="A718" s="34">
        <v>718</v>
      </c>
      <c r="B718" s="34">
        <v>42</v>
      </c>
      <c r="C718" s="34" t="s">
        <v>5041</v>
      </c>
      <c r="D718" s="34" t="s">
        <v>5042</v>
      </c>
      <c r="E718" s="41" t="e">
        <f>MATCH(CONCATENATE(LEFT(D718,35),"|",RIGHT(D718,35),"|",MID(D718,37,35)),$D$1:$D$1440,0)</f>
        <v>#N/A</v>
      </c>
    </row>
    <row r="719" spans="1:5">
      <c r="A719" s="34">
        <v>719</v>
      </c>
      <c r="B719" s="34">
        <v>43</v>
      </c>
      <c r="C719" s="34" t="s">
        <v>5213</v>
      </c>
      <c r="D719" s="34" t="s">
        <v>5214</v>
      </c>
      <c r="E719" s="41" t="e">
        <f>MATCH(CONCATENATE(LEFT(D719,35),"|",RIGHT(D719,35),"|",MID(D719,37,35)),$D$1:$D$1440,0)</f>
        <v>#N/A</v>
      </c>
    </row>
    <row r="720" spans="1:5">
      <c r="A720" s="34">
        <v>720</v>
      </c>
      <c r="B720" s="34">
        <v>44</v>
      </c>
      <c r="C720" s="34" t="s">
        <v>5219</v>
      </c>
      <c r="D720" s="34" t="s">
        <v>5220</v>
      </c>
      <c r="E720" s="41">
        <f>MATCH(CONCATENATE(LEFT(D720,35),"|",RIGHT(D720,35),"|",MID(D720,37,35)),$D$1:$D$1440,0)</f>
        <v>721</v>
      </c>
    </row>
    <row r="721" spans="1:5">
      <c r="A721" s="34">
        <v>721</v>
      </c>
      <c r="B721" s="34">
        <v>45</v>
      </c>
      <c r="C721" s="34" t="s">
        <v>5247</v>
      </c>
      <c r="D721" s="34" t="s">
        <v>5248</v>
      </c>
      <c r="E721" s="41">
        <f>MATCH(CONCATENATE(LEFT(D721,35),"|",RIGHT(D721,35),"|",MID(D721,37,35)),$D$1:$D$1440,0)</f>
        <v>720</v>
      </c>
    </row>
    <row r="722" spans="1:5">
      <c r="A722" s="34">
        <v>722</v>
      </c>
      <c r="B722" s="34">
        <v>46</v>
      </c>
      <c r="C722" s="34" t="s">
        <v>5255</v>
      </c>
      <c r="D722" s="34" t="s">
        <v>5256</v>
      </c>
      <c r="E722" s="41" t="e">
        <f>MATCH(CONCATENATE(LEFT(D722,35),"|",RIGHT(D722,35),"|",MID(D722,37,35)),$D$1:$D$1440,0)</f>
        <v>#N/A</v>
      </c>
    </row>
    <row r="723" spans="1:5">
      <c r="A723" s="34">
        <v>723</v>
      </c>
      <c r="B723" s="34">
        <v>47</v>
      </c>
      <c r="C723" s="34" t="s">
        <v>5374</v>
      </c>
      <c r="D723" s="34" t="s">
        <v>5375</v>
      </c>
      <c r="E723" s="41" t="e">
        <f>MATCH(CONCATENATE(LEFT(D723,35),"|",RIGHT(D723,35),"|",MID(D723,37,35)),$D$1:$D$1440,0)</f>
        <v>#N/A</v>
      </c>
    </row>
    <row r="724" spans="1:5">
      <c r="A724" s="34">
        <v>724</v>
      </c>
      <c r="B724" s="34">
        <v>48</v>
      </c>
      <c r="C724" s="34" t="s">
        <v>5378</v>
      </c>
      <c r="D724" s="34" t="s">
        <v>5379</v>
      </c>
      <c r="E724" s="41" t="e">
        <f>MATCH(CONCATENATE(LEFT(D724,35),"|",RIGHT(D724,35),"|",MID(D724,37,35)),$D$1:$D$1440,0)</f>
        <v>#N/A</v>
      </c>
    </row>
    <row r="725" spans="1:5">
      <c r="A725" s="34">
        <v>725</v>
      </c>
      <c r="B725" s="34">
        <v>49</v>
      </c>
      <c r="C725" s="34" t="s">
        <v>6253</v>
      </c>
      <c r="D725" s="34" t="s">
        <v>6254</v>
      </c>
      <c r="E725" s="41" t="e">
        <f>MATCH(CONCATENATE(LEFT(D725,35),"|",RIGHT(D725,35),"|",MID(D725,37,35)),$D$1:$D$1440,0)</f>
        <v>#N/A</v>
      </c>
    </row>
    <row r="726" spans="1:5">
      <c r="A726" s="34">
        <v>726</v>
      </c>
      <c r="B726" s="34">
        <v>50</v>
      </c>
      <c r="C726" s="34" t="s">
        <v>6307</v>
      </c>
      <c r="D726" s="34" t="s">
        <v>6308</v>
      </c>
      <c r="E726" s="41" t="e">
        <f>MATCH(CONCATENATE(LEFT(D726,35),"|",RIGHT(D726,35),"|",MID(D726,37,35)),$D$1:$D$1440,0)</f>
        <v>#N/A</v>
      </c>
    </row>
    <row r="727" spans="1:5">
      <c r="A727" s="34">
        <v>727</v>
      </c>
      <c r="B727" s="34">
        <v>51</v>
      </c>
      <c r="C727" s="34" t="s">
        <v>6364</v>
      </c>
      <c r="D727" s="34" t="s">
        <v>6365</v>
      </c>
      <c r="E727" s="41" t="e">
        <f>MATCH(CONCATENATE(LEFT(D727,35),"|",RIGHT(D727,35),"|",MID(D727,37,35)),$D$1:$D$1440,0)</f>
        <v>#N/A</v>
      </c>
    </row>
    <row r="728" spans="1:5">
      <c r="A728" s="34">
        <v>728</v>
      </c>
      <c r="B728" s="34">
        <v>52</v>
      </c>
      <c r="C728" s="34" t="s">
        <v>6370</v>
      </c>
      <c r="D728" s="34" t="s">
        <v>6371</v>
      </c>
      <c r="E728" s="41" t="e">
        <f>MATCH(CONCATENATE(LEFT(D728,35),"|",RIGHT(D728,35),"|",MID(D728,37,35)),$D$1:$D$1440,0)</f>
        <v>#N/A</v>
      </c>
    </row>
    <row r="729" spans="1:5">
      <c r="A729" s="34">
        <v>729</v>
      </c>
      <c r="B729" s="34">
        <v>53</v>
      </c>
      <c r="C729" s="34" t="s">
        <v>6376</v>
      </c>
      <c r="D729" s="34" t="s">
        <v>6377</v>
      </c>
      <c r="E729" s="41" t="e">
        <f>MATCH(CONCATENATE(LEFT(D729,35),"|",RIGHT(D729,35),"|",MID(D729,37,35)),$D$1:$D$1440,0)</f>
        <v>#N/A</v>
      </c>
    </row>
    <row r="730" spans="1:5">
      <c r="A730" s="34">
        <v>730</v>
      </c>
      <c r="B730" s="34">
        <v>54</v>
      </c>
      <c r="C730" s="34" t="s">
        <v>6378</v>
      </c>
      <c r="D730" s="34" t="s">
        <v>6379</v>
      </c>
      <c r="E730" s="41" t="e">
        <f>MATCH(CONCATENATE(LEFT(D730,35),"|",RIGHT(D730,35),"|",MID(D730,37,35)),$D$1:$D$1440,0)</f>
        <v>#N/A</v>
      </c>
    </row>
    <row r="731" spans="1:5">
      <c r="A731" s="34">
        <v>731</v>
      </c>
      <c r="B731" s="34">
        <v>55</v>
      </c>
      <c r="C731" s="34" t="s">
        <v>6412</v>
      </c>
      <c r="D731" s="34" t="s">
        <v>6413</v>
      </c>
      <c r="E731" s="41" t="e">
        <f>MATCH(CONCATENATE(LEFT(D731,35),"|",RIGHT(D731,35),"|",MID(D731,37,35)),$D$1:$D$1440,0)</f>
        <v>#N/A</v>
      </c>
    </row>
    <row r="732" spans="1:5">
      <c r="A732" s="34">
        <v>732</v>
      </c>
      <c r="B732" s="34">
        <v>56</v>
      </c>
      <c r="C732" s="34" t="s">
        <v>6418</v>
      </c>
      <c r="D732" s="34" t="s">
        <v>6419</v>
      </c>
      <c r="E732" s="41" t="e">
        <f>MATCH(CONCATENATE(LEFT(D732,35),"|",RIGHT(D732,35),"|",MID(D732,37,35)),$D$1:$D$1440,0)</f>
        <v>#N/A</v>
      </c>
    </row>
    <row r="733" spans="1:5">
      <c r="A733" s="34">
        <v>733</v>
      </c>
      <c r="B733" s="34">
        <v>57</v>
      </c>
      <c r="C733" s="34" t="s">
        <v>6681</v>
      </c>
      <c r="D733" s="34" t="s">
        <v>6682</v>
      </c>
      <c r="E733" s="41" t="e">
        <f>MATCH(CONCATENATE(LEFT(D733,35),"|",RIGHT(D733,35),"|",MID(D733,37,35)),$D$1:$D$1440,0)</f>
        <v>#N/A</v>
      </c>
    </row>
    <row r="734" spans="1:5">
      <c r="A734" s="34">
        <v>734</v>
      </c>
      <c r="B734" s="34">
        <v>58</v>
      </c>
      <c r="C734" s="34" t="s">
        <v>6689</v>
      </c>
      <c r="D734" s="34" t="s">
        <v>6690</v>
      </c>
      <c r="E734" s="41" t="e">
        <f>MATCH(CONCATENATE(LEFT(D734,35),"|",RIGHT(D734,35),"|",MID(D734,37,35)),$D$1:$D$1440,0)</f>
        <v>#N/A</v>
      </c>
    </row>
    <row r="735" spans="1:5">
      <c r="A735" s="34">
        <v>735</v>
      </c>
      <c r="B735" s="34">
        <v>59</v>
      </c>
      <c r="C735" s="34" t="s">
        <v>6717</v>
      </c>
      <c r="D735" s="34" t="s">
        <v>6718</v>
      </c>
      <c r="E735" s="41" t="e">
        <f>MATCH(CONCATENATE(LEFT(D735,35),"|",RIGHT(D735,35),"|",MID(D735,37,35)),$D$1:$D$1440,0)</f>
        <v>#N/A</v>
      </c>
    </row>
    <row r="736" spans="1:5">
      <c r="A736" s="34">
        <v>736</v>
      </c>
      <c r="B736" s="34">
        <v>60</v>
      </c>
      <c r="C736" s="34" t="s">
        <v>6820</v>
      </c>
      <c r="D736" s="34" t="s">
        <v>6821</v>
      </c>
      <c r="E736" s="41" t="e">
        <f>MATCH(CONCATENATE(LEFT(D736,35),"|",RIGHT(D736,35),"|",MID(D736,37,35)),$D$1:$D$1440,0)</f>
        <v>#N/A</v>
      </c>
    </row>
    <row r="737" spans="1:5">
      <c r="A737" s="34">
        <v>737</v>
      </c>
      <c r="B737" s="34">
        <v>1</v>
      </c>
      <c r="C737" s="34" t="s">
        <v>1853</v>
      </c>
      <c r="D737" s="34" t="s">
        <v>1854</v>
      </c>
      <c r="E737" s="41" t="e">
        <f>MATCH(CONCATENATE(LEFT(D737,35),"|",RIGHT(D737,35),"|",MID(D737,37,35)),$D$1:$D$1440,0)</f>
        <v>#N/A</v>
      </c>
    </row>
    <row r="738" spans="1:5">
      <c r="A738" s="34">
        <v>738</v>
      </c>
      <c r="B738" s="34">
        <v>2</v>
      </c>
      <c r="C738" s="34" t="s">
        <v>2897</v>
      </c>
      <c r="D738" s="34" t="s">
        <v>2898</v>
      </c>
      <c r="E738" s="41" t="e">
        <f>MATCH(CONCATENATE(LEFT(D738,35),"|",RIGHT(D738,35),"|",MID(D738,37,35)),$D$1:$D$1440,0)</f>
        <v>#N/A</v>
      </c>
    </row>
    <row r="739" spans="1:5">
      <c r="A739" s="34">
        <v>739</v>
      </c>
      <c r="B739" s="34">
        <v>3</v>
      </c>
      <c r="C739" s="34" t="s">
        <v>3663</v>
      </c>
      <c r="D739" s="34" t="s">
        <v>3664</v>
      </c>
      <c r="E739" s="41" t="e">
        <f>MATCH(CONCATENATE(LEFT(D739,35),"|",RIGHT(D739,35),"|",MID(D739,37,35)),$D$1:$D$1440,0)</f>
        <v>#N/A</v>
      </c>
    </row>
    <row r="740" spans="1:5">
      <c r="A740" s="34">
        <v>740</v>
      </c>
      <c r="B740" s="34">
        <v>4</v>
      </c>
      <c r="C740" s="34" t="s">
        <v>3699</v>
      </c>
      <c r="D740" s="34" t="s">
        <v>3700</v>
      </c>
      <c r="E740" s="41" t="e">
        <f>MATCH(CONCATENATE(LEFT(D740,35),"|",RIGHT(D740,35),"|",MID(D740,37,35)),$D$1:$D$1440,0)</f>
        <v>#N/A</v>
      </c>
    </row>
    <row r="741" spans="1:5">
      <c r="A741" s="34">
        <v>741</v>
      </c>
      <c r="B741" s="34">
        <v>5</v>
      </c>
      <c r="C741" s="34" t="s">
        <v>4439</v>
      </c>
      <c r="D741" s="34" t="s">
        <v>4440</v>
      </c>
      <c r="E741" s="41" t="e">
        <f>MATCH(CONCATENATE(LEFT(D741,35),"|",RIGHT(D741,35),"|",MID(D741,37,35)),$D$1:$D$1440,0)</f>
        <v>#N/A</v>
      </c>
    </row>
    <row r="742" spans="1:5">
      <c r="A742" s="34">
        <v>742</v>
      </c>
      <c r="B742" s="34">
        <v>6</v>
      </c>
      <c r="C742" s="34" t="s">
        <v>4451</v>
      </c>
      <c r="D742" s="34" t="s">
        <v>4452</v>
      </c>
      <c r="E742" s="41" t="e">
        <f>MATCH(CONCATENATE(LEFT(D742,35),"|",RIGHT(D742,35),"|",MID(D742,37,35)),$D$1:$D$1440,0)</f>
        <v>#N/A</v>
      </c>
    </row>
    <row r="743" spans="1:5">
      <c r="A743" s="34">
        <v>743</v>
      </c>
      <c r="B743" s="34">
        <v>7</v>
      </c>
      <c r="C743" s="34" t="s">
        <v>5019</v>
      </c>
      <c r="D743" s="34" t="s">
        <v>5020</v>
      </c>
      <c r="E743" s="41" t="e">
        <f>MATCH(CONCATENATE(LEFT(D743,35),"|",RIGHT(D743,35),"|",MID(D743,37,35)),$D$1:$D$1440,0)</f>
        <v>#N/A</v>
      </c>
    </row>
    <row r="744" spans="1:5">
      <c r="A744" s="34">
        <v>744</v>
      </c>
      <c r="B744" s="34">
        <v>8</v>
      </c>
      <c r="C744" s="34" t="s">
        <v>5507</v>
      </c>
      <c r="D744" s="34" t="s">
        <v>5508</v>
      </c>
      <c r="E744" s="41" t="e">
        <f>MATCH(CONCATENATE(LEFT(D744,35),"|",RIGHT(D744,35),"|",MID(D744,37,35)),$D$1:$D$1440,0)</f>
        <v>#N/A</v>
      </c>
    </row>
    <row r="745" spans="1:5">
      <c r="A745" s="34">
        <v>745</v>
      </c>
      <c r="B745" s="34">
        <v>9</v>
      </c>
      <c r="C745" s="34" t="s">
        <v>7975</v>
      </c>
      <c r="D745" s="34" t="s">
        <v>7976</v>
      </c>
      <c r="E745" s="41" t="e">
        <f>MATCH(CONCATENATE(LEFT(D745,35),"|",RIGHT(D745,35),"|",MID(D745,37,35)),$D$1:$D$1440,0)</f>
        <v>#N/A</v>
      </c>
    </row>
    <row r="746" spans="1:5">
      <c r="A746" s="34">
        <v>746</v>
      </c>
      <c r="B746" s="34">
        <v>10</v>
      </c>
      <c r="C746" s="34" t="s">
        <v>8079</v>
      </c>
      <c r="D746" s="34" t="s">
        <v>8080</v>
      </c>
      <c r="E746" s="41" t="e">
        <f>MATCH(CONCATENATE(LEFT(D746,35),"|",RIGHT(D746,35),"|",MID(D746,37,35)),$D$1:$D$1440,0)</f>
        <v>#N/A</v>
      </c>
    </row>
    <row r="747" spans="1:5">
      <c r="A747" s="34">
        <v>747</v>
      </c>
      <c r="B747" s="34">
        <v>11</v>
      </c>
      <c r="C747" s="34" t="s">
        <v>8085</v>
      </c>
      <c r="D747" s="34" t="s">
        <v>8086</v>
      </c>
      <c r="E747" s="41" t="e">
        <f>MATCH(CONCATENATE(LEFT(D747,35),"|",RIGHT(D747,35),"|",MID(D747,37,35)),$D$1:$D$1440,0)</f>
        <v>#N/A</v>
      </c>
    </row>
    <row r="748" spans="1:5">
      <c r="A748" s="34">
        <v>748</v>
      </c>
      <c r="B748" s="34">
        <v>12</v>
      </c>
      <c r="C748" s="34" t="s">
        <v>8091</v>
      </c>
      <c r="D748" s="34" t="s">
        <v>8092</v>
      </c>
      <c r="E748" s="41" t="e">
        <f>MATCH(CONCATENATE(LEFT(D748,35),"|",RIGHT(D748,35),"|",MID(D748,37,35)),$D$1:$D$1440,0)</f>
        <v>#N/A</v>
      </c>
    </row>
    <row r="749" spans="1:5">
      <c r="A749" s="34">
        <v>749</v>
      </c>
      <c r="B749" s="34">
        <v>13</v>
      </c>
      <c r="C749" s="34" t="s">
        <v>8093</v>
      </c>
      <c r="D749" s="34" t="s">
        <v>8094</v>
      </c>
      <c r="E749" s="41" t="e">
        <f>MATCH(CONCATENATE(LEFT(D749,35),"|",RIGHT(D749,35),"|",MID(D749,37,35)),$D$1:$D$1440,0)</f>
        <v>#N/A</v>
      </c>
    </row>
    <row r="750" spans="1:5">
      <c r="A750" s="34">
        <v>750</v>
      </c>
      <c r="B750" s="34">
        <v>14</v>
      </c>
      <c r="C750" s="34" t="s">
        <v>8131</v>
      </c>
      <c r="D750" s="34" t="s">
        <v>8132</v>
      </c>
      <c r="E750" s="41" t="e">
        <f>MATCH(CONCATENATE(LEFT(D750,35),"|",RIGHT(D750,35),"|",MID(D750,37,35)),$D$1:$D$1440,0)</f>
        <v>#N/A</v>
      </c>
    </row>
    <row r="751" spans="1:5">
      <c r="A751" s="34">
        <v>751</v>
      </c>
      <c r="B751" s="34">
        <v>15</v>
      </c>
      <c r="C751" s="34" t="s">
        <v>8219</v>
      </c>
      <c r="D751" s="34" t="s">
        <v>8220</v>
      </c>
      <c r="E751" s="41" t="e">
        <f>MATCH(CONCATENATE(LEFT(D751,35),"|",RIGHT(D751,35),"|",MID(D751,37,35)),$D$1:$D$1440,0)</f>
        <v>#N/A</v>
      </c>
    </row>
    <row r="752" spans="1:5">
      <c r="A752" s="34">
        <v>752</v>
      </c>
      <c r="B752" s="34">
        <v>16</v>
      </c>
      <c r="C752" s="34" t="s">
        <v>8225</v>
      </c>
      <c r="D752" s="34" t="s">
        <v>8226</v>
      </c>
      <c r="E752" s="41" t="e">
        <f>MATCH(CONCATENATE(LEFT(D752,35),"|",RIGHT(D752,35),"|",MID(D752,37,35)),$D$1:$D$1440,0)</f>
        <v>#N/A</v>
      </c>
    </row>
    <row r="753" spans="1:5">
      <c r="A753" s="34">
        <v>753</v>
      </c>
      <c r="B753" s="34">
        <v>17</v>
      </c>
      <c r="C753" s="34" t="s">
        <v>8231</v>
      </c>
      <c r="D753" s="34" t="s">
        <v>8232</v>
      </c>
      <c r="E753" s="41" t="e">
        <f>MATCH(CONCATENATE(LEFT(D753,35),"|",RIGHT(D753,35),"|",MID(D753,37,35)),$D$1:$D$1440,0)</f>
        <v>#N/A</v>
      </c>
    </row>
    <row r="754" spans="1:5">
      <c r="A754" s="34">
        <v>754</v>
      </c>
      <c r="B754" s="34">
        <v>18</v>
      </c>
      <c r="C754" s="34" t="s">
        <v>8233</v>
      </c>
      <c r="D754" s="34" t="s">
        <v>8234</v>
      </c>
      <c r="E754" s="41" t="e">
        <f>MATCH(CONCATENATE(LEFT(D754,35),"|",RIGHT(D754,35),"|",MID(D754,37,35)),$D$1:$D$1440,0)</f>
        <v>#N/A</v>
      </c>
    </row>
    <row r="755" spans="1:5">
      <c r="A755" s="34">
        <v>755</v>
      </c>
      <c r="B755" s="34">
        <v>19</v>
      </c>
      <c r="C755" s="34" t="s">
        <v>8297</v>
      </c>
      <c r="D755" s="34" t="s">
        <v>8298</v>
      </c>
      <c r="E755" s="41" t="e">
        <f>MATCH(CONCATENATE(LEFT(D755,35),"|",RIGHT(D755,35),"|",MID(D755,37,35)),$D$1:$D$1440,0)</f>
        <v>#N/A</v>
      </c>
    </row>
    <row r="756" spans="1:5">
      <c r="A756" s="34">
        <v>756</v>
      </c>
      <c r="B756" s="34">
        <v>20</v>
      </c>
      <c r="C756" s="34" t="s">
        <v>8299</v>
      </c>
      <c r="D756" s="34" t="s">
        <v>8300</v>
      </c>
      <c r="E756" s="41" t="e">
        <f>MATCH(CONCATENATE(LEFT(D756,35),"|",RIGHT(D756,35),"|",MID(D756,37,35)),$D$1:$D$1440,0)</f>
        <v>#N/A</v>
      </c>
    </row>
    <row r="757" spans="1:5">
      <c r="A757" s="34">
        <v>757</v>
      </c>
      <c r="B757" s="34">
        <v>21</v>
      </c>
      <c r="C757" s="34" t="s">
        <v>8307</v>
      </c>
      <c r="D757" s="34" t="s">
        <v>8308</v>
      </c>
      <c r="E757" s="41" t="e">
        <f>MATCH(CONCATENATE(LEFT(D757,35),"|",RIGHT(D757,35),"|",MID(D757,37,35)),$D$1:$D$1440,0)</f>
        <v>#N/A</v>
      </c>
    </row>
    <row r="758" spans="1:5">
      <c r="A758" s="34">
        <v>758</v>
      </c>
      <c r="B758" s="34">
        <v>22</v>
      </c>
      <c r="C758" s="34" t="s">
        <v>8315</v>
      </c>
      <c r="D758" s="34" t="s">
        <v>8316</v>
      </c>
      <c r="E758" s="41" t="e">
        <f>MATCH(CONCATENATE(LEFT(D758,35),"|",RIGHT(D758,35),"|",MID(D758,37,35)),$D$1:$D$1440,0)</f>
        <v>#N/A</v>
      </c>
    </row>
    <row r="759" spans="1:5">
      <c r="A759" s="34">
        <v>759</v>
      </c>
      <c r="B759" s="34">
        <v>23</v>
      </c>
      <c r="C759" s="34" t="s">
        <v>8317</v>
      </c>
      <c r="D759" s="34" t="s">
        <v>8318</v>
      </c>
      <c r="E759" s="41" t="e">
        <f>MATCH(CONCATENATE(LEFT(D759,35),"|",RIGHT(D759,35),"|",MID(D759,37,35)),$D$1:$D$1440,0)</f>
        <v>#N/A</v>
      </c>
    </row>
    <row r="760" spans="1:5">
      <c r="A760" s="34">
        <v>760</v>
      </c>
      <c r="B760" s="34">
        <v>24</v>
      </c>
      <c r="C760" s="34" t="s">
        <v>8325</v>
      </c>
      <c r="D760" s="34" t="s">
        <v>8326</v>
      </c>
      <c r="E760" s="41" t="e">
        <f>MATCH(CONCATENATE(LEFT(D760,35),"|",RIGHT(D760,35),"|",MID(D760,37,35)),$D$1:$D$1440,0)</f>
        <v>#N/A</v>
      </c>
    </row>
    <row r="761" spans="1:5">
      <c r="A761" s="34">
        <v>761</v>
      </c>
      <c r="B761" s="34">
        <v>25</v>
      </c>
      <c r="C761" s="34" t="s">
        <v>8335</v>
      </c>
      <c r="D761" s="34" t="s">
        <v>8336</v>
      </c>
      <c r="E761" s="41" t="e">
        <f>MATCH(CONCATENATE(LEFT(D761,35),"|",RIGHT(D761,35),"|",MID(D761,37,35)),$D$1:$D$1440,0)</f>
        <v>#N/A</v>
      </c>
    </row>
    <row r="762" spans="1:5">
      <c r="A762" s="34">
        <v>762</v>
      </c>
      <c r="B762" s="34">
        <v>26</v>
      </c>
      <c r="C762" s="34" t="s">
        <v>8341</v>
      </c>
      <c r="D762" s="34" t="s">
        <v>8342</v>
      </c>
      <c r="E762" s="41" t="e">
        <f>MATCH(CONCATENATE(LEFT(D762,35),"|",RIGHT(D762,35),"|",MID(D762,37,35)),$D$1:$D$1440,0)</f>
        <v>#N/A</v>
      </c>
    </row>
    <row r="763" spans="1:5">
      <c r="A763" s="34">
        <v>763</v>
      </c>
      <c r="B763" s="34">
        <v>27</v>
      </c>
      <c r="C763" s="34" t="s">
        <v>8473</v>
      </c>
      <c r="D763" s="34" t="s">
        <v>8474</v>
      </c>
      <c r="E763" s="41" t="e">
        <f>MATCH(CONCATENATE(LEFT(D763,35),"|",RIGHT(D763,35),"|",MID(D763,37,35)),$D$1:$D$1440,0)</f>
        <v>#N/A</v>
      </c>
    </row>
    <row r="764" spans="1:5">
      <c r="A764" s="34">
        <v>764</v>
      </c>
      <c r="B764" s="34">
        <v>28</v>
      </c>
      <c r="C764" s="34" t="s">
        <v>8515</v>
      </c>
      <c r="D764" s="34" t="s">
        <v>8516</v>
      </c>
      <c r="E764" s="41" t="e">
        <f>MATCH(CONCATENATE(LEFT(D764,35),"|",RIGHT(D764,35),"|",MID(D764,37,35)),$D$1:$D$1440,0)</f>
        <v>#N/A</v>
      </c>
    </row>
    <row r="765" spans="1:5">
      <c r="A765" s="34">
        <v>765</v>
      </c>
      <c r="B765" s="34">
        <v>1</v>
      </c>
      <c r="C765" s="34" t="s">
        <v>1861</v>
      </c>
      <c r="D765" s="34" t="s">
        <v>1862</v>
      </c>
      <c r="E765" s="41" t="e">
        <f>MATCH(CONCATENATE(LEFT(D765,35),"|",RIGHT(D765,35),"|",MID(D765,37,35)),$D$1:$D$1440,0)</f>
        <v>#N/A</v>
      </c>
    </row>
    <row r="766" spans="1:5">
      <c r="A766" s="34">
        <v>766</v>
      </c>
      <c r="B766" s="34">
        <v>2</v>
      </c>
      <c r="C766" s="34" t="s">
        <v>2905</v>
      </c>
      <c r="D766" s="34" t="s">
        <v>2906</v>
      </c>
      <c r="E766" s="41" t="e">
        <f>MATCH(CONCATENATE(LEFT(D766,35),"|",RIGHT(D766,35),"|",MID(D766,37,35)),$D$1:$D$1440,0)</f>
        <v>#N/A</v>
      </c>
    </row>
    <row r="767" spans="1:5">
      <c r="A767" s="34">
        <v>767</v>
      </c>
      <c r="B767" s="34">
        <v>3</v>
      </c>
      <c r="C767" s="34" t="s">
        <v>3671</v>
      </c>
      <c r="D767" s="34" t="s">
        <v>3672</v>
      </c>
      <c r="E767" s="41" t="e">
        <f>MATCH(CONCATENATE(LEFT(D767,35),"|",RIGHT(D767,35),"|",MID(D767,37,35)),$D$1:$D$1440,0)</f>
        <v>#N/A</v>
      </c>
    </row>
    <row r="768" spans="1:5">
      <c r="A768" s="34">
        <v>768</v>
      </c>
      <c r="B768" s="34">
        <v>4</v>
      </c>
      <c r="C768" s="34" t="s">
        <v>3707</v>
      </c>
      <c r="D768" s="34" t="s">
        <v>3708</v>
      </c>
      <c r="E768" s="41" t="e">
        <f>MATCH(CONCATENATE(LEFT(D768,35),"|",RIGHT(D768,35),"|",MID(D768,37,35)),$D$1:$D$1440,0)</f>
        <v>#N/A</v>
      </c>
    </row>
    <row r="769" spans="1:5">
      <c r="A769" s="34">
        <v>769</v>
      </c>
      <c r="B769" s="34">
        <v>5</v>
      </c>
      <c r="C769" s="34" t="s">
        <v>4437</v>
      </c>
      <c r="D769" s="34" t="s">
        <v>4438</v>
      </c>
      <c r="E769" s="41" t="e">
        <f>MATCH(CONCATENATE(LEFT(D769,35),"|",RIGHT(D769,35),"|",MID(D769,37,35)),$D$1:$D$1440,0)</f>
        <v>#N/A</v>
      </c>
    </row>
    <row r="770" spans="1:5">
      <c r="A770" s="34">
        <v>770</v>
      </c>
      <c r="B770" s="34">
        <v>6</v>
      </c>
      <c r="C770" s="34" t="s">
        <v>4449</v>
      </c>
      <c r="D770" s="34" t="s">
        <v>4450</v>
      </c>
      <c r="E770" s="41" t="e">
        <f>MATCH(CONCATENATE(LEFT(D770,35),"|",RIGHT(D770,35),"|",MID(D770,37,35)),$D$1:$D$1440,0)</f>
        <v>#N/A</v>
      </c>
    </row>
    <row r="771" spans="1:5">
      <c r="A771" s="34">
        <v>771</v>
      </c>
      <c r="B771" s="34">
        <v>7</v>
      </c>
      <c r="C771" s="34" t="s">
        <v>5017</v>
      </c>
      <c r="D771" s="34" t="s">
        <v>5018</v>
      </c>
      <c r="E771" s="41" t="e">
        <f>MATCH(CONCATENATE(LEFT(D771,35),"|",RIGHT(D771,35),"|",MID(D771,37,35)),$D$1:$D$1440,0)</f>
        <v>#N/A</v>
      </c>
    </row>
    <row r="772" spans="1:5">
      <c r="A772" s="34">
        <v>772</v>
      </c>
      <c r="B772" s="34">
        <v>8</v>
      </c>
      <c r="C772" s="34" t="s">
        <v>5505</v>
      </c>
      <c r="D772" s="34" t="s">
        <v>5506</v>
      </c>
      <c r="E772" s="41" t="e">
        <f>MATCH(CONCATENATE(LEFT(D772,35),"|",RIGHT(D772,35),"|",MID(D772,37,35)),$D$1:$D$1440,0)</f>
        <v>#N/A</v>
      </c>
    </row>
    <row r="773" spans="1:5">
      <c r="A773" s="34">
        <v>773</v>
      </c>
      <c r="B773" s="34">
        <v>9</v>
      </c>
      <c r="C773" s="34" t="s">
        <v>7983</v>
      </c>
      <c r="D773" s="34" t="s">
        <v>7984</v>
      </c>
      <c r="E773" s="41" t="e">
        <f>MATCH(CONCATENATE(LEFT(D773,35),"|",RIGHT(D773,35),"|",MID(D773,37,35)),$D$1:$D$1440,0)</f>
        <v>#N/A</v>
      </c>
    </row>
    <row r="774" spans="1:5">
      <c r="A774" s="34">
        <v>774</v>
      </c>
      <c r="B774" s="34">
        <v>10</v>
      </c>
      <c r="C774" s="34" t="s">
        <v>8077</v>
      </c>
      <c r="D774" s="34" t="s">
        <v>8078</v>
      </c>
      <c r="E774" s="41" t="e">
        <f>MATCH(CONCATENATE(LEFT(D774,35),"|",RIGHT(D774,35),"|",MID(D774,37,35)),$D$1:$D$1440,0)</f>
        <v>#N/A</v>
      </c>
    </row>
    <row r="775" spans="1:5">
      <c r="A775" s="34">
        <v>775</v>
      </c>
      <c r="B775" s="34">
        <v>11</v>
      </c>
      <c r="C775" s="34" t="s">
        <v>8083</v>
      </c>
      <c r="D775" s="34" t="s">
        <v>8084</v>
      </c>
      <c r="E775" s="41" t="e">
        <f>MATCH(CONCATENATE(LEFT(D775,35),"|",RIGHT(D775,35),"|",MID(D775,37,35)),$D$1:$D$1440,0)</f>
        <v>#N/A</v>
      </c>
    </row>
    <row r="776" spans="1:5">
      <c r="A776" s="34">
        <v>776</v>
      </c>
      <c r="B776" s="34">
        <v>12</v>
      </c>
      <c r="C776" s="34" t="s">
        <v>8139</v>
      </c>
      <c r="D776" s="34" t="s">
        <v>8140</v>
      </c>
      <c r="E776" s="41" t="e">
        <f>MATCH(CONCATENATE(LEFT(D776,35),"|",RIGHT(D776,35),"|",MID(D776,37,35)),$D$1:$D$1440,0)</f>
        <v>#N/A</v>
      </c>
    </row>
    <row r="777" spans="1:5">
      <c r="A777" s="34">
        <v>777</v>
      </c>
      <c r="B777" s="34">
        <v>13</v>
      </c>
      <c r="C777" s="34" t="s">
        <v>8217</v>
      </c>
      <c r="D777" s="34" t="s">
        <v>8218</v>
      </c>
      <c r="E777" s="41" t="e">
        <f>MATCH(CONCATENATE(LEFT(D777,35),"|",RIGHT(D777,35),"|",MID(D777,37,35)),$D$1:$D$1440,0)</f>
        <v>#N/A</v>
      </c>
    </row>
    <row r="778" spans="1:5">
      <c r="A778" s="34">
        <v>778</v>
      </c>
      <c r="B778" s="34">
        <v>14</v>
      </c>
      <c r="C778" s="34" t="s">
        <v>8223</v>
      </c>
      <c r="D778" s="34" t="s">
        <v>8224</v>
      </c>
      <c r="E778" s="41" t="e">
        <f>MATCH(CONCATENATE(LEFT(D778,35),"|",RIGHT(D778,35),"|",MID(D778,37,35)),$D$1:$D$1440,0)</f>
        <v>#N/A</v>
      </c>
    </row>
    <row r="779" spans="1:5">
      <c r="A779" s="34">
        <v>779</v>
      </c>
      <c r="B779" s="34">
        <v>15</v>
      </c>
      <c r="C779" s="34" t="s">
        <v>8305</v>
      </c>
      <c r="D779" s="34" t="s">
        <v>8306</v>
      </c>
      <c r="E779" s="41" t="e">
        <f>MATCH(CONCATENATE(LEFT(D779,35),"|",RIGHT(D779,35),"|",MID(D779,37,35)),$D$1:$D$1440,0)</f>
        <v>#N/A</v>
      </c>
    </row>
    <row r="780" spans="1:5">
      <c r="A780" s="34">
        <v>780</v>
      </c>
      <c r="B780" s="34">
        <v>16</v>
      </c>
      <c r="C780" s="34" t="s">
        <v>8323</v>
      </c>
      <c r="D780" s="34" t="s">
        <v>8324</v>
      </c>
      <c r="E780" s="41" t="e">
        <f>MATCH(CONCATENATE(LEFT(D780,35),"|",RIGHT(D780,35),"|",MID(D780,37,35)),$D$1:$D$1440,0)</f>
        <v>#N/A</v>
      </c>
    </row>
    <row r="781" spans="1:5">
      <c r="A781" s="34">
        <v>781</v>
      </c>
      <c r="B781" s="34">
        <v>17</v>
      </c>
      <c r="C781" s="34" t="s">
        <v>8333</v>
      </c>
      <c r="D781" s="34" t="s">
        <v>8334</v>
      </c>
      <c r="E781" s="41" t="e">
        <f>MATCH(CONCATENATE(LEFT(D781,35),"|",RIGHT(D781,35),"|",MID(D781,37,35)),$D$1:$D$1440,0)</f>
        <v>#N/A</v>
      </c>
    </row>
    <row r="782" spans="1:5">
      <c r="A782" s="34">
        <v>782</v>
      </c>
      <c r="B782" s="34">
        <v>18</v>
      </c>
      <c r="C782" s="34" t="s">
        <v>8339</v>
      </c>
      <c r="D782" s="34" t="s">
        <v>8340</v>
      </c>
      <c r="E782" s="41" t="e">
        <f>MATCH(CONCATENATE(LEFT(D782,35),"|",RIGHT(D782,35),"|",MID(D782,37,35)),$D$1:$D$1440,0)</f>
        <v>#N/A</v>
      </c>
    </row>
    <row r="783" spans="1:5">
      <c r="A783" s="34">
        <v>783</v>
      </c>
      <c r="B783" s="34">
        <v>19</v>
      </c>
      <c r="C783" s="34" t="s">
        <v>8471</v>
      </c>
      <c r="D783" s="34" t="s">
        <v>8472</v>
      </c>
      <c r="E783" s="41" t="e">
        <f>MATCH(CONCATENATE(LEFT(D783,35),"|",RIGHT(D783,35),"|",MID(D783,37,35)),$D$1:$D$1440,0)</f>
        <v>#N/A</v>
      </c>
    </row>
    <row r="784" spans="1:5">
      <c r="A784" s="34">
        <v>784</v>
      </c>
      <c r="B784" s="34">
        <v>20</v>
      </c>
      <c r="C784" s="34" t="s">
        <v>8513</v>
      </c>
      <c r="D784" s="34" t="s">
        <v>8514</v>
      </c>
      <c r="E784" s="41" t="e">
        <f>MATCH(CONCATENATE(LEFT(D784,35),"|",RIGHT(D784,35),"|",MID(D784,37,35)),$D$1:$D$1440,0)</f>
        <v>#N/A</v>
      </c>
    </row>
    <row r="785" spans="1:5">
      <c r="A785" s="34">
        <v>785</v>
      </c>
      <c r="B785" s="34">
        <v>1</v>
      </c>
      <c r="C785" s="34" t="s">
        <v>1871</v>
      </c>
      <c r="D785" s="34" t="s">
        <v>1872</v>
      </c>
      <c r="E785" s="41" t="e">
        <f>MATCH(CONCATENATE(LEFT(D785,35),"|",RIGHT(D785,35),"|",MID(D785,37,35)),$D$1:$D$1440,0)</f>
        <v>#N/A</v>
      </c>
    </row>
    <row r="786" spans="1:5">
      <c r="A786" s="34">
        <v>786</v>
      </c>
      <c r="B786" s="34">
        <v>2</v>
      </c>
      <c r="C786" s="34" t="s">
        <v>2915</v>
      </c>
      <c r="D786" s="34" t="s">
        <v>2916</v>
      </c>
      <c r="E786" s="41" t="e">
        <f>MATCH(CONCATENATE(LEFT(D786,35),"|",RIGHT(D786,35),"|",MID(D786,37,35)),$D$1:$D$1440,0)</f>
        <v>#N/A</v>
      </c>
    </row>
    <row r="787" spans="1:5">
      <c r="A787" s="34">
        <v>787</v>
      </c>
      <c r="B787" s="34">
        <v>3</v>
      </c>
      <c r="C787" s="34" t="s">
        <v>3645</v>
      </c>
      <c r="D787" s="34" t="s">
        <v>3646</v>
      </c>
      <c r="E787" s="41" t="e">
        <f>MATCH(CONCATENATE(LEFT(D787,35),"|",RIGHT(D787,35),"|",MID(D787,37,35)),$D$1:$D$1440,0)</f>
        <v>#N/A</v>
      </c>
    </row>
    <row r="788" spans="1:5">
      <c r="A788" s="34">
        <v>788</v>
      </c>
      <c r="B788" s="34">
        <v>4</v>
      </c>
      <c r="C788" s="34" t="s">
        <v>3681</v>
      </c>
      <c r="D788" s="34" t="s">
        <v>3682</v>
      </c>
      <c r="E788" s="41" t="e">
        <f>MATCH(CONCATENATE(LEFT(D788,35),"|",RIGHT(D788,35),"|",MID(D788,37,35)),$D$1:$D$1440,0)</f>
        <v>#N/A</v>
      </c>
    </row>
    <row r="789" spans="1:5">
      <c r="A789" s="34">
        <v>789</v>
      </c>
      <c r="B789" s="34">
        <v>5</v>
      </c>
      <c r="C789" s="34" t="s">
        <v>4445</v>
      </c>
      <c r="D789" s="34" t="s">
        <v>4446</v>
      </c>
      <c r="E789" s="41" t="e">
        <f>MATCH(CONCATENATE(LEFT(D789,35),"|",RIGHT(D789,35),"|",MID(D789,37,35)),$D$1:$D$1440,0)</f>
        <v>#N/A</v>
      </c>
    </row>
    <row r="790" spans="1:5">
      <c r="A790" s="34">
        <v>790</v>
      </c>
      <c r="B790" s="34">
        <v>6</v>
      </c>
      <c r="C790" s="34" t="s">
        <v>4457</v>
      </c>
      <c r="D790" s="34" t="s">
        <v>4458</v>
      </c>
      <c r="E790" s="41" t="e">
        <f>MATCH(CONCATENATE(LEFT(D790,35),"|",RIGHT(D790,35),"|",MID(D790,37,35)),$D$1:$D$1440,0)</f>
        <v>#N/A</v>
      </c>
    </row>
    <row r="791" spans="1:5">
      <c r="A791" s="34">
        <v>791</v>
      </c>
      <c r="B791" s="34">
        <v>7</v>
      </c>
      <c r="C791" s="34" t="s">
        <v>4674</v>
      </c>
      <c r="D791" s="34" t="s">
        <v>4675</v>
      </c>
      <c r="E791" s="41" t="e">
        <f>MATCH(CONCATENATE(LEFT(D791,35),"|",RIGHT(D791,35),"|",MID(D791,37,35)),$D$1:$D$1440,0)</f>
        <v>#N/A</v>
      </c>
    </row>
    <row r="792" spans="1:5">
      <c r="A792" s="34">
        <v>792</v>
      </c>
      <c r="B792" s="34">
        <v>8</v>
      </c>
      <c r="C792" s="34" t="s">
        <v>4861</v>
      </c>
      <c r="D792" s="34" t="s">
        <v>4862</v>
      </c>
      <c r="E792" s="41" t="e">
        <f>MATCH(CONCATENATE(LEFT(D792,35),"|",RIGHT(D792,35),"|",MID(D792,37,35)),$D$1:$D$1440,0)</f>
        <v>#N/A</v>
      </c>
    </row>
    <row r="793" spans="1:5">
      <c r="A793" s="34">
        <v>793</v>
      </c>
      <c r="B793" s="34">
        <v>9</v>
      </c>
      <c r="C793" s="34" t="s">
        <v>5013</v>
      </c>
      <c r="D793" s="34" t="s">
        <v>5014</v>
      </c>
      <c r="E793" s="41" t="e">
        <f>MATCH(CONCATENATE(LEFT(D793,35),"|",RIGHT(D793,35),"|",MID(D793,37,35)),$D$1:$D$1440,0)</f>
        <v>#N/A</v>
      </c>
    </row>
    <row r="794" spans="1:5">
      <c r="A794" s="34">
        <v>794</v>
      </c>
      <c r="B794" s="34">
        <v>10</v>
      </c>
      <c r="C794" s="34" t="s">
        <v>5139</v>
      </c>
      <c r="D794" s="34" t="s">
        <v>5140</v>
      </c>
      <c r="E794" s="41" t="e">
        <f>MATCH(CONCATENATE(LEFT(D794,35),"|",RIGHT(D794,35),"|",MID(D794,37,35)),$D$1:$D$1440,0)</f>
        <v>#N/A</v>
      </c>
    </row>
    <row r="795" spans="1:5">
      <c r="A795" s="34">
        <v>795</v>
      </c>
      <c r="B795" s="34">
        <v>11</v>
      </c>
      <c r="C795" s="34" t="s">
        <v>5304</v>
      </c>
      <c r="D795" s="34" t="s">
        <v>5305</v>
      </c>
      <c r="E795" s="41" t="e">
        <f>MATCH(CONCATENATE(LEFT(D795,35),"|",RIGHT(D795,35),"|",MID(D795,37,35)),$D$1:$D$1440,0)</f>
        <v>#N/A</v>
      </c>
    </row>
    <row r="796" spans="1:5">
      <c r="A796" s="34">
        <v>796</v>
      </c>
      <c r="B796" s="34">
        <v>12</v>
      </c>
      <c r="C796" s="34" t="s">
        <v>5330</v>
      </c>
      <c r="D796" s="34" t="s">
        <v>5331</v>
      </c>
      <c r="E796" s="41" t="e">
        <f>MATCH(CONCATENATE(LEFT(D796,35),"|",RIGHT(D796,35),"|",MID(D796,37,35)),$D$1:$D$1440,0)</f>
        <v>#N/A</v>
      </c>
    </row>
    <row r="797" spans="1:5">
      <c r="A797" s="34">
        <v>797</v>
      </c>
      <c r="B797" s="34">
        <v>13</v>
      </c>
      <c r="C797" s="34" t="s">
        <v>5385</v>
      </c>
      <c r="D797" s="34" t="s">
        <v>5386</v>
      </c>
      <c r="E797" s="41" t="e">
        <f>MATCH(CONCATENATE(LEFT(D797,35),"|",RIGHT(D797,35),"|",MID(D797,37,35)),$D$1:$D$1440,0)</f>
        <v>#N/A</v>
      </c>
    </row>
    <row r="798" spans="1:5">
      <c r="A798" s="34">
        <v>798</v>
      </c>
      <c r="B798" s="34">
        <v>14</v>
      </c>
      <c r="C798" s="34" t="s">
        <v>5501</v>
      </c>
      <c r="D798" s="34" t="s">
        <v>5502</v>
      </c>
      <c r="E798" s="41" t="e">
        <f>MATCH(CONCATENATE(LEFT(D798,35),"|",RIGHT(D798,35),"|",MID(D798,37,35)),$D$1:$D$1440,0)</f>
        <v>#N/A</v>
      </c>
    </row>
    <row r="799" spans="1:5">
      <c r="A799" s="34">
        <v>799</v>
      </c>
      <c r="B799" s="34">
        <v>15</v>
      </c>
      <c r="C799" s="34" t="s">
        <v>5574</v>
      </c>
      <c r="D799" s="34" t="s">
        <v>5575</v>
      </c>
      <c r="E799" s="41" t="e">
        <f>MATCH(CONCATENATE(LEFT(D799,35),"|",RIGHT(D799,35),"|",MID(D799,37,35)),$D$1:$D$1440,0)</f>
        <v>#N/A</v>
      </c>
    </row>
    <row r="800" spans="1:5">
      <c r="A800" s="34">
        <v>800</v>
      </c>
      <c r="B800" s="34">
        <v>16</v>
      </c>
      <c r="C800" s="34" t="s">
        <v>5576</v>
      </c>
      <c r="D800" s="34" t="s">
        <v>5577</v>
      </c>
      <c r="E800" s="41" t="e">
        <f>MATCH(CONCATENATE(LEFT(D800,35),"|",RIGHT(D800,35),"|",MID(D800,37,35)),$D$1:$D$1440,0)</f>
        <v>#N/A</v>
      </c>
    </row>
    <row r="801" spans="1:5">
      <c r="A801" s="34">
        <v>801</v>
      </c>
      <c r="B801" s="34">
        <v>17</v>
      </c>
      <c r="C801" s="34" t="s">
        <v>5715</v>
      </c>
      <c r="D801" s="34" t="s">
        <v>5716</v>
      </c>
      <c r="E801" s="41" t="e">
        <f>MATCH(CONCATENATE(LEFT(D801,35),"|",RIGHT(D801,35),"|",MID(D801,37,35)),$D$1:$D$1440,0)</f>
        <v>#N/A</v>
      </c>
    </row>
    <row r="802" spans="1:5">
      <c r="A802" s="34">
        <v>802</v>
      </c>
      <c r="B802" s="34">
        <v>18</v>
      </c>
      <c r="C802" s="34" t="s">
        <v>5717</v>
      </c>
      <c r="D802" s="34" t="s">
        <v>5718</v>
      </c>
      <c r="E802" s="41" t="e">
        <f>MATCH(CONCATENATE(LEFT(D802,35),"|",RIGHT(D802,35),"|",MID(D802,37,35)),$D$1:$D$1440,0)</f>
        <v>#N/A</v>
      </c>
    </row>
    <row r="803" spans="1:5">
      <c r="A803" s="34">
        <v>803</v>
      </c>
      <c r="B803" s="34">
        <v>19</v>
      </c>
      <c r="C803" s="34" t="s">
        <v>5942</v>
      </c>
      <c r="D803" s="34" t="s">
        <v>5943</v>
      </c>
      <c r="E803" s="41" t="e">
        <f>MATCH(CONCATENATE(LEFT(D803,35),"|",RIGHT(D803,35),"|",MID(D803,37,35)),$D$1:$D$1440,0)</f>
        <v>#N/A</v>
      </c>
    </row>
    <row r="804" spans="1:5">
      <c r="A804" s="34">
        <v>804</v>
      </c>
      <c r="B804" s="34">
        <v>20</v>
      </c>
      <c r="C804" s="34" t="s">
        <v>5946</v>
      </c>
      <c r="D804" s="34" t="s">
        <v>5947</v>
      </c>
      <c r="E804" s="41" t="e">
        <f>MATCH(CONCATENATE(LEFT(D804,35),"|",RIGHT(D804,35),"|",MID(D804,37,35)),$D$1:$D$1440,0)</f>
        <v>#N/A</v>
      </c>
    </row>
    <row r="805" spans="1:5">
      <c r="A805" s="34">
        <v>805</v>
      </c>
      <c r="B805" s="34">
        <v>21</v>
      </c>
      <c r="C805" s="34" t="s">
        <v>5948</v>
      </c>
      <c r="D805" s="34" t="s">
        <v>5949</v>
      </c>
      <c r="E805" s="41" t="e">
        <f>MATCH(CONCATENATE(LEFT(D805,35),"|",RIGHT(D805,35),"|",MID(D805,37,35)),$D$1:$D$1440,0)</f>
        <v>#N/A</v>
      </c>
    </row>
    <row r="806" spans="1:5">
      <c r="A806" s="34">
        <v>806</v>
      </c>
      <c r="B806" s="34">
        <v>22</v>
      </c>
      <c r="C806" s="34" t="s">
        <v>6003</v>
      </c>
      <c r="D806" s="34" t="s">
        <v>6004</v>
      </c>
      <c r="E806" s="41" t="e">
        <f>MATCH(CONCATENATE(LEFT(D806,35),"|",RIGHT(D806,35),"|",MID(D806,37,35)),$D$1:$D$1440,0)</f>
        <v>#N/A</v>
      </c>
    </row>
    <row r="807" spans="1:5">
      <c r="A807" s="34">
        <v>807</v>
      </c>
      <c r="B807" s="34">
        <v>23</v>
      </c>
      <c r="C807" s="34" t="s">
        <v>6005</v>
      </c>
      <c r="D807" s="34" t="s">
        <v>6006</v>
      </c>
      <c r="E807" s="41" t="e">
        <f>MATCH(CONCATENATE(LEFT(D807,35),"|",RIGHT(D807,35),"|",MID(D807,37,35)),$D$1:$D$1440,0)</f>
        <v>#N/A</v>
      </c>
    </row>
    <row r="808" spans="1:5">
      <c r="A808" s="34">
        <v>808</v>
      </c>
      <c r="B808" s="34">
        <v>24</v>
      </c>
      <c r="C808" s="34" t="s">
        <v>6031</v>
      </c>
      <c r="D808" s="34" t="s">
        <v>6032</v>
      </c>
      <c r="E808" s="41" t="e">
        <f>MATCH(CONCATENATE(LEFT(D808,35),"|",RIGHT(D808,35),"|",MID(D808,37,35)),$D$1:$D$1440,0)</f>
        <v>#N/A</v>
      </c>
    </row>
    <row r="809" spans="1:5">
      <c r="A809" s="34">
        <v>809</v>
      </c>
      <c r="B809" s="34">
        <v>25</v>
      </c>
      <c r="C809" s="34" t="s">
        <v>7725</v>
      </c>
      <c r="D809" s="34" t="s">
        <v>7726</v>
      </c>
      <c r="E809" s="41" t="e">
        <f>MATCH(CONCATENATE(LEFT(D809,35),"|",RIGHT(D809,35),"|",MID(D809,37,35)),$D$1:$D$1440,0)</f>
        <v>#N/A</v>
      </c>
    </row>
    <row r="810" spans="1:5">
      <c r="A810" s="34">
        <v>810</v>
      </c>
      <c r="B810" s="34">
        <v>26</v>
      </c>
      <c r="C810" s="34" t="s">
        <v>7731</v>
      </c>
      <c r="D810" s="34" t="s">
        <v>7732</v>
      </c>
      <c r="E810" s="41" t="e">
        <f>MATCH(CONCATENATE(LEFT(D810,35),"|",RIGHT(D810,35),"|",MID(D810,37,35)),$D$1:$D$1440,0)</f>
        <v>#N/A</v>
      </c>
    </row>
    <row r="811" spans="1:5">
      <c r="A811" s="34">
        <v>811</v>
      </c>
      <c r="B811" s="34">
        <v>27</v>
      </c>
      <c r="C811" s="34" t="s">
        <v>7961</v>
      </c>
      <c r="D811" s="34" t="s">
        <v>7962</v>
      </c>
      <c r="E811" s="41" t="e">
        <f>MATCH(CONCATENATE(LEFT(D811,35),"|",RIGHT(D811,35),"|",MID(D811,37,35)),$D$1:$D$1440,0)</f>
        <v>#N/A</v>
      </c>
    </row>
    <row r="812" spans="1:5">
      <c r="A812" s="34">
        <v>812</v>
      </c>
      <c r="B812" s="34">
        <v>28</v>
      </c>
      <c r="C812" s="34" t="s">
        <v>7967</v>
      </c>
      <c r="D812" s="34" t="s">
        <v>7968</v>
      </c>
      <c r="E812" s="41" t="e">
        <f>MATCH(CONCATENATE(LEFT(D812,35),"|",RIGHT(D812,35),"|",MID(D812,37,35)),$D$1:$D$1440,0)</f>
        <v>#N/A</v>
      </c>
    </row>
    <row r="813" spans="1:5">
      <c r="A813" s="34">
        <v>813</v>
      </c>
      <c r="B813" s="34">
        <v>29</v>
      </c>
      <c r="C813" s="34" t="s">
        <v>8001</v>
      </c>
      <c r="D813" s="34" t="s">
        <v>8002</v>
      </c>
      <c r="E813" s="41" t="e">
        <f>MATCH(CONCATENATE(LEFT(D813,35),"|",RIGHT(D813,35),"|",MID(D813,37,35)),$D$1:$D$1440,0)</f>
        <v>#N/A</v>
      </c>
    </row>
    <row r="814" spans="1:5">
      <c r="A814" s="34">
        <v>814</v>
      </c>
      <c r="B814" s="34">
        <v>30</v>
      </c>
      <c r="C814" s="34" t="s">
        <v>8007</v>
      </c>
      <c r="D814" s="34" t="s">
        <v>8008</v>
      </c>
      <c r="E814" s="41" t="e">
        <f>MATCH(CONCATENATE(LEFT(D814,35),"|",RIGHT(D814,35),"|",MID(D814,37,35)),$D$1:$D$1440,0)</f>
        <v>#N/A</v>
      </c>
    </row>
    <row r="815" spans="1:5">
      <c r="A815" s="34">
        <v>815</v>
      </c>
      <c r="B815" s="34">
        <v>31</v>
      </c>
      <c r="C815" s="34" t="s">
        <v>8013</v>
      </c>
      <c r="D815" s="34" t="s">
        <v>8014</v>
      </c>
      <c r="E815" s="41" t="e">
        <f>MATCH(CONCATENATE(LEFT(D815,35),"|",RIGHT(D815,35),"|",MID(D815,37,35)),$D$1:$D$1440,0)</f>
        <v>#N/A</v>
      </c>
    </row>
    <row r="816" spans="1:5">
      <c r="A816" s="34">
        <v>816</v>
      </c>
      <c r="B816" s="34">
        <v>32</v>
      </c>
      <c r="C816" s="34" t="s">
        <v>8015</v>
      </c>
      <c r="D816" s="34" t="s">
        <v>8016</v>
      </c>
      <c r="E816" s="41" t="e">
        <f>MATCH(CONCATENATE(LEFT(D816,35),"|",RIGHT(D816,35),"|",MID(D816,37,35)),$D$1:$D$1440,0)</f>
        <v>#N/A</v>
      </c>
    </row>
    <row r="817" spans="1:5">
      <c r="A817" s="34">
        <v>817</v>
      </c>
      <c r="B817" s="34">
        <v>33</v>
      </c>
      <c r="C817" s="34" t="s">
        <v>8023</v>
      </c>
      <c r="D817" s="34" t="s">
        <v>8024</v>
      </c>
      <c r="E817" s="41" t="e">
        <f>MATCH(CONCATENATE(LEFT(D817,35),"|",RIGHT(D817,35),"|",MID(D817,37,35)),$D$1:$D$1440,0)</f>
        <v>#N/A</v>
      </c>
    </row>
    <row r="818" spans="1:5">
      <c r="A818" s="34">
        <v>818</v>
      </c>
      <c r="B818" s="34">
        <v>34</v>
      </c>
      <c r="C818" s="34" t="s">
        <v>8149</v>
      </c>
      <c r="D818" s="34" t="s">
        <v>8150</v>
      </c>
      <c r="E818" s="41" t="e">
        <f>MATCH(CONCATENATE(LEFT(D818,35),"|",RIGHT(D818,35),"|",MID(D818,37,35)),$D$1:$D$1440,0)</f>
        <v>#N/A</v>
      </c>
    </row>
    <row r="819" spans="1:5">
      <c r="A819" s="34">
        <v>819</v>
      </c>
      <c r="B819" s="34">
        <v>35</v>
      </c>
      <c r="C819" s="34" t="s">
        <v>8155</v>
      </c>
      <c r="D819" s="34" t="s">
        <v>8156</v>
      </c>
      <c r="E819" s="41" t="e">
        <f>MATCH(CONCATENATE(LEFT(D819,35),"|",RIGHT(D819,35),"|",MID(D819,37,35)),$D$1:$D$1440,0)</f>
        <v>#N/A</v>
      </c>
    </row>
    <row r="820" spans="1:5">
      <c r="A820" s="34">
        <v>820</v>
      </c>
      <c r="B820" s="34">
        <v>36</v>
      </c>
      <c r="C820" s="34" t="s">
        <v>8165</v>
      </c>
      <c r="D820" s="34" t="s">
        <v>8166</v>
      </c>
      <c r="E820" s="41" t="e">
        <f>MATCH(CONCATENATE(LEFT(D820,35),"|",RIGHT(D820,35),"|",MID(D820,37,35)),$D$1:$D$1440,0)</f>
        <v>#N/A</v>
      </c>
    </row>
    <row r="821" spans="1:5">
      <c r="A821" s="34">
        <v>821</v>
      </c>
      <c r="B821" s="34">
        <v>37</v>
      </c>
      <c r="C821" s="34" t="s">
        <v>8171</v>
      </c>
      <c r="D821" s="34" t="s">
        <v>8172</v>
      </c>
      <c r="E821" s="41" t="e">
        <f>MATCH(CONCATENATE(LEFT(D821,35),"|",RIGHT(D821,35),"|",MID(D821,37,35)),$D$1:$D$1440,0)</f>
        <v>#N/A</v>
      </c>
    </row>
    <row r="822" spans="1:5">
      <c r="A822" s="34">
        <v>822</v>
      </c>
      <c r="B822" s="34">
        <v>38</v>
      </c>
      <c r="C822" s="34" t="s">
        <v>8177</v>
      </c>
      <c r="D822" s="34" t="s">
        <v>8178</v>
      </c>
      <c r="E822" s="41" t="e">
        <f>MATCH(CONCATENATE(LEFT(D822,35),"|",RIGHT(D822,35),"|",MID(D822,37,35)),$D$1:$D$1440,0)</f>
        <v>#N/A</v>
      </c>
    </row>
    <row r="823" spans="1:5">
      <c r="A823" s="34">
        <v>823</v>
      </c>
      <c r="B823" s="34">
        <v>39</v>
      </c>
      <c r="C823" s="34" t="s">
        <v>8179</v>
      </c>
      <c r="D823" s="34" t="s">
        <v>8180</v>
      </c>
      <c r="E823" s="41" t="e">
        <f>MATCH(CONCATENATE(LEFT(D823,35),"|",RIGHT(D823,35),"|",MID(D823,37,35)),$D$1:$D$1440,0)</f>
        <v>#N/A</v>
      </c>
    </row>
    <row r="824" spans="1:5">
      <c r="A824" s="34">
        <v>824</v>
      </c>
      <c r="B824" s="34">
        <v>40</v>
      </c>
      <c r="C824" s="34" t="s">
        <v>8187</v>
      </c>
      <c r="D824" s="34" t="s">
        <v>8188</v>
      </c>
      <c r="E824" s="41" t="e">
        <f>MATCH(CONCATENATE(LEFT(D824,35),"|",RIGHT(D824,35),"|",MID(D824,37,35)),$D$1:$D$1440,0)</f>
        <v>#N/A</v>
      </c>
    </row>
    <row r="825" spans="1:5">
      <c r="A825" s="34">
        <v>825</v>
      </c>
      <c r="B825" s="34">
        <v>41</v>
      </c>
      <c r="C825" s="34" t="s">
        <v>8241</v>
      </c>
      <c r="D825" s="34" t="s">
        <v>8242</v>
      </c>
      <c r="E825" s="41" t="e">
        <f>MATCH(CONCATENATE(LEFT(D825,35),"|",RIGHT(D825,35),"|",MID(D825,37,35)),$D$1:$D$1440,0)</f>
        <v>#N/A</v>
      </c>
    </row>
    <row r="826" spans="1:5">
      <c r="A826" s="34">
        <v>826</v>
      </c>
      <c r="B826" s="34">
        <v>42</v>
      </c>
      <c r="C826" s="34" t="s">
        <v>8247</v>
      </c>
      <c r="D826" s="34" t="s">
        <v>8248</v>
      </c>
      <c r="E826" s="41" t="e">
        <f>MATCH(CONCATENATE(LEFT(D826,35),"|",RIGHT(D826,35),"|",MID(D826,37,35)),$D$1:$D$1440,0)</f>
        <v>#N/A</v>
      </c>
    </row>
    <row r="827" spans="1:5">
      <c r="A827" s="34">
        <v>827</v>
      </c>
      <c r="B827" s="34">
        <v>43</v>
      </c>
      <c r="C827" s="34" t="s">
        <v>8255</v>
      </c>
      <c r="D827" s="34" t="s">
        <v>8256</v>
      </c>
      <c r="E827" s="41" t="e">
        <f>MATCH(CONCATENATE(LEFT(D827,35),"|",RIGHT(D827,35),"|",MID(D827,37,35)),$D$1:$D$1440,0)</f>
        <v>#N/A</v>
      </c>
    </row>
    <row r="828" spans="1:5">
      <c r="A828" s="34">
        <v>828</v>
      </c>
      <c r="B828" s="34">
        <v>44</v>
      </c>
      <c r="C828" s="34" t="s">
        <v>8257</v>
      </c>
      <c r="D828" s="34" t="s">
        <v>8258</v>
      </c>
      <c r="E828" s="41" t="e">
        <f>MATCH(CONCATENATE(LEFT(D828,35),"|",RIGHT(D828,35),"|",MID(D828,37,35)),$D$1:$D$1440,0)</f>
        <v>#N/A</v>
      </c>
    </row>
    <row r="829" spans="1:5">
      <c r="A829" s="34">
        <v>829</v>
      </c>
      <c r="B829" s="34">
        <v>45</v>
      </c>
      <c r="C829" s="34" t="s">
        <v>8265</v>
      </c>
      <c r="D829" s="34" t="s">
        <v>8266</v>
      </c>
      <c r="E829" s="41" t="e">
        <f>MATCH(CONCATENATE(LEFT(D829,35),"|",RIGHT(D829,35),"|",MID(D829,37,35)),$D$1:$D$1440,0)</f>
        <v>#N/A</v>
      </c>
    </row>
    <row r="830" spans="1:5">
      <c r="A830" s="34">
        <v>830</v>
      </c>
      <c r="B830" s="34">
        <v>46</v>
      </c>
      <c r="C830" s="34" t="s">
        <v>8279</v>
      </c>
      <c r="D830" s="34" t="s">
        <v>8280</v>
      </c>
      <c r="E830" s="41" t="e">
        <f>MATCH(CONCATENATE(LEFT(D830,35),"|",RIGHT(D830,35),"|",MID(D830,37,35)),$D$1:$D$1440,0)</f>
        <v>#N/A</v>
      </c>
    </row>
    <row r="831" spans="1:5">
      <c r="A831" s="34">
        <v>831</v>
      </c>
      <c r="B831" s="34">
        <v>47</v>
      </c>
      <c r="C831" s="34" t="s">
        <v>8281</v>
      </c>
      <c r="D831" s="34" t="s">
        <v>8282</v>
      </c>
      <c r="E831" s="41" t="e">
        <f>MATCH(CONCATENATE(LEFT(D831,35),"|",RIGHT(D831,35),"|",MID(D831,37,35)),$D$1:$D$1440,0)</f>
        <v>#N/A</v>
      </c>
    </row>
    <row r="832" spans="1:5">
      <c r="A832" s="34">
        <v>832</v>
      </c>
      <c r="B832" s="34">
        <v>48</v>
      </c>
      <c r="C832" s="34" t="s">
        <v>8289</v>
      </c>
      <c r="D832" s="34" t="s">
        <v>8290</v>
      </c>
      <c r="E832" s="41" t="e">
        <f>MATCH(CONCATENATE(LEFT(D832,35),"|",RIGHT(D832,35),"|",MID(D832,37,35)),$D$1:$D$1440,0)</f>
        <v>#N/A</v>
      </c>
    </row>
    <row r="833" spans="1:5">
      <c r="A833" s="34">
        <v>833</v>
      </c>
      <c r="B833" s="34">
        <v>49</v>
      </c>
      <c r="C833" s="34" t="s">
        <v>8395</v>
      </c>
      <c r="D833" s="34" t="s">
        <v>8396</v>
      </c>
      <c r="E833" s="41" t="e">
        <f>MATCH(CONCATENATE(LEFT(D833,35),"|",RIGHT(D833,35),"|",MID(D833,37,35)),$D$1:$D$1440,0)</f>
        <v>#N/A</v>
      </c>
    </row>
    <row r="834" spans="1:5">
      <c r="A834" s="34">
        <v>834</v>
      </c>
      <c r="B834" s="34">
        <v>50</v>
      </c>
      <c r="C834" s="34" t="s">
        <v>8401</v>
      </c>
      <c r="D834" s="34" t="s">
        <v>8402</v>
      </c>
      <c r="E834" s="41" t="e">
        <f>MATCH(CONCATENATE(LEFT(D834,35),"|",RIGHT(D834,35),"|",MID(D834,37,35)),$D$1:$D$1440,0)</f>
        <v>#N/A</v>
      </c>
    </row>
    <row r="835" spans="1:5">
      <c r="A835" s="34">
        <v>835</v>
      </c>
      <c r="B835" s="34">
        <v>51</v>
      </c>
      <c r="C835" s="34" t="s">
        <v>8467</v>
      </c>
      <c r="D835" s="34" t="s">
        <v>8468</v>
      </c>
      <c r="E835" s="41" t="e">
        <f>MATCH(CONCATENATE(LEFT(D835,35),"|",RIGHT(D835,35),"|",MID(D835,37,35)),$D$1:$D$1440,0)</f>
        <v>#N/A</v>
      </c>
    </row>
    <row r="836" spans="1:5">
      <c r="A836" s="34">
        <v>836</v>
      </c>
      <c r="B836" s="34">
        <v>52</v>
      </c>
      <c r="C836" s="34" t="s">
        <v>8509</v>
      </c>
      <c r="D836" s="34" t="s">
        <v>8510</v>
      </c>
      <c r="E836" s="41" t="e">
        <f>MATCH(CONCATENATE(LEFT(D836,35),"|",RIGHT(D836,35),"|",MID(D836,37,35)),$D$1:$D$1440,0)</f>
        <v>#N/A</v>
      </c>
    </row>
    <row r="837" spans="1:5">
      <c r="A837" s="34">
        <v>837</v>
      </c>
      <c r="B837" s="34">
        <v>1</v>
      </c>
      <c r="C837" s="34" t="s">
        <v>1879</v>
      </c>
      <c r="D837" s="34" t="s">
        <v>1880</v>
      </c>
      <c r="E837" s="41" t="e">
        <f>MATCH(CONCATENATE(LEFT(D837,35),"|",RIGHT(D837,35),"|",MID(D837,37,35)),$D$1:$D$1440,0)</f>
        <v>#N/A</v>
      </c>
    </row>
    <row r="838" spans="1:5">
      <c r="A838" s="34">
        <v>838</v>
      </c>
      <c r="B838" s="34">
        <v>2</v>
      </c>
      <c r="C838" s="34" t="s">
        <v>2923</v>
      </c>
      <c r="D838" s="34" t="s">
        <v>2924</v>
      </c>
      <c r="E838" s="41" t="e">
        <f>MATCH(CONCATENATE(LEFT(D838,35),"|",RIGHT(D838,35),"|",MID(D838,37,35)),$D$1:$D$1440,0)</f>
        <v>#N/A</v>
      </c>
    </row>
    <row r="839" spans="1:5">
      <c r="A839" s="34">
        <v>839</v>
      </c>
      <c r="B839" s="34">
        <v>3</v>
      </c>
      <c r="C839" s="34" t="s">
        <v>3653</v>
      </c>
      <c r="D839" s="34" t="s">
        <v>3654</v>
      </c>
      <c r="E839" s="41" t="e">
        <f>MATCH(CONCATENATE(LEFT(D839,35),"|",RIGHT(D839,35),"|",MID(D839,37,35)),$D$1:$D$1440,0)</f>
        <v>#N/A</v>
      </c>
    </row>
    <row r="840" spans="1:5">
      <c r="A840" s="34">
        <v>840</v>
      </c>
      <c r="B840" s="34">
        <v>4</v>
      </c>
      <c r="C840" s="34" t="s">
        <v>3689</v>
      </c>
      <c r="D840" s="34" t="s">
        <v>3690</v>
      </c>
      <c r="E840" s="41" t="e">
        <f>MATCH(CONCATENATE(LEFT(D840,35),"|",RIGHT(D840,35),"|",MID(D840,37,35)),$D$1:$D$1440,0)</f>
        <v>#N/A</v>
      </c>
    </row>
    <row r="841" spans="1:5">
      <c r="A841" s="34">
        <v>841</v>
      </c>
      <c r="B841" s="34">
        <v>5</v>
      </c>
      <c r="C841" s="34" t="s">
        <v>4443</v>
      </c>
      <c r="D841" s="34" t="s">
        <v>4444</v>
      </c>
      <c r="E841" s="41" t="e">
        <f>MATCH(CONCATENATE(LEFT(D841,35),"|",RIGHT(D841,35),"|",MID(D841,37,35)),$D$1:$D$1440,0)</f>
        <v>#N/A</v>
      </c>
    </row>
    <row r="842" spans="1:5">
      <c r="A842" s="34">
        <v>842</v>
      </c>
      <c r="B842" s="34">
        <v>6</v>
      </c>
      <c r="C842" s="34" t="s">
        <v>4455</v>
      </c>
      <c r="D842" s="34" t="s">
        <v>4456</v>
      </c>
      <c r="E842" s="41" t="e">
        <f>MATCH(CONCATENATE(LEFT(D842,35),"|",RIGHT(D842,35),"|",MID(D842,37,35)),$D$1:$D$1440,0)</f>
        <v>#N/A</v>
      </c>
    </row>
    <row r="843" spans="1:5">
      <c r="A843" s="34">
        <v>843</v>
      </c>
      <c r="B843" s="34">
        <v>7</v>
      </c>
      <c r="C843" s="34" t="s">
        <v>5011</v>
      </c>
      <c r="D843" s="34" t="s">
        <v>5012</v>
      </c>
      <c r="E843" s="41" t="e">
        <f>MATCH(CONCATENATE(LEFT(D843,35),"|",RIGHT(D843,35),"|",MID(D843,37,35)),$D$1:$D$1440,0)</f>
        <v>#N/A</v>
      </c>
    </row>
    <row r="844" spans="1:5">
      <c r="A844" s="34">
        <v>844</v>
      </c>
      <c r="B844" s="34">
        <v>8</v>
      </c>
      <c r="C844" s="34" t="s">
        <v>5141</v>
      </c>
      <c r="D844" s="34" t="s">
        <v>5142</v>
      </c>
      <c r="E844" s="41" t="e">
        <f>MATCH(CONCATENATE(LEFT(D844,35),"|",RIGHT(D844,35),"|",MID(D844,37,35)),$D$1:$D$1440,0)</f>
        <v>#N/A</v>
      </c>
    </row>
    <row r="845" spans="1:5">
      <c r="A845" s="34">
        <v>845</v>
      </c>
      <c r="B845" s="34">
        <v>9</v>
      </c>
      <c r="C845" s="34" t="s">
        <v>5332</v>
      </c>
      <c r="D845" s="34" t="s">
        <v>5333</v>
      </c>
      <c r="E845" s="41" t="e">
        <f>MATCH(CONCATENATE(LEFT(D845,35),"|",RIGHT(D845,35),"|",MID(D845,37,35)),$D$1:$D$1440,0)</f>
        <v>#N/A</v>
      </c>
    </row>
    <row r="846" spans="1:5">
      <c r="A846" s="34">
        <v>846</v>
      </c>
      <c r="B846" s="34">
        <v>10</v>
      </c>
      <c r="C846" s="34" t="s">
        <v>5499</v>
      </c>
      <c r="D846" s="34" t="s">
        <v>5500</v>
      </c>
      <c r="E846" s="41" t="e">
        <f>MATCH(CONCATENATE(LEFT(D846,35),"|",RIGHT(D846,35),"|",MID(D846,37,35)),$D$1:$D$1440,0)</f>
        <v>#N/A</v>
      </c>
    </row>
    <row r="847" spans="1:5">
      <c r="A847" s="34">
        <v>847</v>
      </c>
      <c r="B847" s="34">
        <v>11</v>
      </c>
      <c r="C847" s="34" t="s">
        <v>5578</v>
      </c>
      <c r="D847" s="34" t="s">
        <v>5579</v>
      </c>
      <c r="E847" s="41" t="e">
        <f>MATCH(CONCATENATE(LEFT(D847,35),"|",RIGHT(D847,35),"|",MID(D847,37,35)),$D$1:$D$1440,0)</f>
        <v>#N/A</v>
      </c>
    </row>
    <row r="848" spans="1:5">
      <c r="A848" s="34">
        <v>848</v>
      </c>
      <c r="B848" s="34">
        <v>12</v>
      </c>
      <c r="C848" s="34" t="s">
        <v>5719</v>
      </c>
      <c r="D848" s="34" t="s">
        <v>5720</v>
      </c>
      <c r="E848" s="41" t="e">
        <f>MATCH(CONCATENATE(LEFT(D848,35),"|",RIGHT(D848,35),"|",MID(D848,37,35)),$D$1:$D$1440,0)</f>
        <v>#N/A</v>
      </c>
    </row>
    <row r="849" spans="1:5">
      <c r="A849" s="34">
        <v>849</v>
      </c>
      <c r="B849" s="34">
        <v>13</v>
      </c>
      <c r="C849" s="34" t="s">
        <v>5944</v>
      </c>
      <c r="D849" s="34" t="s">
        <v>5945</v>
      </c>
      <c r="E849" s="41" t="e">
        <f>MATCH(CONCATENATE(LEFT(D849,35),"|",RIGHT(D849,35),"|",MID(D849,37,35)),$D$1:$D$1440,0)</f>
        <v>#N/A</v>
      </c>
    </row>
    <row r="850" spans="1:5">
      <c r="A850" s="34">
        <v>850</v>
      </c>
      <c r="B850" s="34">
        <v>14</v>
      </c>
      <c r="C850" s="34" t="s">
        <v>5950</v>
      </c>
      <c r="D850" s="34" t="s">
        <v>5951</v>
      </c>
      <c r="E850" s="41" t="e">
        <f>MATCH(CONCATENATE(LEFT(D850,35),"|",RIGHT(D850,35),"|",MID(D850,37,35)),$D$1:$D$1440,0)</f>
        <v>#N/A</v>
      </c>
    </row>
    <row r="851" spans="1:5">
      <c r="A851" s="34">
        <v>851</v>
      </c>
      <c r="B851" s="34">
        <v>15</v>
      </c>
      <c r="C851" s="34" t="s">
        <v>6007</v>
      </c>
      <c r="D851" s="34" t="s">
        <v>6008</v>
      </c>
      <c r="E851" s="41" t="e">
        <f>MATCH(CONCATENATE(LEFT(D851,35),"|",RIGHT(D851,35),"|",MID(D851,37,35)),$D$1:$D$1440,0)</f>
        <v>#N/A</v>
      </c>
    </row>
    <row r="852" spans="1:5">
      <c r="A852" s="34">
        <v>852</v>
      </c>
      <c r="B852" s="34">
        <v>16</v>
      </c>
      <c r="C852" s="34" t="s">
        <v>6033</v>
      </c>
      <c r="D852" s="34" t="s">
        <v>6034</v>
      </c>
      <c r="E852" s="41" t="e">
        <f>MATCH(CONCATENATE(LEFT(D852,35),"|",RIGHT(D852,35),"|",MID(D852,37,35)),$D$1:$D$1440,0)</f>
        <v>#N/A</v>
      </c>
    </row>
    <row r="853" spans="1:5">
      <c r="A853" s="34">
        <v>853</v>
      </c>
      <c r="B853" s="34">
        <v>17</v>
      </c>
      <c r="C853" s="34" t="s">
        <v>7999</v>
      </c>
      <c r="D853" s="34" t="s">
        <v>8000</v>
      </c>
      <c r="E853" s="41" t="e">
        <f>MATCH(CONCATENATE(LEFT(D853,35),"|",RIGHT(D853,35),"|",MID(D853,37,35)),$D$1:$D$1440,0)</f>
        <v>#N/A</v>
      </c>
    </row>
    <row r="854" spans="1:5">
      <c r="A854" s="34">
        <v>854</v>
      </c>
      <c r="B854" s="34">
        <v>18</v>
      </c>
      <c r="C854" s="34" t="s">
        <v>8005</v>
      </c>
      <c r="D854" s="34" t="s">
        <v>8006</v>
      </c>
      <c r="E854" s="41" t="e">
        <f>MATCH(CONCATENATE(LEFT(D854,35),"|",RIGHT(D854,35),"|",MID(D854,37,35)),$D$1:$D$1440,0)</f>
        <v>#N/A</v>
      </c>
    </row>
    <row r="855" spans="1:5">
      <c r="A855" s="34">
        <v>855</v>
      </c>
      <c r="B855" s="34">
        <v>19</v>
      </c>
      <c r="C855" s="34" t="s">
        <v>8031</v>
      </c>
      <c r="D855" s="34" t="s">
        <v>8032</v>
      </c>
      <c r="E855" s="41" t="e">
        <f>MATCH(CONCATENATE(LEFT(D855,35),"|",RIGHT(D855,35),"|",MID(D855,37,35)),$D$1:$D$1440,0)</f>
        <v>#N/A</v>
      </c>
    </row>
    <row r="856" spans="1:5">
      <c r="A856" s="34">
        <v>856</v>
      </c>
      <c r="B856" s="34">
        <v>20</v>
      </c>
      <c r="C856" s="34" t="s">
        <v>8163</v>
      </c>
      <c r="D856" s="34" t="s">
        <v>8164</v>
      </c>
      <c r="E856" s="41" t="e">
        <f>MATCH(CONCATENATE(LEFT(D856,35),"|",RIGHT(D856,35),"|",MID(D856,37,35)),$D$1:$D$1440,0)</f>
        <v>#N/A</v>
      </c>
    </row>
    <row r="857" spans="1:5">
      <c r="A857" s="34">
        <v>857</v>
      </c>
      <c r="B857" s="34">
        <v>21</v>
      </c>
      <c r="C857" s="34" t="s">
        <v>8169</v>
      </c>
      <c r="D857" s="34" t="s">
        <v>8170</v>
      </c>
      <c r="E857" s="41" t="e">
        <f>MATCH(CONCATENATE(LEFT(D857,35),"|",RIGHT(D857,35),"|",MID(D857,37,35)),$D$1:$D$1440,0)</f>
        <v>#N/A</v>
      </c>
    </row>
    <row r="858" spans="1:5">
      <c r="A858" s="34">
        <v>858</v>
      </c>
      <c r="B858" s="34">
        <v>22</v>
      </c>
      <c r="C858" s="34" t="s">
        <v>8195</v>
      </c>
      <c r="D858" s="34" t="s">
        <v>8196</v>
      </c>
      <c r="E858" s="41" t="e">
        <f>MATCH(CONCATENATE(LEFT(D858,35),"|",RIGHT(D858,35),"|",MID(D858,37,35)),$D$1:$D$1440,0)</f>
        <v>#N/A</v>
      </c>
    </row>
    <row r="859" spans="1:5">
      <c r="A859" s="34">
        <v>859</v>
      </c>
      <c r="B859" s="34">
        <v>23</v>
      </c>
      <c r="C859" s="34" t="s">
        <v>8263</v>
      </c>
      <c r="D859" s="34" t="s">
        <v>8264</v>
      </c>
      <c r="E859" s="41" t="e">
        <f>MATCH(CONCATENATE(LEFT(D859,35),"|",RIGHT(D859,35),"|",MID(D859,37,35)),$D$1:$D$1440,0)</f>
        <v>#N/A</v>
      </c>
    </row>
    <row r="860" spans="1:5">
      <c r="A860" s="34">
        <v>860</v>
      </c>
      <c r="B860" s="34">
        <v>24</v>
      </c>
      <c r="C860" s="34" t="s">
        <v>8287</v>
      </c>
      <c r="D860" s="34" t="s">
        <v>8288</v>
      </c>
      <c r="E860" s="41" t="e">
        <f>MATCH(CONCATENATE(LEFT(D860,35),"|",RIGHT(D860,35),"|",MID(D860,37,35)),$D$1:$D$1440,0)</f>
        <v>#N/A</v>
      </c>
    </row>
    <row r="861" spans="1:5">
      <c r="A861" s="34">
        <v>861</v>
      </c>
      <c r="B861" s="34">
        <v>25</v>
      </c>
      <c r="C861" s="34" t="s">
        <v>8393</v>
      </c>
      <c r="D861" s="34" t="s">
        <v>8394</v>
      </c>
      <c r="E861" s="41" t="e">
        <f>MATCH(CONCATENATE(LEFT(D861,35),"|",RIGHT(D861,35),"|",MID(D861,37,35)),$D$1:$D$1440,0)</f>
        <v>#N/A</v>
      </c>
    </row>
    <row r="862" spans="1:5">
      <c r="A862" s="34">
        <v>862</v>
      </c>
      <c r="B862" s="34">
        <v>26</v>
      </c>
      <c r="C862" s="34" t="s">
        <v>8399</v>
      </c>
      <c r="D862" s="34" t="s">
        <v>8400</v>
      </c>
      <c r="E862" s="41" t="e">
        <f>MATCH(CONCATENATE(LEFT(D862,35),"|",RIGHT(D862,35),"|",MID(D862,37,35)),$D$1:$D$1440,0)</f>
        <v>#N/A</v>
      </c>
    </row>
    <row r="863" spans="1:5">
      <c r="A863" s="34">
        <v>863</v>
      </c>
      <c r="B863" s="34">
        <v>27</v>
      </c>
      <c r="C863" s="34" t="s">
        <v>8465</v>
      </c>
      <c r="D863" s="34" t="s">
        <v>8466</v>
      </c>
      <c r="E863" s="41" t="e">
        <f>MATCH(CONCATENATE(LEFT(D863,35),"|",RIGHT(D863,35),"|",MID(D863,37,35)),$D$1:$D$1440,0)</f>
        <v>#N/A</v>
      </c>
    </row>
    <row r="864" spans="1:5">
      <c r="A864" s="34">
        <v>864</v>
      </c>
      <c r="B864" s="34">
        <v>28</v>
      </c>
      <c r="C864" s="34" t="s">
        <v>8507</v>
      </c>
      <c r="D864" s="34" t="s">
        <v>8508</v>
      </c>
      <c r="E864" s="41" t="e">
        <f>MATCH(CONCATENATE(LEFT(D864,35),"|",RIGHT(D864,35),"|",MID(D864,37,35)),$D$1:$D$1440,0)</f>
        <v>#N/A</v>
      </c>
    </row>
    <row r="865" spans="1:5">
      <c r="A865" s="34">
        <v>865</v>
      </c>
      <c r="B865" s="34">
        <v>1</v>
      </c>
      <c r="C865" s="34" t="s">
        <v>1889</v>
      </c>
      <c r="D865" s="34" t="s">
        <v>1890</v>
      </c>
      <c r="E865" s="41" t="e">
        <f>MATCH(CONCATENATE(LEFT(D865,35),"|",RIGHT(D865,35),"|",MID(D865,37,35)),$D$1:$D$1440,0)</f>
        <v>#N/A</v>
      </c>
    </row>
    <row r="866" spans="1:5">
      <c r="A866" s="34">
        <v>866</v>
      </c>
      <c r="B866" s="34">
        <v>2</v>
      </c>
      <c r="C866" s="34" t="s">
        <v>1925</v>
      </c>
      <c r="D866" s="34" t="s">
        <v>1926</v>
      </c>
      <c r="E866" s="41" t="e">
        <f>MATCH(CONCATENATE(LEFT(D866,35),"|",RIGHT(D866,35),"|",MID(D866,37,35)),$D$1:$D$1440,0)</f>
        <v>#N/A</v>
      </c>
    </row>
    <row r="867" spans="1:5">
      <c r="A867" s="34">
        <v>867</v>
      </c>
      <c r="B867" s="34">
        <v>3</v>
      </c>
      <c r="C867" s="34" t="s">
        <v>2935</v>
      </c>
      <c r="D867" s="34" t="s">
        <v>2936</v>
      </c>
      <c r="E867" s="41" t="e">
        <f>MATCH(CONCATENATE(LEFT(D867,35),"|",RIGHT(D867,35),"|",MID(D867,37,35)),$D$1:$D$1440,0)</f>
        <v>#N/A</v>
      </c>
    </row>
    <row r="868" spans="1:5">
      <c r="A868" s="34">
        <v>868</v>
      </c>
      <c r="B868" s="34">
        <v>4</v>
      </c>
      <c r="C868" s="34" t="s">
        <v>2947</v>
      </c>
      <c r="D868" s="34" t="s">
        <v>2948</v>
      </c>
      <c r="E868" s="41" t="e">
        <f>MATCH(CONCATENATE(LEFT(D868,35),"|",RIGHT(D868,35),"|",MID(D868,37,35)),$D$1:$D$1440,0)</f>
        <v>#N/A</v>
      </c>
    </row>
    <row r="869" spans="1:5">
      <c r="A869" s="34">
        <v>869</v>
      </c>
      <c r="B869" s="34">
        <v>5</v>
      </c>
      <c r="C869" s="34" t="s">
        <v>4993</v>
      </c>
      <c r="D869" s="34" t="s">
        <v>4994</v>
      </c>
      <c r="E869" s="41" t="e">
        <f>MATCH(CONCATENATE(LEFT(D869,35),"|",RIGHT(D869,35),"|",MID(D869,37,35)),$D$1:$D$1440,0)</f>
        <v>#N/A</v>
      </c>
    </row>
    <row r="870" spans="1:5">
      <c r="A870" s="34">
        <v>870</v>
      </c>
      <c r="B870" s="34">
        <v>6</v>
      </c>
      <c r="C870" s="34" t="s">
        <v>5495</v>
      </c>
      <c r="D870" s="34" t="s">
        <v>5496</v>
      </c>
      <c r="E870" s="41" t="e">
        <f>MATCH(CONCATENATE(LEFT(D870,35),"|",RIGHT(D870,35),"|",MID(D870,37,35)),$D$1:$D$1440,0)</f>
        <v>#N/A</v>
      </c>
    </row>
    <row r="871" spans="1:5">
      <c r="A871" s="34">
        <v>871</v>
      </c>
      <c r="B871" s="34">
        <v>7</v>
      </c>
      <c r="C871" s="34" t="s">
        <v>6537</v>
      </c>
      <c r="D871" s="34" t="s">
        <v>6538</v>
      </c>
      <c r="E871" s="41" t="e">
        <f>MATCH(CONCATENATE(LEFT(D871,35),"|",RIGHT(D871,35),"|",MID(D871,37,35)),$D$1:$D$1440,0)</f>
        <v>#N/A</v>
      </c>
    </row>
    <row r="872" spans="1:5">
      <c r="A872" s="34">
        <v>872</v>
      </c>
      <c r="B872" s="34">
        <v>8</v>
      </c>
      <c r="C872" s="34" t="s">
        <v>6883</v>
      </c>
      <c r="D872" s="34" t="s">
        <v>6884</v>
      </c>
      <c r="E872" s="41" t="e">
        <f>MATCH(CONCATENATE(LEFT(D872,35),"|",RIGHT(D872,35),"|",MID(D872,37,35)),$D$1:$D$1440,0)</f>
        <v>#N/A</v>
      </c>
    </row>
    <row r="873" spans="1:5">
      <c r="A873" s="34">
        <v>873</v>
      </c>
      <c r="B873" s="34">
        <v>9</v>
      </c>
      <c r="C873" s="34" t="s">
        <v>7907</v>
      </c>
      <c r="D873" s="34" t="s">
        <v>7908</v>
      </c>
      <c r="E873" s="41" t="e">
        <f>MATCH(CONCATENATE(LEFT(D873,35),"|",RIGHT(D873,35),"|",MID(D873,37,35)),$D$1:$D$1440,0)</f>
        <v>#N/A</v>
      </c>
    </row>
    <row r="874" spans="1:5">
      <c r="A874" s="34">
        <v>874</v>
      </c>
      <c r="B874" s="34">
        <v>10</v>
      </c>
      <c r="C874" s="34" t="s">
        <v>7943</v>
      </c>
      <c r="D874" s="34" t="s">
        <v>7944</v>
      </c>
      <c r="E874" s="41" t="e">
        <f>MATCH(CONCATENATE(LEFT(D874,35),"|",RIGHT(D874,35),"|",MID(D874,37,35)),$D$1:$D$1440,0)</f>
        <v>#N/A</v>
      </c>
    </row>
    <row r="875" spans="1:5">
      <c r="A875" s="34">
        <v>875</v>
      </c>
      <c r="B875" s="34">
        <v>11</v>
      </c>
      <c r="C875" s="34" t="s">
        <v>8109</v>
      </c>
      <c r="D875" s="34" t="s">
        <v>8110</v>
      </c>
      <c r="E875" s="41" t="e">
        <f>MATCH(CONCATENATE(LEFT(D875,35),"|",RIGHT(D875,35),"|",MID(D875,37,35)),$D$1:$D$1440,0)</f>
        <v>#N/A</v>
      </c>
    </row>
    <row r="876" spans="1:5">
      <c r="A876" s="34">
        <v>876</v>
      </c>
      <c r="B876" s="34">
        <v>12</v>
      </c>
      <c r="C876" s="34" t="s">
        <v>8121</v>
      </c>
      <c r="D876" s="34" t="s">
        <v>8122</v>
      </c>
      <c r="E876" s="41" t="e">
        <f>MATCH(CONCATENATE(LEFT(D876,35),"|",RIGHT(D876,35),"|",MID(D876,37,35)),$D$1:$D$1440,0)</f>
        <v>#N/A</v>
      </c>
    </row>
    <row r="877" spans="1:5">
      <c r="A877" s="34">
        <v>877</v>
      </c>
      <c r="B877" s="34">
        <v>13</v>
      </c>
      <c r="C877" s="34" t="s">
        <v>8407</v>
      </c>
      <c r="D877" s="34" t="s">
        <v>8408</v>
      </c>
      <c r="E877" s="41" t="e">
        <f>MATCH(CONCATENATE(LEFT(D877,35),"|",RIGHT(D877,35),"|",MID(D877,37,35)),$D$1:$D$1440,0)</f>
        <v>#N/A</v>
      </c>
    </row>
    <row r="878" spans="1:5">
      <c r="A878" s="34">
        <v>878</v>
      </c>
      <c r="B878" s="34">
        <v>14</v>
      </c>
      <c r="C878" s="34" t="s">
        <v>8413</v>
      </c>
      <c r="D878" s="34" t="s">
        <v>8414</v>
      </c>
      <c r="E878" s="41" t="e">
        <f>MATCH(CONCATENATE(LEFT(D878,35),"|",RIGHT(D878,35),"|",MID(D878,37,35)),$D$1:$D$1440,0)</f>
        <v>#N/A</v>
      </c>
    </row>
    <row r="879" spans="1:5">
      <c r="A879" s="34">
        <v>879</v>
      </c>
      <c r="B879" s="34">
        <v>15</v>
      </c>
      <c r="C879" s="34" t="s">
        <v>8419</v>
      </c>
      <c r="D879" s="34" t="s">
        <v>8420</v>
      </c>
      <c r="E879" s="41" t="e">
        <f>MATCH(CONCATENATE(LEFT(D879,35),"|",RIGHT(D879,35),"|",MID(D879,37,35)),$D$1:$D$1440,0)</f>
        <v>#N/A</v>
      </c>
    </row>
    <row r="880" spans="1:5">
      <c r="A880" s="34">
        <v>880</v>
      </c>
      <c r="B880" s="34">
        <v>16</v>
      </c>
      <c r="C880" s="34" t="s">
        <v>8421</v>
      </c>
      <c r="D880" s="34" t="s">
        <v>8422</v>
      </c>
      <c r="E880" s="41" t="e">
        <f>MATCH(CONCATENATE(LEFT(D880,35),"|",RIGHT(D880,35),"|",MID(D880,37,35)),$D$1:$D$1440,0)</f>
        <v>#N/A</v>
      </c>
    </row>
    <row r="881" spans="1:5">
      <c r="A881" s="34">
        <v>881</v>
      </c>
      <c r="B881" s="34">
        <v>17</v>
      </c>
      <c r="C881" s="34" t="s">
        <v>8477</v>
      </c>
      <c r="D881" s="34" t="s">
        <v>8478</v>
      </c>
      <c r="E881" s="41" t="e">
        <f>MATCH(CONCATENATE(LEFT(D881,35),"|",RIGHT(D881,35),"|",MID(D881,37,35)),$D$1:$D$1440,0)</f>
        <v>#N/A</v>
      </c>
    </row>
    <row r="882" spans="1:5">
      <c r="A882" s="34">
        <v>882</v>
      </c>
      <c r="B882" s="34">
        <v>18</v>
      </c>
      <c r="C882" s="34" t="s">
        <v>8479</v>
      </c>
      <c r="D882" s="34" t="s">
        <v>8480</v>
      </c>
      <c r="E882" s="41" t="e">
        <f>MATCH(CONCATENATE(LEFT(D882,35),"|",RIGHT(D882,35),"|",MID(D882,37,35)),$D$1:$D$1440,0)</f>
        <v>#N/A</v>
      </c>
    </row>
    <row r="883" spans="1:5">
      <c r="A883" s="34">
        <v>883</v>
      </c>
      <c r="B883" s="34">
        <v>19</v>
      </c>
      <c r="C883" s="34" t="s">
        <v>8487</v>
      </c>
      <c r="D883" s="34" t="s">
        <v>8488</v>
      </c>
      <c r="E883" s="41" t="e">
        <f>MATCH(CONCATENATE(LEFT(D883,35),"|",RIGHT(D883,35),"|",MID(D883,37,35)),$D$1:$D$1440,0)</f>
        <v>#N/A</v>
      </c>
    </row>
    <row r="884" spans="1:5">
      <c r="A884" s="34">
        <v>884</v>
      </c>
      <c r="B884" s="34">
        <v>20</v>
      </c>
      <c r="C884" s="34" t="s">
        <v>8521</v>
      </c>
      <c r="D884" s="34" t="s">
        <v>8522</v>
      </c>
      <c r="E884" s="41" t="e">
        <f>MATCH(CONCATENATE(LEFT(D884,35),"|",RIGHT(D884,35),"|",MID(D884,37,35)),$D$1:$D$1440,0)</f>
        <v>#N/A</v>
      </c>
    </row>
    <row r="885" spans="1:5">
      <c r="A885" s="34">
        <v>885</v>
      </c>
      <c r="B885" s="34">
        <v>21</v>
      </c>
      <c r="C885" s="34" t="s">
        <v>8575</v>
      </c>
      <c r="D885" s="34" t="s">
        <v>8576</v>
      </c>
      <c r="E885" s="41" t="e">
        <f>MATCH(CONCATENATE(LEFT(D885,35),"|",RIGHT(D885,35),"|",MID(D885,37,35)),$D$1:$D$1440,0)</f>
        <v>#N/A</v>
      </c>
    </row>
    <row r="886" spans="1:5">
      <c r="A886" s="34">
        <v>886</v>
      </c>
      <c r="B886" s="34">
        <v>22</v>
      </c>
      <c r="C886" s="34" t="s">
        <v>8581</v>
      </c>
      <c r="D886" s="34" t="s">
        <v>8582</v>
      </c>
      <c r="E886" s="41" t="e">
        <f>MATCH(CONCATENATE(LEFT(D886,35),"|",RIGHT(D886,35),"|",MID(D886,37,35)),$D$1:$D$1440,0)</f>
        <v>#N/A</v>
      </c>
    </row>
    <row r="887" spans="1:5">
      <c r="A887" s="34">
        <v>887</v>
      </c>
      <c r="B887" s="34">
        <v>23</v>
      </c>
      <c r="C887" s="34" t="s">
        <v>8587</v>
      </c>
      <c r="D887" s="34" t="s">
        <v>8588</v>
      </c>
      <c r="E887" s="41" t="e">
        <f>MATCH(CONCATENATE(LEFT(D887,35),"|",RIGHT(D887,35),"|",MID(D887,37,35)),$D$1:$D$1440,0)</f>
        <v>#N/A</v>
      </c>
    </row>
    <row r="888" spans="1:5">
      <c r="A888" s="34">
        <v>888</v>
      </c>
      <c r="B888" s="34">
        <v>24</v>
      </c>
      <c r="C888" s="34" t="s">
        <v>8589</v>
      </c>
      <c r="D888" s="34" t="s">
        <v>8590</v>
      </c>
      <c r="E888" s="41" t="e">
        <f>MATCH(CONCATENATE(LEFT(D888,35),"|",RIGHT(D888,35),"|",MID(D888,37,35)),$D$1:$D$1440,0)</f>
        <v>#N/A</v>
      </c>
    </row>
    <row r="889" spans="1:5">
      <c r="A889" s="34">
        <v>889</v>
      </c>
      <c r="B889" s="34">
        <v>25</v>
      </c>
      <c r="C889" s="34" t="s">
        <v>8633</v>
      </c>
      <c r="D889" s="34" t="s">
        <v>8634</v>
      </c>
      <c r="E889" s="41" t="e">
        <f>MATCH(CONCATENATE(LEFT(D889,35),"|",RIGHT(D889,35),"|",MID(D889,37,35)),$D$1:$D$1440,0)</f>
        <v>#N/A</v>
      </c>
    </row>
    <row r="890" spans="1:5">
      <c r="A890" s="34">
        <v>890</v>
      </c>
      <c r="B890" s="34">
        <v>26</v>
      </c>
      <c r="C890" s="34" t="s">
        <v>8635</v>
      </c>
      <c r="D890" s="34" t="s">
        <v>8636</v>
      </c>
      <c r="E890" s="41" t="e">
        <f>MATCH(CONCATENATE(LEFT(D890,35),"|",RIGHT(D890,35),"|",MID(D890,37,35)),$D$1:$D$1440,0)</f>
        <v>#N/A</v>
      </c>
    </row>
    <row r="891" spans="1:5">
      <c r="A891" s="34">
        <v>891</v>
      </c>
      <c r="B891" s="34">
        <v>27</v>
      </c>
      <c r="C891" s="34" t="s">
        <v>8643</v>
      </c>
      <c r="D891" s="34" t="s">
        <v>8644</v>
      </c>
      <c r="E891" s="41" t="e">
        <f>MATCH(CONCATENATE(LEFT(D891,35),"|",RIGHT(D891,35),"|",MID(D891,37,35)),$D$1:$D$1440,0)</f>
        <v>#N/A</v>
      </c>
    </row>
    <row r="892" spans="1:5">
      <c r="A892" s="34">
        <v>892</v>
      </c>
      <c r="B892" s="34">
        <v>28</v>
      </c>
      <c r="C892" s="34" t="s">
        <v>8665</v>
      </c>
      <c r="D892" s="34" t="s">
        <v>8666</v>
      </c>
      <c r="E892" s="41" t="e">
        <f>MATCH(CONCATENATE(LEFT(D892,35),"|",RIGHT(D892,35),"|",MID(D892,37,35)),$D$1:$D$1440,0)</f>
        <v>#N/A</v>
      </c>
    </row>
    <row r="893" spans="1:5">
      <c r="A893" s="34">
        <v>893</v>
      </c>
      <c r="B893" s="34">
        <v>1</v>
      </c>
      <c r="C893" s="34" t="s">
        <v>1897</v>
      </c>
      <c r="D893" s="34" t="s">
        <v>1898</v>
      </c>
      <c r="E893" s="41" t="e">
        <f>MATCH(CONCATENATE(LEFT(D893,35),"|",RIGHT(D893,35),"|",MID(D893,37,35)),$D$1:$D$1440,0)</f>
        <v>#N/A</v>
      </c>
    </row>
    <row r="894" spans="1:5">
      <c r="A894" s="34">
        <v>894</v>
      </c>
      <c r="B894" s="34">
        <v>2</v>
      </c>
      <c r="C894" s="34" t="s">
        <v>1933</v>
      </c>
      <c r="D894" s="34" t="s">
        <v>1934</v>
      </c>
      <c r="E894" s="41" t="e">
        <f>MATCH(CONCATENATE(LEFT(D894,35),"|",RIGHT(D894,35),"|",MID(D894,37,35)),$D$1:$D$1440,0)</f>
        <v>#N/A</v>
      </c>
    </row>
    <row r="895" spans="1:5">
      <c r="A895" s="34">
        <v>895</v>
      </c>
      <c r="B895" s="34">
        <v>3</v>
      </c>
      <c r="C895" s="34" t="s">
        <v>2933</v>
      </c>
      <c r="D895" s="34" t="s">
        <v>2934</v>
      </c>
      <c r="E895" s="41" t="e">
        <f>MATCH(CONCATENATE(LEFT(D895,35),"|",RIGHT(D895,35),"|",MID(D895,37,35)),$D$1:$D$1440,0)</f>
        <v>#N/A</v>
      </c>
    </row>
    <row r="896" spans="1:5">
      <c r="A896" s="34">
        <v>896</v>
      </c>
      <c r="B896" s="34">
        <v>4</v>
      </c>
      <c r="C896" s="34" t="s">
        <v>2945</v>
      </c>
      <c r="D896" s="34" t="s">
        <v>2946</v>
      </c>
      <c r="E896" s="41" t="e">
        <f>MATCH(CONCATENATE(LEFT(D896,35),"|",RIGHT(D896,35),"|",MID(D896,37,35)),$D$1:$D$1440,0)</f>
        <v>#N/A</v>
      </c>
    </row>
    <row r="897" spans="1:5">
      <c r="A897" s="34">
        <v>897</v>
      </c>
      <c r="B897" s="34">
        <v>5</v>
      </c>
      <c r="C897" s="34" t="s">
        <v>5001</v>
      </c>
      <c r="D897" s="34" t="s">
        <v>5002</v>
      </c>
      <c r="E897" s="41" t="e">
        <f>MATCH(CONCATENATE(LEFT(D897,35),"|",RIGHT(D897,35),"|",MID(D897,37,35)),$D$1:$D$1440,0)</f>
        <v>#N/A</v>
      </c>
    </row>
    <row r="898" spans="1:5">
      <c r="A898" s="34">
        <v>898</v>
      </c>
      <c r="B898" s="34">
        <v>6</v>
      </c>
      <c r="C898" s="34" t="s">
        <v>5493</v>
      </c>
      <c r="D898" s="34" t="s">
        <v>5494</v>
      </c>
      <c r="E898" s="41" t="e">
        <f>MATCH(CONCATENATE(LEFT(D898,35),"|",RIGHT(D898,35),"|",MID(D898,37,35)),$D$1:$D$1440,0)</f>
        <v>#N/A</v>
      </c>
    </row>
    <row r="899" spans="1:5">
      <c r="A899" s="34">
        <v>899</v>
      </c>
      <c r="B899" s="34">
        <v>7</v>
      </c>
      <c r="C899" s="34" t="s">
        <v>6545</v>
      </c>
      <c r="D899" s="34" t="s">
        <v>6546</v>
      </c>
      <c r="E899" s="41" t="e">
        <f>MATCH(CONCATENATE(LEFT(D899,35),"|",RIGHT(D899,35),"|",MID(D899,37,35)),$D$1:$D$1440,0)</f>
        <v>#N/A</v>
      </c>
    </row>
    <row r="900" spans="1:5">
      <c r="A900" s="34">
        <v>900</v>
      </c>
      <c r="B900" s="34">
        <v>8</v>
      </c>
      <c r="C900" s="34" t="s">
        <v>6881</v>
      </c>
      <c r="D900" s="34" t="s">
        <v>6882</v>
      </c>
      <c r="E900" s="41" t="e">
        <f>MATCH(CONCATENATE(LEFT(D900,35),"|",RIGHT(D900,35),"|",MID(D900,37,35)),$D$1:$D$1440,0)</f>
        <v>#N/A</v>
      </c>
    </row>
    <row r="901" spans="1:5">
      <c r="A901" s="34">
        <v>901</v>
      </c>
      <c r="B901" s="34">
        <v>9</v>
      </c>
      <c r="C901" s="34" t="s">
        <v>7915</v>
      </c>
      <c r="D901" s="34" t="s">
        <v>7916</v>
      </c>
      <c r="E901" s="41" t="e">
        <f>MATCH(CONCATENATE(LEFT(D901,35),"|",RIGHT(D901,35),"|",MID(D901,37,35)),$D$1:$D$1440,0)</f>
        <v>#N/A</v>
      </c>
    </row>
    <row r="902" spans="1:5">
      <c r="A902" s="34">
        <v>902</v>
      </c>
      <c r="B902" s="34">
        <v>10</v>
      </c>
      <c r="C902" s="34" t="s">
        <v>7951</v>
      </c>
      <c r="D902" s="34" t="s">
        <v>7952</v>
      </c>
      <c r="E902" s="41" t="e">
        <f>MATCH(CONCATENATE(LEFT(D902,35),"|",RIGHT(D902,35),"|",MID(D902,37,35)),$D$1:$D$1440,0)</f>
        <v>#N/A</v>
      </c>
    </row>
    <row r="903" spans="1:5">
      <c r="A903" s="34">
        <v>903</v>
      </c>
      <c r="B903" s="34">
        <v>11</v>
      </c>
      <c r="C903" s="34" t="s">
        <v>8107</v>
      </c>
      <c r="D903" s="34" t="s">
        <v>8108</v>
      </c>
      <c r="E903" s="41" t="e">
        <f>MATCH(CONCATENATE(LEFT(D903,35),"|",RIGHT(D903,35),"|",MID(D903,37,35)),$D$1:$D$1440,0)</f>
        <v>#N/A</v>
      </c>
    </row>
    <row r="904" spans="1:5">
      <c r="A904" s="34">
        <v>904</v>
      </c>
      <c r="B904" s="34">
        <v>12</v>
      </c>
      <c r="C904" s="34" t="s">
        <v>8119</v>
      </c>
      <c r="D904" s="34" t="s">
        <v>8120</v>
      </c>
      <c r="E904" s="41" t="e">
        <f>MATCH(CONCATENATE(LEFT(D904,35),"|",RIGHT(D904,35),"|",MID(D904,37,35)),$D$1:$D$1440,0)</f>
        <v>#N/A</v>
      </c>
    </row>
    <row r="905" spans="1:5">
      <c r="A905" s="34">
        <v>905</v>
      </c>
      <c r="B905" s="34">
        <v>13</v>
      </c>
      <c r="C905" s="34" t="s">
        <v>8405</v>
      </c>
      <c r="D905" s="34" t="s">
        <v>8406</v>
      </c>
      <c r="E905" s="41" t="e">
        <f>MATCH(CONCATENATE(LEFT(D905,35),"|",RIGHT(D905,35),"|",MID(D905,37,35)),$D$1:$D$1440,0)</f>
        <v>#N/A</v>
      </c>
    </row>
    <row r="906" spans="1:5">
      <c r="A906" s="34">
        <v>906</v>
      </c>
      <c r="B906" s="34">
        <v>14</v>
      </c>
      <c r="C906" s="34" t="s">
        <v>8411</v>
      </c>
      <c r="D906" s="34" t="s">
        <v>8412</v>
      </c>
      <c r="E906" s="41" t="e">
        <f>MATCH(CONCATENATE(LEFT(D906,35),"|",RIGHT(D906,35),"|",MID(D906,37,35)),$D$1:$D$1440,0)</f>
        <v>#N/A</v>
      </c>
    </row>
    <row r="907" spans="1:5">
      <c r="A907" s="34">
        <v>907</v>
      </c>
      <c r="B907" s="34">
        <v>15</v>
      </c>
      <c r="C907" s="34" t="s">
        <v>8485</v>
      </c>
      <c r="D907" s="34" t="s">
        <v>8486</v>
      </c>
      <c r="E907" s="41" t="e">
        <f>MATCH(CONCATENATE(LEFT(D907,35),"|",RIGHT(D907,35),"|",MID(D907,37,35)),$D$1:$D$1440,0)</f>
        <v>#N/A</v>
      </c>
    </row>
    <row r="908" spans="1:5">
      <c r="A908" s="34">
        <v>908</v>
      </c>
      <c r="B908" s="34">
        <v>16</v>
      </c>
      <c r="C908" s="34" t="s">
        <v>8519</v>
      </c>
      <c r="D908" s="34" t="s">
        <v>8520</v>
      </c>
      <c r="E908" s="41" t="e">
        <f>MATCH(CONCATENATE(LEFT(D908,35),"|",RIGHT(D908,35),"|",MID(D908,37,35)),$D$1:$D$1440,0)</f>
        <v>#N/A</v>
      </c>
    </row>
    <row r="909" spans="1:5">
      <c r="A909" s="34">
        <v>909</v>
      </c>
      <c r="B909" s="34">
        <v>17</v>
      </c>
      <c r="C909" s="34" t="s">
        <v>8573</v>
      </c>
      <c r="D909" s="34" t="s">
        <v>8574</v>
      </c>
      <c r="E909" s="41" t="e">
        <f>MATCH(CONCATENATE(LEFT(D909,35),"|",RIGHT(D909,35),"|",MID(D909,37,35)),$D$1:$D$1440,0)</f>
        <v>#N/A</v>
      </c>
    </row>
    <row r="910" spans="1:5">
      <c r="A910" s="34">
        <v>910</v>
      </c>
      <c r="B910" s="34">
        <v>18</v>
      </c>
      <c r="C910" s="34" t="s">
        <v>8579</v>
      </c>
      <c r="D910" s="34" t="s">
        <v>8580</v>
      </c>
      <c r="E910" s="41" t="e">
        <f>MATCH(CONCATENATE(LEFT(D910,35),"|",RIGHT(D910,35),"|",MID(D910,37,35)),$D$1:$D$1440,0)</f>
        <v>#N/A</v>
      </c>
    </row>
    <row r="911" spans="1:5">
      <c r="A911" s="34">
        <v>911</v>
      </c>
      <c r="B911" s="34">
        <v>19</v>
      </c>
      <c r="C911" s="34" t="s">
        <v>8641</v>
      </c>
      <c r="D911" s="34" t="s">
        <v>8642</v>
      </c>
      <c r="E911" s="41" t="e">
        <f>MATCH(CONCATENATE(LEFT(D911,35),"|",RIGHT(D911,35),"|",MID(D911,37,35)),$D$1:$D$1440,0)</f>
        <v>#N/A</v>
      </c>
    </row>
    <row r="912" spans="1:5">
      <c r="A912" s="34">
        <v>912</v>
      </c>
      <c r="B912" s="34">
        <v>20</v>
      </c>
      <c r="C912" s="34" t="s">
        <v>8663</v>
      </c>
      <c r="D912" s="34" t="s">
        <v>8664</v>
      </c>
      <c r="E912" s="41" t="e">
        <f>MATCH(CONCATENATE(LEFT(D912,35),"|",RIGHT(D912,35),"|",MID(D912,37,35)),$D$1:$D$1440,0)</f>
        <v>#N/A</v>
      </c>
    </row>
    <row r="913" spans="1:5">
      <c r="A913" s="34">
        <v>913</v>
      </c>
      <c r="B913" s="34">
        <v>1</v>
      </c>
      <c r="C913" s="34" t="s">
        <v>1907</v>
      </c>
      <c r="D913" s="34" t="s">
        <v>1908</v>
      </c>
      <c r="E913" s="41" t="e">
        <f>MATCH(CONCATENATE(LEFT(D913,35),"|",RIGHT(D913,35),"|",MID(D913,37,35)),$D$1:$D$1440,0)</f>
        <v>#N/A</v>
      </c>
    </row>
    <row r="914" spans="1:5">
      <c r="A914" s="34">
        <v>914</v>
      </c>
      <c r="B914" s="34">
        <v>2</v>
      </c>
      <c r="C914" s="34" t="s">
        <v>1943</v>
      </c>
      <c r="D914" s="34" t="s">
        <v>1944</v>
      </c>
      <c r="E914" s="41" t="e">
        <f>MATCH(CONCATENATE(LEFT(D914,35),"|",RIGHT(D914,35),"|",MID(D914,37,35)),$D$1:$D$1440,0)</f>
        <v>#N/A</v>
      </c>
    </row>
    <row r="915" spans="1:5">
      <c r="A915" s="34">
        <v>915</v>
      </c>
      <c r="B915" s="34">
        <v>3</v>
      </c>
      <c r="C915" s="34" t="s">
        <v>2109</v>
      </c>
      <c r="D915" s="34" t="s">
        <v>2110</v>
      </c>
      <c r="E915" s="41" t="e">
        <f>MATCH(CONCATENATE(LEFT(D915,35),"|",RIGHT(D915,35),"|",MID(D915,37,35)),$D$1:$D$1440,0)</f>
        <v>#N/A</v>
      </c>
    </row>
    <row r="916" spans="1:5">
      <c r="A916" s="34">
        <v>916</v>
      </c>
      <c r="B916" s="34">
        <v>4</v>
      </c>
      <c r="C916" s="34" t="s">
        <v>2241</v>
      </c>
      <c r="D916" s="34" t="s">
        <v>2242</v>
      </c>
      <c r="E916" s="41" t="e">
        <f>MATCH(CONCATENATE(LEFT(D916,35),"|",RIGHT(D916,35),"|",MID(D916,37,35)),$D$1:$D$1440,0)</f>
        <v>#N/A</v>
      </c>
    </row>
    <row r="917" spans="1:5">
      <c r="A917" s="34">
        <v>917</v>
      </c>
      <c r="B917" s="34">
        <v>5</v>
      </c>
      <c r="C917" s="34" t="s">
        <v>2941</v>
      </c>
      <c r="D917" s="34" t="s">
        <v>2942</v>
      </c>
      <c r="E917" s="41" t="e">
        <f>MATCH(CONCATENATE(LEFT(D917,35),"|",RIGHT(D917,35),"|",MID(D917,37,35)),$D$1:$D$1440,0)</f>
        <v>#N/A</v>
      </c>
    </row>
    <row r="918" spans="1:5">
      <c r="A918" s="34">
        <v>918</v>
      </c>
      <c r="B918" s="34">
        <v>6</v>
      </c>
      <c r="C918" s="34" t="s">
        <v>2953</v>
      </c>
      <c r="D918" s="34" t="s">
        <v>2954</v>
      </c>
      <c r="E918" s="41" t="e">
        <f>MATCH(CONCATENATE(LEFT(D918,35),"|",RIGHT(D918,35),"|",MID(D918,37,35)),$D$1:$D$1440,0)</f>
        <v>#N/A</v>
      </c>
    </row>
    <row r="919" spans="1:5">
      <c r="A919" s="34">
        <v>919</v>
      </c>
      <c r="B919" s="34">
        <v>7</v>
      </c>
      <c r="C919" s="34" t="s">
        <v>3075</v>
      </c>
      <c r="D919" s="34" t="s">
        <v>3076</v>
      </c>
      <c r="E919" s="41" t="e">
        <f>MATCH(CONCATENATE(LEFT(D919,35),"|",RIGHT(D919,35),"|",MID(D919,37,35)),$D$1:$D$1440,0)</f>
        <v>#N/A</v>
      </c>
    </row>
    <row r="920" spans="1:5">
      <c r="A920" s="34">
        <v>920</v>
      </c>
      <c r="B920" s="34">
        <v>8</v>
      </c>
      <c r="C920" s="34" t="s">
        <v>3175</v>
      </c>
      <c r="D920" s="34" t="s">
        <v>3176</v>
      </c>
      <c r="E920" s="41" t="e">
        <f>MATCH(CONCATENATE(LEFT(D920,35),"|",RIGHT(D920,35),"|",MID(D920,37,35)),$D$1:$D$1440,0)</f>
        <v>#N/A</v>
      </c>
    </row>
    <row r="921" spans="1:5">
      <c r="A921" s="34">
        <v>921</v>
      </c>
      <c r="B921" s="34">
        <v>9</v>
      </c>
      <c r="C921" s="34" t="s">
        <v>4975</v>
      </c>
      <c r="D921" s="34" t="s">
        <v>4976</v>
      </c>
      <c r="E921" s="41" t="e">
        <f>MATCH(CONCATENATE(LEFT(D921,35),"|",RIGHT(D921,35),"|",MID(D921,37,35)),$D$1:$D$1440,0)</f>
        <v>#N/A</v>
      </c>
    </row>
    <row r="922" spans="1:5">
      <c r="A922" s="34">
        <v>922</v>
      </c>
      <c r="B922" s="34">
        <v>10</v>
      </c>
      <c r="C922" s="34" t="s">
        <v>5288</v>
      </c>
      <c r="D922" s="34" t="s">
        <v>5289</v>
      </c>
      <c r="E922" s="41" t="e">
        <f>MATCH(CONCATENATE(LEFT(D922,35),"|",RIGHT(D922,35),"|",MID(D922,37,35)),$D$1:$D$1440,0)</f>
        <v>#N/A</v>
      </c>
    </row>
    <row r="923" spans="1:5">
      <c r="A923" s="34">
        <v>923</v>
      </c>
      <c r="B923" s="34">
        <v>11</v>
      </c>
      <c r="C923" s="34" t="s">
        <v>5489</v>
      </c>
      <c r="D923" s="34" t="s">
        <v>5490</v>
      </c>
      <c r="E923" s="41" t="e">
        <f>MATCH(CONCATENATE(LEFT(D923,35),"|",RIGHT(D923,35),"|",MID(D923,37,35)),$D$1:$D$1440,0)</f>
        <v>#N/A</v>
      </c>
    </row>
    <row r="924" spans="1:5">
      <c r="A924" s="34">
        <v>924</v>
      </c>
      <c r="B924" s="34">
        <v>12</v>
      </c>
      <c r="C924" s="34" t="s">
        <v>5691</v>
      </c>
      <c r="D924" s="34" t="s">
        <v>5692</v>
      </c>
      <c r="E924" s="41" t="e">
        <f>MATCH(CONCATENATE(LEFT(D924,35),"|",RIGHT(D924,35),"|",MID(D924,37,35)),$D$1:$D$1440,0)</f>
        <v>#N/A</v>
      </c>
    </row>
    <row r="925" spans="1:5">
      <c r="A925" s="34">
        <v>925</v>
      </c>
      <c r="B925" s="34">
        <v>13</v>
      </c>
      <c r="C925" s="34" t="s">
        <v>6519</v>
      </c>
      <c r="D925" s="34" t="s">
        <v>6520</v>
      </c>
      <c r="E925" s="41" t="e">
        <f>MATCH(CONCATENATE(LEFT(D925,35),"|",RIGHT(D925,35),"|",MID(D925,37,35)),$D$1:$D$1440,0)</f>
        <v>#N/A</v>
      </c>
    </row>
    <row r="926" spans="1:5">
      <c r="A926" s="34">
        <v>926</v>
      </c>
      <c r="B926" s="34">
        <v>14</v>
      </c>
      <c r="C926" s="34" t="s">
        <v>6754</v>
      </c>
      <c r="D926" s="34" t="s">
        <v>6755</v>
      </c>
      <c r="E926" s="41" t="e">
        <f>MATCH(CONCATENATE(LEFT(D926,35),"|",RIGHT(D926,35),"|",MID(D926,37,35)),$D$1:$D$1440,0)</f>
        <v>#N/A</v>
      </c>
    </row>
    <row r="927" spans="1:5">
      <c r="A927" s="34">
        <v>927</v>
      </c>
      <c r="B927" s="34">
        <v>15</v>
      </c>
      <c r="C927" s="34" t="s">
        <v>6877</v>
      </c>
      <c r="D927" s="34" t="s">
        <v>6878</v>
      </c>
      <c r="E927" s="41" t="e">
        <f>MATCH(CONCATENATE(LEFT(D927,35),"|",RIGHT(D927,35),"|",MID(D927,37,35)),$D$1:$D$1440,0)</f>
        <v>#N/A</v>
      </c>
    </row>
    <row r="928" spans="1:5">
      <c r="A928" s="34">
        <v>928</v>
      </c>
      <c r="B928" s="34">
        <v>16</v>
      </c>
      <c r="C928" s="34" t="s">
        <v>7029</v>
      </c>
      <c r="D928" s="34" t="s">
        <v>7030</v>
      </c>
      <c r="E928" s="41" t="e">
        <f>MATCH(CONCATENATE(LEFT(D928,35),"|",RIGHT(D928,35),"|",MID(D928,37,35)),$D$1:$D$1440,0)</f>
        <v>#N/A</v>
      </c>
    </row>
    <row r="929" spans="1:5">
      <c r="A929" s="34">
        <v>929</v>
      </c>
      <c r="B929" s="34">
        <v>17</v>
      </c>
      <c r="C929" s="34" t="s">
        <v>7631</v>
      </c>
      <c r="D929" s="34" t="s">
        <v>7632</v>
      </c>
      <c r="E929" s="41" t="e">
        <f>MATCH(CONCATENATE(LEFT(D929,35),"|",RIGHT(D929,35),"|",MID(D929,37,35)),$D$1:$D$1440,0)</f>
        <v>#N/A</v>
      </c>
    </row>
    <row r="930" spans="1:5">
      <c r="A930" s="34">
        <v>930</v>
      </c>
      <c r="B930" s="34">
        <v>18</v>
      </c>
      <c r="C930" s="34" t="s">
        <v>7637</v>
      </c>
      <c r="D930" s="34" t="s">
        <v>7638</v>
      </c>
      <c r="E930" s="41" t="e">
        <f>MATCH(CONCATENATE(LEFT(D930,35),"|",RIGHT(D930,35),"|",MID(D930,37,35)),$D$1:$D$1440,0)</f>
        <v>#N/A</v>
      </c>
    </row>
    <row r="931" spans="1:5">
      <c r="A931" s="34">
        <v>931</v>
      </c>
      <c r="B931" s="34">
        <v>19</v>
      </c>
      <c r="C931" s="34" t="s">
        <v>7643</v>
      </c>
      <c r="D931" s="34" t="s">
        <v>7644</v>
      </c>
      <c r="E931" s="41" t="e">
        <f>MATCH(CONCATENATE(LEFT(D931,35),"|",RIGHT(D931,35),"|",MID(D931,37,35)),$D$1:$D$1440,0)</f>
        <v>#N/A</v>
      </c>
    </row>
    <row r="932" spans="1:5">
      <c r="A932" s="34">
        <v>932</v>
      </c>
      <c r="B932" s="34">
        <v>20</v>
      </c>
      <c r="C932" s="34" t="s">
        <v>7645</v>
      </c>
      <c r="D932" s="34" t="s">
        <v>7646</v>
      </c>
      <c r="E932" s="41" t="e">
        <f>MATCH(CONCATENATE(LEFT(D932,35),"|",RIGHT(D932,35),"|",MID(D932,37,35)),$D$1:$D$1440,0)</f>
        <v>#N/A</v>
      </c>
    </row>
    <row r="933" spans="1:5">
      <c r="A933" s="34">
        <v>933</v>
      </c>
      <c r="B933" s="34">
        <v>21</v>
      </c>
      <c r="C933" s="34" t="s">
        <v>7679</v>
      </c>
      <c r="D933" s="34" t="s">
        <v>7680</v>
      </c>
      <c r="E933" s="41" t="e">
        <f>MATCH(CONCATENATE(LEFT(D933,35),"|",RIGHT(D933,35),"|",MID(D933,37,35)),$D$1:$D$1440,0)</f>
        <v>#N/A</v>
      </c>
    </row>
    <row r="934" spans="1:5">
      <c r="A934" s="34">
        <v>934</v>
      </c>
      <c r="B934" s="34">
        <v>22</v>
      </c>
      <c r="C934" s="34" t="s">
        <v>7685</v>
      </c>
      <c r="D934" s="34" t="s">
        <v>7686</v>
      </c>
      <c r="E934" s="41" t="e">
        <f>MATCH(CONCATENATE(LEFT(D934,35),"|",RIGHT(D934,35),"|",MID(D934,37,35)),$D$1:$D$1440,0)</f>
        <v>#N/A</v>
      </c>
    </row>
    <row r="935" spans="1:5">
      <c r="A935" s="34">
        <v>935</v>
      </c>
      <c r="B935" s="34">
        <v>23</v>
      </c>
      <c r="C935" s="34" t="s">
        <v>7691</v>
      </c>
      <c r="D935" s="34" t="s">
        <v>7692</v>
      </c>
      <c r="E935" s="41" t="e">
        <f>MATCH(CONCATENATE(LEFT(D935,35),"|",RIGHT(D935,35),"|",MID(D935,37,35)),$D$1:$D$1440,0)</f>
        <v>#N/A</v>
      </c>
    </row>
    <row r="936" spans="1:5">
      <c r="A936" s="34">
        <v>936</v>
      </c>
      <c r="B936" s="34">
        <v>24</v>
      </c>
      <c r="C936" s="34" t="s">
        <v>7693</v>
      </c>
      <c r="D936" s="34" t="s">
        <v>7694</v>
      </c>
      <c r="E936" s="41" t="e">
        <f>MATCH(CONCATENATE(LEFT(D936,35),"|",RIGHT(D936,35),"|",MID(D936,37,35)),$D$1:$D$1440,0)</f>
        <v>#N/A</v>
      </c>
    </row>
    <row r="937" spans="1:5">
      <c r="A937" s="34">
        <v>937</v>
      </c>
      <c r="B937" s="34">
        <v>25</v>
      </c>
      <c r="C937" s="34" t="s">
        <v>7889</v>
      </c>
      <c r="D937" s="34" t="s">
        <v>7890</v>
      </c>
      <c r="E937" s="41" t="e">
        <f>MATCH(CONCATENATE(LEFT(D937,35),"|",RIGHT(D937,35),"|",MID(D937,37,35)),$D$1:$D$1440,0)</f>
        <v>#N/A</v>
      </c>
    </row>
    <row r="938" spans="1:5">
      <c r="A938" s="34">
        <v>938</v>
      </c>
      <c r="B938" s="34">
        <v>26</v>
      </c>
      <c r="C938" s="34" t="s">
        <v>7891</v>
      </c>
      <c r="D938" s="34" t="s">
        <v>7892</v>
      </c>
      <c r="E938" s="41" t="e">
        <f>MATCH(CONCATENATE(LEFT(D938,35),"|",RIGHT(D938,35),"|",MID(D938,37,35)),$D$1:$D$1440,0)</f>
        <v>#N/A</v>
      </c>
    </row>
    <row r="939" spans="1:5">
      <c r="A939" s="34">
        <v>939</v>
      </c>
      <c r="B939" s="34">
        <v>27</v>
      </c>
      <c r="C939" s="34" t="s">
        <v>7899</v>
      </c>
      <c r="D939" s="34" t="s">
        <v>7900</v>
      </c>
      <c r="E939" s="41" t="e">
        <f>MATCH(CONCATENATE(LEFT(D939,35),"|",RIGHT(D939,35),"|",MID(D939,37,35)),$D$1:$D$1440,0)</f>
        <v>#N/A</v>
      </c>
    </row>
    <row r="940" spans="1:5">
      <c r="A940" s="34">
        <v>940</v>
      </c>
      <c r="B940" s="34">
        <v>28</v>
      </c>
      <c r="C940" s="34" t="s">
        <v>7925</v>
      </c>
      <c r="D940" s="34" t="s">
        <v>7926</v>
      </c>
      <c r="E940" s="41" t="e">
        <f>MATCH(CONCATENATE(LEFT(D940,35),"|",RIGHT(D940,35),"|",MID(D940,37,35)),$D$1:$D$1440,0)</f>
        <v>#N/A</v>
      </c>
    </row>
    <row r="941" spans="1:5">
      <c r="A941" s="34">
        <v>941</v>
      </c>
      <c r="B941" s="34">
        <v>29</v>
      </c>
      <c r="C941" s="34" t="s">
        <v>7927</v>
      </c>
      <c r="D941" s="34" t="s">
        <v>7928</v>
      </c>
      <c r="E941" s="41" t="e">
        <f>MATCH(CONCATENATE(LEFT(D941,35),"|",RIGHT(D941,35),"|",MID(D941,37,35)),$D$1:$D$1440,0)</f>
        <v>#N/A</v>
      </c>
    </row>
    <row r="942" spans="1:5">
      <c r="A942" s="34">
        <v>942</v>
      </c>
      <c r="B942" s="34">
        <v>30</v>
      </c>
      <c r="C942" s="34" t="s">
        <v>7935</v>
      </c>
      <c r="D942" s="34" t="s">
        <v>7936</v>
      </c>
      <c r="E942" s="41" t="e">
        <f>MATCH(CONCATENATE(LEFT(D942,35),"|",RIGHT(D942,35),"|",MID(D942,37,35)),$D$1:$D$1440,0)</f>
        <v>#N/A</v>
      </c>
    </row>
    <row r="943" spans="1:5">
      <c r="A943" s="34">
        <v>943</v>
      </c>
      <c r="B943" s="34">
        <v>31</v>
      </c>
      <c r="C943" s="34" t="s">
        <v>8041</v>
      </c>
      <c r="D943" s="34" t="s">
        <v>8042</v>
      </c>
      <c r="E943" s="41" t="e">
        <f>MATCH(CONCATENATE(LEFT(D943,35),"|",RIGHT(D943,35),"|",MID(D943,37,35)),$D$1:$D$1440,0)</f>
        <v>#N/A</v>
      </c>
    </row>
    <row r="944" spans="1:5">
      <c r="A944" s="34">
        <v>944</v>
      </c>
      <c r="B944" s="34">
        <v>32</v>
      </c>
      <c r="C944" s="34" t="s">
        <v>8059</v>
      </c>
      <c r="D944" s="34" t="s">
        <v>8060</v>
      </c>
      <c r="E944" s="41" t="e">
        <f>MATCH(CONCATENATE(LEFT(D944,35),"|",RIGHT(D944,35),"|",MID(D944,37,35)),$D$1:$D$1440,0)</f>
        <v>#N/A</v>
      </c>
    </row>
    <row r="945" spans="1:5">
      <c r="A945" s="34">
        <v>945</v>
      </c>
      <c r="B945" s="34">
        <v>33</v>
      </c>
      <c r="C945" s="34" t="s">
        <v>8103</v>
      </c>
      <c r="D945" s="34" t="s">
        <v>8104</v>
      </c>
      <c r="E945" s="41" t="e">
        <f>MATCH(CONCATENATE(LEFT(D945,35),"|",RIGHT(D945,35),"|",MID(D945,37,35)),$D$1:$D$1440,0)</f>
        <v>#N/A</v>
      </c>
    </row>
    <row r="946" spans="1:5">
      <c r="A946" s="34">
        <v>946</v>
      </c>
      <c r="B946" s="34">
        <v>34</v>
      </c>
      <c r="C946" s="34" t="s">
        <v>8115</v>
      </c>
      <c r="D946" s="34" t="s">
        <v>8116</v>
      </c>
      <c r="E946" s="41" t="e">
        <f>MATCH(CONCATENATE(LEFT(D946,35),"|",RIGHT(D946,35),"|",MID(D946,37,35)),$D$1:$D$1440,0)</f>
        <v>#N/A</v>
      </c>
    </row>
    <row r="947" spans="1:5">
      <c r="A947" s="34">
        <v>947</v>
      </c>
      <c r="B947" s="34">
        <v>35</v>
      </c>
      <c r="C947" s="34" t="s">
        <v>8207</v>
      </c>
      <c r="D947" s="34" t="s">
        <v>8208</v>
      </c>
      <c r="E947" s="41" t="e">
        <f>MATCH(CONCATENATE(LEFT(D947,35),"|",RIGHT(D947,35),"|",MID(D947,37,35)),$D$1:$D$1440,0)</f>
        <v>#N/A</v>
      </c>
    </row>
    <row r="948" spans="1:5">
      <c r="A948" s="34">
        <v>948</v>
      </c>
      <c r="B948" s="34">
        <v>36</v>
      </c>
      <c r="C948" s="34" t="s">
        <v>8213</v>
      </c>
      <c r="D948" s="34" t="s">
        <v>8214</v>
      </c>
      <c r="E948" s="41" t="e">
        <f>MATCH(CONCATENATE(LEFT(D948,35),"|",RIGHT(D948,35),"|",MID(D948,37,35)),$D$1:$D$1440,0)</f>
        <v>#N/A</v>
      </c>
    </row>
    <row r="949" spans="1:5">
      <c r="A949" s="34">
        <v>949</v>
      </c>
      <c r="B949" s="34">
        <v>37</v>
      </c>
      <c r="C949" s="34" t="s">
        <v>8347</v>
      </c>
      <c r="D949" s="34" t="s">
        <v>8348</v>
      </c>
      <c r="E949" s="41" t="e">
        <f>MATCH(CONCATENATE(LEFT(D949,35),"|",RIGHT(D949,35),"|",MID(D949,37,35)),$D$1:$D$1440,0)</f>
        <v>#N/A</v>
      </c>
    </row>
    <row r="950" spans="1:5">
      <c r="A950" s="34">
        <v>950</v>
      </c>
      <c r="B950" s="34">
        <v>38</v>
      </c>
      <c r="C950" s="34" t="s">
        <v>8353</v>
      </c>
      <c r="D950" s="34" t="s">
        <v>8354</v>
      </c>
      <c r="E950" s="41" t="e">
        <f>MATCH(CONCATENATE(LEFT(D950,35),"|",RIGHT(D950,35),"|",MID(D950,37,35)),$D$1:$D$1440,0)</f>
        <v>#N/A</v>
      </c>
    </row>
    <row r="951" spans="1:5">
      <c r="A951" s="34">
        <v>951</v>
      </c>
      <c r="B951" s="34">
        <v>39</v>
      </c>
      <c r="C951" s="34" t="s">
        <v>8359</v>
      </c>
      <c r="D951" s="34" t="s">
        <v>8360</v>
      </c>
      <c r="E951" s="41" t="e">
        <f>MATCH(CONCATENATE(LEFT(D951,35),"|",RIGHT(D951,35),"|",MID(D951,37,35)),$D$1:$D$1440,0)</f>
        <v>#N/A</v>
      </c>
    </row>
    <row r="952" spans="1:5">
      <c r="A952" s="34">
        <v>952</v>
      </c>
      <c r="B952" s="34">
        <v>40</v>
      </c>
      <c r="C952" s="34" t="s">
        <v>8361</v>
      </c>
      <c r="D952" s="34" t="s">
        <v>8362</v>
      </c>
      <c r="E952" s="41" t="e">
        <f>MATCH(CONCATENATE(LEFT(D952,35),"|",RIGHT(D952,35),"|",MID(D952,37,35)),$D$1:$D$1440,0)</f>
        <v>#N/A</v>
      </c>
    </row>
    <row r="953" spans="1:5">
      <c r="A953" s="34">
        <v>953</v>
      </c>
      <c r="B953" s="34">
        <v>41</v>
      </c>
      <c r="C953" s="34" t="s">
        <v>8371</v>
      </c>
      <c r="D953" s="34" t="s">
        <v>8372</v>
      </c>
      <c r="E953" s="41" t="e">
        <f>MATCH(CONCATENATE(LEFT(D953,35),"|",RIGHT(D953,35),"|",MID(D953,37,35)),$D$1:$D$1440,0)</f>
        <v>#N/A</v>
      </c>
    </row>
    <row r="954" spans="1:5">
      <c r="A954" s="34">
        <v>954</v>
      </c>
      <c r="B954" s="34">
        <v>42</v>
      </c>
      <c r="C954" s="34" t="s">
        <v>8377</v>
      </c>
      <c r="D954" s="34" t="s">
        <v>8378</v>
      </c>
      <c r="E954" s="41" t="e">
        <f>MATCH(CONCATENATE(LEFT(D954,35),"|",RIGHT(D954,35),"|",MID(D954,37,35)),$D$1:$D$1440,0)</f>
        <v>#N/A</v>
      </c>
    </row>
    <row r="955" spans="1:5">
      <c r="A955" s="34">
        <v>955</v>
      </c>
      <c r="B955" s="34">
        <v>43</v>
      </c>
      <c r="C955" s="34" t="s">
        <v>8383</v>
      </c>
      <c r="D955" s="34" t="s">
        <v>8384</v>
      </c>
      <c r="E955" s="41" t="e">
        <f>MATCH(CONCATENATE(LEFT(D955,35),"|",RIGHT(D955,35),"|",MID(D955,37,35)),$D$1:$D$1440,0)</f>
        <v>#N/A</v>
      </c>
    </row>
    <row r="956" spans="1:5">
      <c r="A956" s="34">
        <v>956</v>
      </c>
      <c r="B956" s="34">
        <v>44</v>
      </c>
      <c r="C956" s="34" t="s">
        <v>8385</v>
      </c>
      <c r="D956" s="34" t="s">
        <v>8386</v>
      </c>
      <c r="E956" s="41" t="e">
        <f>MATCH(CONCATENATE(LEFT(D956,35),"|",RIGHT(D956,35),"|",MID(D956,37,35)),$D$1:$D$1440,0)</f>
        <v>#N/A</v>
      </c>
    </row>
    <row r="957" spans="1:5">
      <c r="A957" s="34">
        <v>957</v>
      </c>
      <c r="B957" s="34">
        <v>45</v>
      </c>
      <c r="C957" s="34" t="s">
        <v>8429</v>
      </c>
      <c r="D957" s="34" t="s">
        <v>8430</v>
      </c>
      <c r="E957" s="41" t="e">
        <f>MATCH(CONCATENATE(LEFT(D957,35),"|",RIGHT(D957,35),"|",MID(D957,37,35)),$D$1:$D$1440,0)</f>
        <v>#N/A</v>
      </c>
    </row>
    <row r="958" spans="1:5">
      <c r="A958" s="34">
        <v>958</v>
      </c>
      <c r="B958" s="34">
        <v>46</v>
      </c>
      <c r="C958" s="34" t="s">
        <v>8431</v>
      </c>
      <c r="D958" s="34" t="s">
        <v>8432</v>
      </c>
      <c r="E958" s="41" t="e">
        <f>MATCH(CONCATENATE(LEFT(D958,35),"|",RIGHT(D958,35),"|",MID(D958,37,35)),$D$1:$D$1440,0)</f>
        <v>#N/A</v>
      </c>
    </row>
    <row r="959" spans="1:5">
      <c r="A959" s="34">
        <v>959</v>
      </c>
      <c r="B959" s="34">
        <v>47</v>
      </c>
      <c r="C959" s="34" t="s">
        <v>8439</v>
      </c>
      <c r="D959" s="34" t="s">
        <v>8440</v>
      </c>
      <c r="E959" s="41" t="e">
        <f>MATCH(CONCATENATE(LEFT(D959,35),"|",RIGHT(D959,35),"|",MID(D959,37,35)),$D$1:$D$1440,0)</f>
        <v>#N/A</v>
      </c>
    </row>
    <row r="960" spans="1:5">
      <c r="A960" s="34">
        <v>960</v>
      </c>
      <c r="B960" s="34">
        <v>48</v>
      </c>
      <c r="C960" s="34" t="s">
        <v>8447</v>
      </c>
      <c r="D960" s="34" t="s">
        <v>8448</v>
      </c>
      <c r="E960" s="41" t="e">
        <f>MATCH(CONCATENATE(LEFT(D960,35),"|",RIGHT(D960,35),"|",MID(D960,37,35)),$D$1:$D$1440,0)</f>
        <v>#N/A</v>
      </c>
    </row>
    <row r="961" spans="1:5">
      <c r="A961" s="34">
        <v>961</v>
      </c>
      <c r="B961" s="34">
        <v>49</v>
      </c>
      <c r="C961" s="34" t="s">
        <v>8449</v>
      </c>
      <c r="D961" s="34" t="s">
        <v>8450</v>
      </c>
      <c r="E961" s="41" t="e">
        <f>MATCH(CONCATENATE(LEFT(D961,35),"|",RIGHT(D961,35),"|",MID(D961,37,35)),$D$1:$D$1440,0)</f>
        <v>#N/A</v>
      </c>
    </row>
    <row r="962" spans="1:5">
      <c r="A962" s="34">
        <v>962</v>
      </c>
      <c r="B962" s="34">
        <v>50</v>
      </c>
      <c r="C962" s="34" t="s">
        <v>8457</v>
      </c>
      <c r="D962" s="34" t="s">
        <v>8458</v>
      </c>
      <c r="E962" s="41" t="e">
        <f>MATCH(CONCATENATE(LEFT(D962,35),"|",RIGHT(D962,35),"|",MID(D962,37,35)),$D$1:$D$1440,0)</f>
        <v>#N/A</v>
      </c>
    </row>
    <row r="963" spans="1:5">
      <c r="A963" s="34">
        <v>963</v>
      </c>
      <c r="B963" s="34">
        <v>51</v>
      </c>
      <c r="C963" s="34" t="s">
        <v>8497</v>
      </c>
      <c r="D963" s="34" t="s">
        <v>8498</v>
      </c>
      <c r="E963" s="41" t="e">
        <f>MATCH(CONCATENATE(LEFT(D963,35),"|",RIGHT(D963,35),"|",MID(D963,37,35)),$D$1:$D$1440,0)</f>
        <v>#N/A</v>
      </c>
    </row>
    <row r="964" spans="1:5">
      <c r="A964" s="34">
        <v>964</v>
      </c>
      <c r="B964" s="34">
        <v>52</v>
      </c>
      <c r="C964" s="34" t="s">
        <v>8503</v>
      </c>
      <c r="D964" s="34" t="s">
        <v>8504</v>
      </c>
      <c r="E964" s="41" t="e">
        <f>MATCH(CONCATENATE(LEFT(D964,35),"|",RIGHT(D964,35),"|",MID(D964,37,35)),$D$1:$D$1440,0)</f>
        <v>#N/A</v>
      </c>
    </row>
    <row r="965" spans="1:5">
      <c r="A965" s="34">
        <v>965</v>
      </c>
      <c r="B965" s="34">
        <v>53</v>
      </c>
      <c r="C965" s="34" t="s">
        <v>8527</v>
      </c>
      <c r="D965" s="34" t="s">
        <v>8528</v>
      </c>
      <c r="E965" s="41" t="e">
        <f>MATCH(CONCATENATE(LEFT(D965,35),"|",RIGHT(D965,35),"|",MID(D965,37,35)),$D$1:$D$1440,0)</f>
        <v>#N/A</v>
      </c>
    </row>
    <row r="966" spans="1:5">
      <c r="A966" s="34">
        <v>966</v>
      </c>
      <c r="B966" s="34">
        <v>54</v>
      </c>
      <c r="C966" s="34" t="s">
        <v>8533</v>
      </c>
      <c r="D966" s="34" t="s">
        <v>8534</v>
      </c>
      <c r="E966" s="41" t="e">
        <f>MATCH(CONCATENATE(LEFT(D966,35),"|",RIGHT(D966,35),"|",MID(D966,37,35)),$D$1:$D$1440,0)</f>
        <v>#N/A</v>
      </c>
    </row>
    <row r="967" spans="1:5">
      <c r="A967" s="34">
        <v>967</v>
      </c>
      <c r="B967" s="34">
        <v>55</v>
      </c>
      <c r="C967" s="34" t="s">
        <v>8539</v>
      </c>
      <c r="D967" s="34" t="s">
        <v>8540</v>
      </c>
      <c r="E967" s="41" t="e">
        <f>MATCH(CONCATENATE(LEFT(D967,35),"|",RIGHT(D967,35),"|",MID(D967,37,35)),$D$1:$D$1440,0)</f>
        <v>#N/A</v>
      </c>
    </row>
    <row r="968" spans="1:5">
      <c r="A968" s="34">
        <v>968</v>
      </c>
      <c r="B968" s="34">
        <v>56</v>
      </c>
      <c r="C968" s="34" t="s">
        <v>8541</v>
      </c>
      <c r="D968" s="34" t="s">
        <v>8542</v>
      </c>
      <c r="E968" s="41" t="e">
        <f>MATCH(CONCATENATE(LEFT(D968,35),"|",RIGHT(D968,35),"|",MID(D968,37,35)),$D$1:$D$1440,0)</f>
        <v>#N/A</v>
      </c>
    </row>
    <row r="969" spans="1:5">
      <c r="A969" s="34">
        <v>969</v>
      </c>
      <c r="B969" s="34">
        <v>57</v>
      </c>
      <c r="C969" s="34" t="s">
        <v>8551</v>
      </c>
      <c r="D969" s="34" t="s">
        <v>8552</v>
      </c>
      <c r="E969" s="41" t="e">
        <f>MATCH(CONCATENATE(LEFT(D969,35),"|",RIGHT(D969,35),"|",MID(D969,37,35)),$D$1:$D$1440,0)</f>
        <v>#N/A</v>
      </c>
    </row>
    <row r="970" spans="1:5">
      <c r="A970" s="34">
        <v>970</v>
      </c>
      <c r="B970" s="34">
        <v>58</v>
      </c>
      <c r="C970" s="34" t="s">
        <v>8557</v>
      </c>
      <c r="D970" s="34" t="s">
        <v>8558</v>
      </c>
      <c r="E970" s="41" t="e">
        <f>MATCH(CONCATENATE(LEFT(D970,35),"|",RIGHT(D970,35),"|",MID(D970,37,35)),$D$1:$D$1440,0)</f>
        <v>#N/A</v>
      </c>
    </row>
    <row r="971" spans="1:5">
      <c r="A971" s="34">
        <v>971</v>
      </c>
      <c r="B971" s="34">
        <v>59</v>
      </c>
      <c r="C971" s="34" t="s">
        <v>8563</v>
      </c>
      <c r="D971" s="34" t="s">
        <v>8564</v>
      </c>
      <c r="E971" s="41" t="e">
        <f>MATCH(CONCATENATE(LEFT(D971,35),"|",RIGHT(D971,35),"|",MID(D971,37,35)),$D$1:$D$1440,0)</f>
        <v>#N/A</v>
      </c>
    </row>
    <row r="972" spans="1:5">
      <c r="A972" s="34">
        <v>972</v>
      </c>
      <c r="B972" s="34">
        <v>60</v>
      </c>
      <c r="C972" s="34" t="s">
        <v>8565</v>
      </c>
      <c r="D972" s="34" t="s">
        <v>8566</v>
      </c>
      <c r="E972" s="41" t="e">
        <f>MATCH(CONCATENATE(LEFT(D972,35),"|",RIGHT(D972,35),"|",MID(D972,37,35)),$D$1:$D$1440,0)</f>
        <v>#N/A</v>
      </c>
    </row>
    <row r="973" spans="1:5">
      <c r="A973" s="34">
        <v>973</v>
      </c>
      <c r="B973" s="34">
        <v>61</v>
      </c>
      <c r="C973" s="34" t="s">
        <v>8597</v>
      </c>
      <c r="D973" s="34" t="s">
        <v>8598</v>
      </c>
      <c r="E973" s="41" t="e">
        <f>MATCH(CONCATENATE(LEFT(D973,35),"|",RIGHT(D973,35),"|",MID(D973,37,35)),$D$1:$D$1440,0)</f>
        <v>#N/A</v>
      </c>
    </row>
    <row r="974" spans="1:5">
      <c r="A974" s="34">
        <v>974</v>
      </c>
      <c r="B974" s="34">
        <v>62</v>
      </c>
      <c r="C974" s="34" t="s">
        <v>8599</v>
      </c>
      <c r="D974" s="34" t="s">
        <v>8600</v>
      </c>
      <c r="E974" s="41" t="e">
        <f>MATCH(CONCATENATE(LEFT(D974,35),"|",RIGHT(D974,35),"|",MID(D974,37,35)),$D$1:$D$1440,0)</f>
        <v>#N/A</v>
      </c>
    </row>
    <row r="975" spans="1:5">
      <c r="A975" s="34">
        <v>975</v>
      </c>
      <c r="B975" s="34">
        <v>63</v>
      </c>
      <c r="C975" s="34" t="s">
        <v>8607</v>
      </c>
      <c r="D975" s="34" t="s">
        <v>8608</v>
      </c>
      <c r="E975" s="41" t="e">
        <f>MATCH(CONCATENATE(LEFT(D975,35),"|",RIGHT(D975,35),"|",MID(D975,37,35)),$D$1:$D$1440,0)</f>
        <v>#N/A</v>
      </c>
    </row>
    <row r="976" spans="1:5">
      <c r="A976" s="34">
        <v>976</v>
      </c>
      <c r="B976" s="34">
        <v>64</v>
      </c>
      <c r="C976" s="34" t="s">
        <v>8615</v>
      </c>
      <c r="D976" s="34" t="s">
        <v>8616</v>
      </c>
      <c r="E976" s="41" t="e">
        <f>MATCH(CONCATENATE(LEFT(D976,35),"|",RIGHT(D976,35),"|",MID(D976,37,35)),$D$1:$D$1440,0)</f>
        <v>#N/A</v>
      </c>
    </row>
    <row r="977" spans="1:5">
      <c r="A977" s="34">
        <v>977</v>
      </c>
      <c r="B977" s="34">
        <v>65</v>
      </c>
      <c r="C977" s="34" t="s">
        <v>8617</v>
      </c>
      <c r="D977" s="34" t="s">
        <v>8618</v>
      </c>
      <c r="E977" s="41" t="e">
        <f>MATCH(CONCATENATE(LEFT(D977,35),"|",RIGHT(D977,35),"|",MID(D977,37,35)),$D$1:$D$1440,0)</f>
        <v>#N/A</v>
      </c>
    </row>
    <row r="978" spans="1:5">
      <c r="A978" s="34">
        <v>978</v>
      </c>
      <c r="B978" s="34">
        <v>66</v>
      </c>
      <c r="C978" s="34" t="s">
        <v>8625</v>
      </c>
      <c r="D978" s="34" t="s">
        <v>8626</v>
      </c>
      <c r="E978" s="41" t="e">
        <f>MATCH(CONCATENATE(LEFT(D978,35),"|",RIGHT(D978,35),"|",MID(D978,37,35)),$D$1:$D$1440,0)</f>
        <v>#N/A</v>
      </c>
    </row>
    <row r="979" spans="1:5">
      <c r="A979" s="34">
        <v>979</v>
      </c>
      <c r="B979" s="34">
        <v>67</v>
      </c>
      <c r="C979" s="34" t="s">
        <v>8653</v>
      </c>
      <c r="D979" s="34" t="s">
        <v>8654</v>
      </c>
      <c r="E979" s="41" t="e">
        <f>MATCH(CONCATENATE(LEFT(D979,35),"|",RIGHT(D979,35),"|",MID(D979,37,35)),$D$1:$D$1440,0)</f>
        <v>#N/A</v>
      </c>
    </row>
    <row r="980" spans="1:5">
      <c r="A980" s="34">
        <v>980</v>
      </c>
      <c r="B980" s="34">
        <v>68</v>
      </c>
      <c r="C980" s="34" t="s">
        <v>8659</v>
      </c>
      <c r="D980" s="34" t="s">
        <v>8660</v>
      </c>
      <c r="E980" s="41" t="e">
        <f>MATCH(CONCATENATE(LEFT(D980,35),"|",RIGHT(D980,35),"|",MID(D980,37,35)),$D$1:$D$1440,0)</f>
        <v>#N/A</v>
      </c>
    </row>
    <row r="981" spans="1:5">
      <c r="A981" s="34">
        <v>981</v>
      </c>
      <c r="B981" s="34">
        <v>1</v>
      </c>
      <c r="C981" s="34" t="s">
        <v>1915</v>
      </c>
      <c r="D981" s="34" t="s">
        <v>1916</v>
      </c>
      <c r="E981" s="41" t="e">
        <f>MATCH(CONCATENATE(LEFT(D981,35),"|",RIGHT(D981,35),"|",MID(D981,37,35)),$D$1:$D$1440,0)</f>
        <v>#N/A</v>
      </c>
    </row>
    <row r="982" spans="1:5">
      <c r="A982" s="34">
        <v>982</v>
      </c>
      <c r="B982" s="34">
        <v>2</v>
      </c>
      <c r="C982" s="34" t="s">
        <v>1951</v>
      </c>
      <c r="D982" s="34" t="s">
        <v>1952</v>
      </c>
      <c r="E982" s="41" t="e">
        <f>MATCH(CONCATENATE(LEFT(D982,35),"|",RIGHT(D982,35),"|",MID(D982,37,35)),$D$1:$D$1440,0)</f>
        <v>#N/A</v>
      </c>
    </row>
    <row r="983" spans="1:5">
      <c r="A983" s="34">
        <v>983</v>
      </c>
      <c r="B983" s="34">
        <v>3</v>
      </c>
      <c r="C983" s="34" t="s">
        <v>2117</v>
      </c>
      <c r="D983" s="34" t="s">
        <v>2118</v>
      </c>
      <c r="E983" s="41" t="e">
        <f>MATCH(CONCATENATE(LEFT(D983,35),"|",RIGHT(D983,35),"|",MID(D983,37,35)),$D$1:$D$1440,0)</f>
        <v>#N/A</v>
      </c>
    </row>
    <row r="984" spans="1:5">
      <c r="A984" s="34">
        <v>984</v>
      </c>
      <c r="B984" s="34">
        <v>4</v>
      </c>
      <c r="C984" s="34" t="s">
        <v>2249</v>
      </c>
      <c r="D984" s="34" t="s">
        <v>2250</v>
      </c>
      <c r="E984" s="41" t="e">
        <f>MATCH(CONCATENATE(LEFT(D984,35),"|",RIGHT(D984,35),"|",MID(D984,37,35)),$D$1:$D$1440,0)</f>
        <v>#N/A</v>
      </c>
    </row>
    <row r="985" spans="1:5">
      <c r="A985" s="34">
        <v>985</v>
      </c>
      <c r="B985" s="34">
        <v>5</v>
      </c>
      <c r="C985" s="34" t="s">
        <v>2939</v>
      </c>
      <c r="D985" s="34" t="s">
        <v>2940</v>
      </c>
      <c r="E985" s="41" t="e">
        <f>MATCH(CONCATENATE(LEFT(D985,35),"|",RIGHT(D985,35),"|",MID(D985,37,35)),$D$1:$D$1440,0)</f>
        <v>#N/A</v>
      </c>
    </row>
    <row r="986" spans="1:5">
      <c r="A986" s="34">
        <v>986</v>
      </c>
      <c r="B986" s="34">
        <v>6</v>
      </c>
      <c r="C986" s="34" t="s">
        <v>2951</v>
      </c>
      <c r="D986" s="34" t="s">
        <v>2952</v>
      </c>
      <c r="E986" s="41" t="e">
        <f>MATCH(CONCATENATE(LEFT(D986,35),"|",RIGHT(D986,35),"|",MID(D986,37,35)),$D$1:$D$1440,0)</f>
        <v>#N/A</v>
      </c>
    </row>
    <row r="987" spans="1:5">
      <c r="A987" s="34">
        <v>987</v>
      </c>
      <c r="B987" s="34">
        <v>7</v>
      </c>
      <c r="C987" s="34" t="s">
        <v>3073</v>
      </c>
      <c r="D987" s="34" t="s">
        <v>3074</v>
      </c>
      <c r="E987" s="41" t="e">
        <f>MATCH(CONCATENATE(LEFT(D987,35),"|",RIGHT(D987,35),"|",MID(D987,37,35)),$D$1:$D$1440,0)</f>
        <v>#N/A</v>
      </c>
    </row>
    <row r="988" spans="1:5">
      <c r="A988" s="34">
        <v>988</v>
      </c>
      <c r="B988" s="34">
        <v>8</v>
      </c>
      <c r="C988" s="34" t="s">
        <v>3173</v>
      </c>
      <c r="D988" s="34" t="s">
        <v>3174</v>
      </c>
      <c r="E988" s="41" t="e">
        <f>MATCH(CONCATENATE(LEFT(D988,35),"|",RIGHT(D988,35),"|",MID(D988,37,35)),$D$1:$D$1440,0)</f>
        <v>#N/A</v>
      </c>
    </row>
    <row r="989" spans="1:5">
      <c r="A989" s="34">
        <v>989</v>
      </c>
      <c r="B989" s="34">
        <v>9</v>
      </c>
      <c r="C989" s="34" t="s">
        <v>4983</v>
      </c>
      <c r="D989" s="34" t="s">
        <v>4984</v>
      </c>
      <c r="E989" s="41" t="e">
        <f>MATCH(CONCATENATE(LEFT(D989,35),"|",RIGHT(D989,35),"|",MID(D989,37,35)),$D$1:$D$1440,0)</f>
        <v>#N/A</v>
      </c>
    </row>
    <row r="990" spans="1:5">
      <c r="A990" s="34">
        <v>990</v>
      </c>
      <c r="B990" s="34">
        <v>10</v>
      </c>
      <c r="C990" s="34" t="s">
        <v>5296</v>
      </c>
      <c r="D990" s="34" t="s">
        <v>5297</v>
      </c>
      <c r="E990" s="41" t="e">
        <f>MATCH(CONCATENATE(LEFT(D990,35),"|",RIGHT(D990,35),"|",MID(D990,37,35)),$D$1:$D$1440,0)</f>
        <v>#N/A</v>
      </c>
    </row>
    <row r="991" spans="1:5">
      <c r="A991" s="34">
        <v>991</v>
      </c>
      <c r="B991" s="34">
        <v>11</v>
      </c>
      <c r="C991" s="34" t="s">
        <v>5487</v>
      </c>
      <c r="D991" s="34" t="s">
        <v>5488</v>
      </c>
      <c r="E991" s="41" t="e">
        <f>MATCH(CONCATENATE(LEFT(D991,35),"|",RIGHT(D991,35),"|",MID(D991,37,35)),$D$1:$D$1440,0)</f>
        <v>#N/A</v>
      </c>
    </row>
    <row r="992" spans="1:5">
      <c r="A992" s="34">
        <v>992</v>
      </c>
      <c r="B992" s="34">
        <v>12</v>
      </c>
      <c r="C992" s="34" t="s">
        <v>5689</v>
      </c>
      <c r="D992" s="34" t="s">
        <v>5690</v>
      </c>
      <c r="E992" s="41" t="e">
        <f>MATCH(CONCATENATE(LEFT(D992,35),"|",RIGHT(D992,35),"|",MID(D992,37,35)),$D$1:$D$1440,0)</f>
        <v>#N/A</v>
      </c>
    </row>
    <row r="993" spans="1:5">
      <c r="A993" s="34">
        <v>993</v>
      </c>
      <c r="B993" s="34">
        <v>13</v>
      </c>
      <c r="C993" s="34" t="s">
        <v>6527</v>
      </c>
      <c r="D993" s="34" t="s">
        <v>6528</v>
      </c>
      <c r="E993" s="41" t="e">
        <f>MATCH(CONCATENATE(LEFT(D993,35),"|",RIGHT(D993,35),"|",MID(D993,37,35)),$D$1:$D$1440,0)</f>
        <v>#N/A</v>
      </c>
    </row>
    <row r="994" spans="1:5">
      <c r="A994" s="34">
        <v>994</v>
      </c>
      <c r="B994" s="34">
        <v>14</v>
      </c>
      <c r="C994" s="34" t="s">
        <v>6762</v>
      </c>
      <c r="D994" s="34" t="s">
        <v>6763</v>
      </c>
      <c r="E994" s="41" t="e">
        <f>MATCH(CONCATENATE(LEFT(D994,35),"|",RIGHT(D994,35),"|",MID(D994,37,35)),$D$1:$D$1440,0)</f>
        <v>#N/A</v>
      </c>
    </row>
    <row r="995" spans="1:5">
      <c r="A995" s="34">
        <v>995</v>
      </c>
      <c r="B995" s="34">
        <v>15</v>
      </c>
      <c r="C995" s="34" t="s">
        <v>6875</v>
      </c>
      <c r="D995" s="34" t="s">
        <v>6876</v>
      </c>
      <c r="E995" s="41" t="e">
        <f>MATCH(CONCATENATE(LEFT(D995,35),"|",RIGHT(D995,35),"|",MID(D995,37,35)),$D$1:$D$1440,0)</f>
        <v>#N/A</v>
      </c>
    </row>
    <row r="996" spans="1:5">
      <c r="A996" s="34">
        <v>996</v>
      </c>
      <c r="B996" s="34">
        <v>16</v>
      </c>
      <c r="C996" s="34" t="s">
        <v>7027</v>
      </c>
      <c r="D996" s="34" t="s">
        <v>7028</v>
      </c>
      <c r="E996" s="41" t="e">
        <f>MATCH(CONCATENATE(LEFT(D996,35),"|",RIGHT(D996,35),"|",MID(D996,37,35)),$D$1:$D$1440,0)</f>
        <v>#N/A</v>
      </c>
    </row>
    <row r="997" spans="1:5">
      <c r="A997" s="34">
        <v>997</v>
      </c>
      <c r="B997" s="34">
        <v>17</v>
      </c>
      <c r="C997" s="34" t="s">
        <v>7629</v>
      </c>
      <c r="D997" s="34" t="s">
        <v>7630</v>
      </c>
      <c r="E997" s="41" t="e">
        <f>MATCH(CONCATENATE(LEFT(D997,35),"|",RIGHT(D997,35),"|",MID(D997,37,35)),$D$1:$D$1440,0)</f>
        <v>#N/A</v>
      </c>
    </row>
    <row r="998" spans="1:5">
      <c r="A998" s="34">
        <v>998</v>
      </c>
      <c r="B998" s="34">
        <v>18</v>
      </c>
      <c r="C998" s="34" t="s">
        <v>7635</v>
      </c>
      <c r="D998" s="34" t="s">
        <v>7636</v>
      </c>
      <c r="E998" s="41" t="e">
        <f>MATCH(CONCATENATE(LEFT(D998,35),"|",RIGHT(D998,35),"|",MID(D998,37,35)),$D$1:$D$1440,0)</f>
        <v>#N/A</v>
      </c>
    </row>
    <row r="999" spans="1:5">
      <c r="A999" s="34">
        <v>999</v>
      </c>
      <c r="B999" s="34">
        <v>19</v>
      </c>
      <c r="C999" s="34" t="s">
        <v>7677</v>
      </c>
      <c r="D999" s="34" t="s">
        <v>7678</v>
      </c>
      <c r="E999" s="41" t="e">
        <f>MATCH(CONCATENATE(LEFT(D999,35),"|",RIGHT(D999,35),"|",MID(D999,37,35)),$D$1:$D$1440,0)</f>
        <v>#N/A</v>
      </c>
    </row>
    <row r="1000" spans="1:5">
      <c r="A1000" s="34">
        <v>1000</v>
      </c>
      <c r="B1000" s="34">
        <v>20</v>
      </c>
      <c r="C1000" s="34" t="s">
        <v>7683</v>
      </c>
      <c r="D1000" s="34" t="s">
        <v>7684</v>
      </c>
      <c r="E1000" s="41" t="e">
        <f>MATCH(CONCATENATE(LEFT(D1000,35),"|",RIGHT(D1000,35),"|",MID(D1000,37,35)),$D$1:$D$1440,0)</f>
        <v>#N/A</v>
      </c>
    </row>
    <row r="1001" spans="1:5">
      <c r="A1001" s="34">
        <v>1001</v>
      </c>
      <c r="B1001" s="34">
        <v>21</v>
      </c>
      <c r="C1001" s="34" t="s">
        <v>7897</v>
      </c>
      <c r="D1001" s="34" t="s">
        <v>7898</v>
      </c>
      <c r="E1001" s="41" t="e">
        <f>MATCH(CONCATENATE(LEFT(D1001,35),"|",RIGHT(D1001,35),"|",MID(D1001,37,35)),$D$1:$D$1440,0)</f>
        <v>#N/A</v>
      </c>
    </row>
    <row r="1002" spans="1:5">
      <c r="A1002" s="34">
        <v>1002</v>
      </c>
      <c r="B1002" s="34">
        <v>22</v>
      </c>
      <c r="C1002" s="34" t="s">
        <v>7933</v>
      </c>
      <c r="D1002" s="34" t="s">
        <v>7934</v>
      </c>
      <c r="E1002" s="41" t="e">
        <f>MATCH(CONCATENATE(LEFT(D1002,35),"|",RIGHT(D1002,35),"|",MID(D1002,37,35)),$D$1:$D$1440,0)</f>
        <v>#N/A</v>
      </c>
    </row>
    <row r="1003" spans="1:5">
      <c r="A1003" s="34">
        <v>1003</v>
      </c>
      <c r="B1003" s="34">
        <v>23</v>
      </c>
      <c r="C1003" s="34" t="s">
        <v>8049</v>
      </c>
      <c r="D1003" s="34" t="s">
        <v>8050</v>
      </c>
      <c r="E1003" s="41" t="e">
        <f>MATCH(CONCATENATE(LEFT(D1003,35),"|",RIGHT(D1003,35),"|",MID(D1003,37,35)),$D$1:$D$1440,0)</f>
        <v>#N/A</v>
      </c>
    </row>
    <row r="1004" spans="1:5">
      <c r="A1004" s="34">
        <v>1004</v>
      </c>
      <c r="B1004" s="34">
        <v>24</v>
      </c>
      <c r="C1004" s="34" t="s">
        <v>8067</v>
      </c>
      <c r="D1004" s="34" t="s">
        <v>8068</v>
      </c>
      <c r="E1004" s="41" t="e">
        <f>MATCH(CONCATENATE(LEFT(D1004,35),"|",RIGHT(D1004,35),"|",MID(D1004,37,35)),$D$1:$D$1440,0)</f>
        <v>#N/A</v>
      </c>
    </row>
    <row r="1005" spans="1:5">
      <c r="A1005" s="34">
        <v>1005</v>
      </c>
      <c r="B1005" s="34">
        <v>25</v>
      </c>
      <c r="C1005" s="34" t="s">
        <v>8101</v>
      </c>
      <c r="D1005" s="34" t="s">
        <v>8102</v>
      </c>
      <c r="E1005" s="41" t="e">
        <f>MATCH(CONCATENATE(LEFT(D1005,35),"|",RIGHT(D1005,35),"|",MID(D1005,37,35)),$D$1:$D$1440,0)</f>
        <v>#N/A</v>
      </c>
    </row>
    <row r="1006" spans="1:5">
      <c r="A1006" s="34">
        <v>1006</v>
      </c>
      <c r="B1006" s="34">
        <v>26</v>
      </c>
      <c r="C1006" s="34" t="s">
        <v>8113</v>
      </c>
      <c r="D1006" s="34" t="s">
        <v>8114</v>
      </c>
      <c r="E1006" s="41" t="e">
        <f>MATCH(CONCATENATE(LEFT(D1006,35),"|",RIGHT(D1006,35),"|",MID(D1006,37,35)),$D$1:$D$1440,0)</f>
        <v>#N/A</v>
      </c>
    </row>
    <row r="1007" spans="1:5">
      <c r="A1007" s="34">
        <v>1007</v>
      </c>
      <c r="B1007" s="34">
        <v>27</v>
      </c>
      <c r="C1007" s="34" t="s">
        <v>8205</v>
      </c>
      <c r="D1007" s="34" t="s">
        <v>8206</v>
      </c>
      <c r="E1007" s="41" t="e">
        <f>MATCH(CONCATENATE(LEFT(D1007,35),"|",RIGHT(D1007,35),"|",MID(D1007,37,35)),$D$1:$D$1440,0)</f>
        <v>#N/A</v>
      </c>
    </row>
    <row r="1008" spans="1:5">
      <c r="A1008" s="34">
        <v>1008</v>
      </c>
      <c r="B1008" s="34">
        <v>28</v>
      </c>
      <c r="C1008" s="34" t="s">
        <v>8211</v>
      </c>
      <c r="D1008" s="34" t="s">
        <v>8212</v>
      </c>
      <c r="E1008" s="41" t="e">
        <f>MATCH(CONCATENATE(LEFT(D1008,35),"|",RIGHT(D1008,35),"|",MID(D1008,37,35)),$D$1:$D$1440,0)</f>
        <v>#N/A</v>
      </c>
    </row>
    <row r="1009" spans="1:5">
      <c r="A1009" s="34">
        <v>1009</v>
      </c>
      <c r="B1009" s="34">
        <v>29</v>
      </c>
      <c r="C1009" s="34" t="s">
        <v>8345</v>
      </c>
      <c r="D1009" s="34" t="s">
        <v>8346</v>
      </c>
      <c r="E1009" s="41" t="e">
        <f>MATCH(CONCATENATE(LEFT(D1009,35),"|",RIGHT(D1009,35),"|",MID(D1009,37,35)),$D$1:$D$1440,0)</f>
        <v>#N/A</v>
      </c>
    </row>
    <row r="1010" spans="1:5">
      <c r="A1010" s="34">
        <v>1010</v>
      </c>
      <c r="B1010" s="34">
        <v>30</v>
      </c>
      <c r="C1010" s="34" t="s">
        <v>8351</v>
      </c>
      <c r="D1010" s="34" t="s">
        <v>8352</v>
      </c>
      <c r="E1010" s="41" t="e">
        <f>MATCH(CONCATENATE(LEFT(D1010,35),"|",RIGHT(D1010,35),"|",MID(D1010,37,35)),$D$1:$D$1440,0)</f>
        <v>#N/A</v>
      </c>
    </row>
    <row r="1011" spans="1:5">
      <c r="A1011" s="34">
        <v>1011</v>
      </c>
      <c r="B1011" s="34">
        <v>31</v>
      </c>
      <c r="C1011" s="34" t="s">
        <v>8369</v>
      </c>
      <c r="D1011" s="34" t="s">
        <v>8370</v>
      </c>
      <c r="E1011" s="41" t="e">
        <f>MATCH(CONCATENATE(LEFT(D1011,35),"|",RIGHT(D1011,35),"|",MID(D1011,37,35)),$D$1:$D$1440,0)</f>
        <v>#N/A</v>
      </c>
    </row>
    <row r="1012" spans="1:5">
      <c r="A1012" s="34">
        <v>1012</v>
      </c>
      <c r="B1012" s="34">
        <v>32</v>
      </c>
      <c r="C1012" s="34" t="s">
        <v>8375</v>
      </c>
      <c r="D1012" s="34" t="s">
        <v>8376</v>
      </c>
      <c r="E1012" s="41" t="e">
        <f>MATCH(CONCATENATE(LEFT(D1012,35),"|",RIGHT(D1012,35),"|",MID(D1012,37,35)),$D$1:$D$1440,0)</f>
        <v>#N/A</v>
      </c>
    </row>
    <row r="1013" spans="1:5">
      <c r="A1013" s="34">
        <v>1013</v>
      </c>
      <c r="B1013" s="34">
        <v>33</v>
      </c>
      <c r="C1013" s="34" t="s">
        <v>8437</v>
      </c>
      <c r="D1013" s="34" t="s">
        <v>8438</v>
      </c>
      <c r="E1013" s="41" t="e">
        <f>MATCH(CONCATENATE(LEFT(D1013,35),"|",RIGHT(D1013,35),"|",MID(D1013,37,35)),$D$1:$D$1440,0)</f>
        <v>#N/A</v>
      </c>
    </row>
    <row r="1014" spans="1:5">
      <c r="A1014" s="34">
        <v>1014</v>
      </c>
      <c r="B1014" s="34">
        <v>34</v>
      </c>
      <c r="C1014" s="34" t="s">
        <v>8455</v>
      </c>
      <c r="D1014" s="34" t="s">
        <v>8456</v>
      </c>
      <c r="E1014" s="41" t="e">
        <f>MATCH(CONCATENATE(LEFT(D1014,35),"|",RIGHT(D1014,35),"|",MID(D1014,37,35)),$D$1:$D$1440,0)</f>
        <v>#N/A</v>
      </c>
    </row>
    <row r="1015" spans="1:5">
      <c r="A1015" s="34">
        <v>1015</v>
      </c>
      <c r="B1015" s="34">
        <v>35</v>
      </c>
      <c r="C1015" s="34" t="s">
        <v>8495</v>
      </c>
      <c r="D1015" s="34" t="s">
        <v>8496</v>
      </c>
      <c r="E1015" s="41" t="e">
        <f>MATCH(CONCATENATE(LEFT(D1015,35),"|",RIGHT(D1015,35),"|",MID(D1015,37,35)),$D$1:$D$1440,0)</f>
        <v>#N/A</v>
      </c>
    </row>
    <row r="1016" spans="1:5">
      <c r="A1016" s="34">
        <v>1016</v>
      </c>
      <c r="B1016" s="34">
        <v>36</v>
      </c>
      <c r="C1016" s="34" t="s">
        <v>8501</v>
      </c>
      <c r="D1016" s="34" t="s">
        <v>8502</v>
      </c>
      <c r="E1016" s="41" t="e">
        <f>MATCH(CONCATENATE(LEFT(D1016,35),"|",RIGHT(D1016,35),"|",MID(D1016,37,35)),$D$1:$D$1440,0)</f>
        <v>#N/A</v>
      </c>
    </row>
    <row r="1017" spans="1:5">
      <c r="A1017" s="34">
        <v>1017</v>
      </c>
      <c r="B1017" s="34">
        <v>37</v>
      </c>
      <c r="C1017" s="34" t="s">
        <v>8525</v>
      </c>
      <c r="D1017" s="34" t="s">
        <v>8526</v>
      </c>
      <c r="E1017" s="41" t="e">
        <f>MATCH(CONCATENATE(LEFT(D1017,35),"|",RIGHT(D1017,35),"|",MID(D1017,37,35)),$D$1:$D$1440,0)</f>
        <v>#N/A</v>
      </c>
    </row>
    <row r="1018" spans="1:5">
      <c r="A1018" s="34">
        <v>1018</v>
      </c>
      <c r="B1018" s="34">
        <v>38</v>
      </c>
      <c r="C1018" s="34" t="s">
        <v>8531</v>
      </c>
      <c r="D1018" s="34" t="s">
        <v>8532</v>
      </c>
      <c r="E1018" s="41" t="e">
        <f>MATCH(CONCATENATE(LEFT(D1018,35),"|",RIGHT(D1018,35),"|",MID(D1018,37,35)),$D$1:$D$1440,0)</f>
        <v>#N/A</v>
      </c>
    </row>
    <row r="1019" spans="1:5">
      <c r="A1019" s="34">
        <v>1019</v>
      </c>
      <c r="B1019" s="34">
        <v>39</v>
      </c>
      <c r="C1019" s="34" t="s">
        <v>8549</v>
      </c>
      <c r="D1019" s="34" t="s">
        <v>8550</v>
      </c>
      <c r="E1019" s="41" t="e">
        <f>MATCH(CONCATENATE(LEFT(D1019,35),"|",RIGHT(D1019,35),"|",MID(D1019,37,35)),$D$1:$D$1440,0)</f>
        <v>#N/A</v>
      </c>
    </row>
    <row r="1020" spans="1:5">
      <c r="A1020" s="34">
        <v>1020</v>
      </c>
      <c r="B1020" s="34">
        <v>40</v>
      </c>
      <c r="C1020" s="34" t="s">
        <v>8555</v>
      </c>
      <c r="D1020" s="34" t="s">
        <v>8556</v>
      </c>
      <c r="E1020" s="41" t="e">
        <f>MATCH(CONCATENATE(LEFT(D1020,35),"|",RIGHT(D1020,35),"|",MID(D1020,37,35)),$D$1:$D$1440,0)</f>
        <v>#N/A</v>
      </c>
    </row>
    <row r="1021" spans="1:5">
      <c r="A1021" s="34">
        <v>1021</v>
      </c>
      <c r="B1021" s="34">
        <v>41</v>
      </c>
      <c r="C1021" s="34" t="s">
        <v>8605</v>
      </c>
      <c r="D1021" s="34" t="s">
        <v>8606</v>
      </c>
      <c r="E1021" s="41" t="e">
        <f>MATCH(CONCATENATE(LEFT(D1021,35),"|",RIGHT(D1021,35),"|",MID(D1021,37,35)),$D$1:$D$1440,0)</f>
        <v>#N/A</v>
      </c>
    </row>
    <row r="1022" spans="1:5">
      <c r="A1022" s="34">
        <v>1022</v>
      </c>
      <c r="B1022" s="34">
        <v>42</v>
      </c>
      <c r="C1022" s="34" t="s">
        <v>8623</v>
      </c>
      <c r="D1022" s="34" t="s">
        <v>8624</v>
      </c>
      <c r="E1022" s="41" t="e">
        <f>MATCH(CONCATENATE(LEFT(D1022,35),"|",RIGHT(D1022,35),"|",MID(D1022,37,35)),$D$1:$D$1440,0)</f>
        <v>#N/A</v>
      </c>
    </row>
    <row r="1023" spans="1:5">
      <c r="A1023" s="34">
        <v>1023</v>
      </c>
      <c r="B1023" s="34">
        <v>43</v>
      </c>
      <c r="C1023" s="34" t="s">
        <v>8651</v>
      </c>
      <c r="D1023" s="34" t="s">
        <v>8652</v>
      </c>
      <c r="E1023" s="41" t="e">
        <f>MATCH(CONCATENATE(LEFT(D1023,35),"|",RIGHT(D1023,35),"|",MID(D1023,37,35)),$D$1:$D$1440,0)</f>
        <v>#N/A</v>
      </c>
    </row>
    <row r="1024" spans="1:5">
      <c r="A1024" s="34">
        <v>1024</v>
      </c>
      <c r="B1024" s="34">
        <v>44</v>
      </c>
      <c r="C1024" s="34" t="s">
        <v>8657</v>
      </c>
      <c r="D1024" s="34" t="s">
        <v>8658</v>
      </c>
      <c r="E1024" s="41" t="e">
        <f>MATCH(CONCATENATE(LEFT(D1024,35),"|",RIGHT(D1024,35),"|",MID(D1024,37,35)),$D$1:$D$1440,0)</f>
        <v>#N/A</v>
      </c>
    </row>
    <row r="1025" spans="1:5">
      <c r="A1025" s="34">
        <v>25</v>
      </c>
      <c r="B1025" s="34">
        <v>1</v>
      </c>
      <c r="C1025" s="34" t="s">
        <v>347</v>
      </c>
      <c r="D1025" s="34" t="s">
        <v>2045</v>
      </c>
      <c r="E1025" s="41" t="e">
        <f>MATCH(CONCATENATE(LEFT(D1025,35),"|",RIGHT(D1025,35),"|",MID(D1025,37,35)),$D$1:$D$1440,0)</f>
        <v>#N/A</v>
      </c>
    </row>
    <row r="1026" spans="1:5">
      <c r="A1026" s="34">
        <v>1026</v>
      </c>
      <c r="B1026" s="34">
        <v>2</v>
      </c>
      <c r="C1026" s="34" t="s">
        <v>348</v>
      </c>
      <c r="D1026" s="34" t="s">
        <v>2632</v>
      </c>
      <c r="E1026" s="41" t="e">
        <f>MATCH(CONCATENATE(LEFT(D1026,35),"|",RIGHT(D1026,35),"|",MID(D1026,37,35)),$D$1:$D$1440,0)</f>
        <v>#N/A</v>
      </c>
    </row>
    <row r="1027" spans="1:5">
      <c r="A1027" s="34">
        <v>1027</v>
      </c>
      <c r="B1027" s="34">
        <v>3</v>
      </c>
      <c r="C1027" s="34" t="s">
        <v>349</v>
      </c>
      <c r="D1027" s="34" t="s">
        <v>3033</v>
      </c>
      <c r="E1027" s="41" t="e">
        <f>MATCH(CONCATENATE(LEFT(D1027,35),"|",RIGHT(D1027,35),"|",MID(D1027,37,35)),$D$1:$D$1440,0)</f>
        <v>#N/A</v>
      </c>
    </row>
    <row r="1028" spans="1:5">
      <c r="A1028" s="34">
        <v>1028</v>
      </c>
      <c r="B1028" s="34">
        <v>4</v>
      </c>
      <c r="C1028" s="34" t="s">
        <v>350</v>
      </c>
      <c r="D1028" s="34" t="s">
        <v>3508</v>
      </c>
      <c r="E1028" s="41" t="e">
        <f>MATCH(CONCATENATE(LEFT(D1028,35),"|",RIGHT(D1028,35),"|",MID(D1028,37,35)),$D$1:$D$1440,0)</f>
        <v>#N/A</v>
      </c>
    </row>
    <row r="1029" spans="1:5">
      <c r="A1029" s="34">
        <v>1029</v>
      </c>
      <c r="B1029" s="34">
        <v>5</v>
      </c>
      <c r="C1029" s="34" t="s">
        <v>351</v>
      </c>
      <c r="D1029" s="34" t="s">
        <v>3771</v>
      </c>
      <c r="E1029" s="41" t="e">
        <f>MATCH(CONCATENATE(LEFT(D1029,35),"|",RIGHT(D1029,35),"|",MID(D1029,37,35)),$D$1:$D$1440,0)</f>
        <v>#N/A</v>
      </c>
    </row>
    <row r="1030" spans="1:5">
      <c r="A1030" s="34">
        <v>1030</v>
      </c>
      <c r="B1030" s="34">
        <v>6</v>
      </c>
      <c r="C1030" s="34" t="s">
        <v>352</v>
      </c>
      <c r="D1030" s="34" t="s">
        <v>3799</v>
      </c>
      <c r="E1030" s="41" t="e">
        <f>MATCH(CONCATENATE(LEFT(D1030,35),"|",RIGHT(D1030,35),"|",MID(D1030,37,35)),$D$1:$D$1440,0)</f>
        <v>#N/A</v>
      </c>
    </row>
    <row r="1031" spans="1:5">
      <c r="A1031" s="34">
        <v>1031</v>
      </c>
      <c r="B1031" s="34">
        <v>7</v>
      </c>
      <c r="C1031" s="34" t="s">
        <v>353</v>
      </c>
      <c r="D1031" s="34" t="s">
        <v>4195</v>
      </c>
      <c r="E1031" s="41" t="e">
        <f>MATCH(CONCATENATE(LEFT(D1031,35),"|",RIGHT(D1031,35),"|",MID(D1031,37,35)),$D$1:$D$1440,0)</f>
        <v>#N/A</v>
      </c>
    </row>
    <row r="1032" spans="1:5">
      <c r="A1032" s="34">
        <v>1032</v>
      </c>
      <c r="B1032" s="34">
        <v>8</v>
      </c>
      <c r="C1032" s="34" t="s">
        <v>354</v>
      </c>
      <c r="D1032" s="34" t="s">
        <v>4241</v>
      </c>
      <c r="E1032" s="41" t="e">
        <f>MATCH(CONCATENATE(LEFT(D1032,35),"|",RIGHT(D1032,35),"|",MID(D1032,37,35)),$D$1:$D$1440,0)</f>
        <v>#N/A</v>
      </c>
    </row>
    <row r="1033" spans="1:5">
      <c r="A1033" s="34">
        <v>1033</v>
      </c>
      <c r="B1033" s="34">
        <v>9</v>
      </c>
      <c r="C1033" s="34" t="s">
        <v>355</v>
      </c>
      <c r="D1033" s="34" t="s">
        <v>4518</v>
      </c>
      <c r="E1033" s="41" t="e">
        <f>MATCH(CONCATENATE(LEFT(D1033,35),"|",RIGHT(D1033,35),"|",MID(D1033,37,35)),$D$1:$D$1440,0)</f>
        <v>#N/A</v>
      </c>
    </row>
    <row r="1034" spans="1:5">
      <c r="A1034" s="34">
        <v>1034</v>
      </c>
      <c r="B1034" s="34">
        <v>10</v>
      </c>
      <c r="C1034" s="34" t="s">
        <v>356</v>
      </c>
      <c r="D1034" s="34" t="s">
        <v>4526</v>
      </c>
      <c r="E1034" s="41" t="e">
        <f>MATCH(CONCATENATE(LEFT(D1034,35),"|",RIGHT(D1034,35),"|",MID(D1034,37,35)),$D$1:$D$1440,0)</f>
        <v>#N/A</v>
      </c>
    </row>
    <row r="1035" spans="1:5">
      <c r="A1035" s="34">
        <v>1035</v>
      </c>
      <c r="B1035" s="34">
        <v>11</v>
      </c>
      <c r="C1035" s="34" t="s">
        <v>357</v>
      </c>
      <c r="D1035" s="34" t="s">
        <v>4884</v>
      </c>
      <c r="E1035" s="41" t="e">
        <f>MATCH(CONCATENATE(LEFT(D1035,35),"|",RIGHT(D1035,35),"|",MID(D1035,37,35)),$D$1:$D$1440,0)</f>
        <v>#N/A</v>
      </c>
    </row>
    <row r="1036" spans="1:5">
      <c r="A1036" s="34">
        <v>1036</v>
      </c>
      <c r="B1036" s="34">
        <v>12</v>
      </c>
      <c r="C1036" s="34" t="s">
        <v>358</v>
      </c>
      <c r="D1036" s="34" t="s">
        <v>4892</v>
      </c>
      <c r="E1036" s="41" t="e">
        <f>MATCH(CONCATENATE(LEFT(D1036,35),"|",RIGHT(D1036,35),"|",MID(D1036,37,35)),$D$1:$D$1440,0)</f>
        <v>#N/A</v>
      </c>
    </row>
    <row r="1037" spans="1:5">
      <c r="A1037" s="34">
        <v>1037</v>
      </c>
      <c r="B1037" s="34">
        <v>13</v>
      </c>
      <c r="C1037" s="34" t="s">
        <v>359</v>
      </c>
      <c r="D1037" s="34" t="s">
        <v>5072</v>
      </c>
      <c r="E1037" s="41">
        <f>MATCH(CONCATENATE(LEFT(D1037,35),"|",RIGHT(D1037,35),"|",MID(D1037,37,35)),$D$1:$D$1440,0)</f>
        <v>366</v>
      </c>
    </row>
    <row r="1038" spans="1:5">
      <c r="A1038" s="34">
        <v>1038</v>
      </c>
      <c r="B1038" s="34">
        <v>14</v>
      </c>
      <c r="C1038" s="34" t="s">
        <v>360</v>
      </c>
      <c r="D1038" s="34" t="s">
        <v>5340</v>
      </c>
      <c r="E1038" s="41" t="e">
        <f>MATCH(CONCATENATE(LEFT(D1038,35),"|",RIGHT(D1038,35),"|",MID(D1038,37,35)),$D$1:$D$1440,0)</f>
        <v>#N/A</v>
      </c>
    </row>
    <row r="1039" spans="1:5">
      <c r="A1039" s="34">
        <v>1039</v>
      </c>
      <c r="B1039" s="34">
        <v>15</v>
      </c>
      <c r="C1039" s="34" t="s">
        <v>361</v>
      </c>
      <c r="D1039" s="34" t="s">
        <v>5345</v>
      </c>
      <c r="E1039" s="41" t="e">
        <f>MATCH(CONCATENATE(LEFT(D1039,35),"|",RIGHT(D1039,35),"|",MID(D1039,37,35)),$D$1:$D$1440,0)</f>
        <v>#N/A</v>
      </c>
    </row>
    <row r="1040" spans="1:5">
      <c r="A1040" s="34">
        <v>1040</v>
      </c>
      <c r="B1040" s="34">
        <v>16</v>
      </c>
      <c r="C1040" s="34" t="s">
        <v>362</v>
      </c>
      <c r="D1040" s="34" t="s">
        <v>5401</v>
      </c>
      <c r="E1040" s="41" t="e">
        <f>MATCH(CONCATENATE(LEFT(D1040,35),"|",RIGHT(D1040,35),"|",MID(D1040,37,35)),$D$1:$D$1440,0)</f>
        <v>#N/A</v>
      </c>
    </row>
    <row r="1041" spans="1:5">
      <c r="A1041" s="34">
        <v>1041</v>
      </c>
      <c r="B1041" s="34">
        <v>17</v>
      </c>
      <c r="C1041" s="34" t="s">
        <v>363</v>
      </c>
      <c r="D1041" s="34" t="s">
        <v>5528</v>
      </c>
      <c r="E1041" s="41">
        <f>MATCH(CONCATENATE(LEFT(D1041,35),"|",RIGHT(D1041,35),"|",MID(D1041,37,35)),$D$1:$D$1440,0)</f>
        <v>382</v>
      </c>
    </row>
    <row r="1042" spans="1:5">
      <c r="A1042" s="34">
        <v>1042</v>
      </c>
      <c r="B1042" s="34">
        <v>18</v>
      </c>
      <c r="C1042" s="34" t="s">
        <v>364</v>
      </c>
      <c r="D1042" s="34" t="s">
        <v>5723</v>
      </c>
      <c r="E1042" s="41" t="e">
        <f>MATCH(CONCATENATE(LEFT(D1042,35),"|",RIGHT(D1042,35),"|",MID(D1042,37,35)),$D$1:$D$1440,0)</f>
        <v>#N/A</v>
      </c>
    </row>
    <row r="1043" spans="1:5">
      <c r="A1043" s="34">
        <v>1043</v>
      </c>
      <c r="B1043" s="34">
        <v>19</v>
      </c>
      <c r="C1043" s="34" t="s">
        <v>365</v>
      </c>
      <c r="D1043" s="34" t="s">
        <v>5728</v>
      </c>
      <c r="E1043" s="41" t="e">
        <f>MATCH(CONCATENATE(LEFT(D1043,35),"|",RIGHT(D1043,35),"|",MID(D1043,37,35)),$D$1:$D$1440,0)</f>
        <v>#N/A</v>
      </c>
    </row>
    <row r="1044" spans="1:5">
      <c r="A1044" s="34">
        <v>1044</v>
      </c>
      <c r="B1044" s="34">
        <v>20</v>
      </c>
      <c r="C1044" s="34" t="s">
        <v>366</v>
      </c>
      <c r="D1044" s="34" t="s">
        <v>5769</v>
      </c>
      <c r="E1044" s="41" t="e">
        <f>MATCH(CONCATENATE(LEFT(D1044,35),"|",RIGHT(D1044,35),"|",MID(D1044,37,35)),$D$1:$D$1440,0)</f>
        <v>#N/A</v>
      </c>
    </row>
    <row r="1045" spans="1:5">
      <c r="A1045" s="34">
        <v>1045</v>
      </c>
      <c r="B1045" s="34">
        <v>21</v>
      </c>
      <c r="C1045" s="34" t="s">
        <v>367</v>
      </c>
      <c r="D1045" s="34" t="s">
        <v>5972</v>
      </c>
      <c r="E1045" s="41" t="e">
        <f>MATCH(CONCATENATE(LEFT(D1045,35),"|",RIGHT(D1045,35),"|",MID(D1045,37,35)),$D$1:$D$1440,0)</f>
        <v>#N/A</v>
      </c>
    </row>
    <row r="1046" spans="1:5">
      <c r="A1046" s="34">
        <v>1046</v>
      </c>
      <c r="B1046" s="34">
        <v>22</v>
      </c>
      <c r="C1046" s="34" t="s">
        <v>368</v>
      </c>
      <c r="D1046" s="34" t="s">
        <v>5977</v>
      </c>
      <c r="E1046" s="41" t="e">
        <f>MATCH(CONCATENATE(LEFT(D1046,35),"|",RIGHT(D1046,35),"|",MID(D1046,37,35)),$D$1:$D$1440,0)</f>
        <v>#N/A</v>
      </c>
    </row>
    <row r="1047" spans="1:5">
      <c r="A1047" s="34">
        <v>1047</v>
      </c>
      <c r="B1047" s="34">
        <v>23</v>
      </c>
      <c r="C1047" s="34" t="s">
        <v>369</v>
      </c>
      <c r="D1047" s="34" t="s">
        <v>6011</v>
      </c>
      <c r="E1047" s="41" t="e">
        <f>MATCH(CONCATENATE(LEFT(D1047,35),"|",RIGHT(D1047,35),"|",MID(D1047,37,35)),$D$1:$D$1440,0)</f>
        <v>#N/A</v>
      </c>
    </row>
    <row r="1048" spans="1:5">
      <c r="A1048" s="34">
        <v>1048</v>
      </c>
      <c r="B1048" s="34">
        <v>24</v>
      </c>
      <c r="C1048" s="34" t="s">
        <v>370</v>
      </c>
      <c r="D1048" s="34" t="s">
        <v>6016</v>
      </c>
      <c r="E1048" s="41" t="e">
        <f>MATCH(CONCATENATE(LEFT(D1048,35),"|",RIGHT(D1048,35),"|",MID(D1048,37,35)),$D$1:$D$1440,0)</f>
        <v>#N/A</v>
      </c>
    </row>
    <row r="1049" spans="1:5">
      <c r="A1049" s="34">
        <v>1049</v>
      </c>
      <c r="B1049" s="34">
        <v>25</v>
      </c>
      <c r="C1049" s="34" t="s">
        <v>371</v>
      </c>
      <c r="D1049" s="34" t="s">
        <v>6593</v>
      </c>
      <c r="E1049" s="41" t="e">
        <f>MATCH(CONCATENATE(LEFT(D1049,35),"|",RIGHT(D1049,35),"|",MID(D1049,37,35)),$D$1:$D$1440,0)</f>
        <v>#N/A</v>
      </c>
    </row>
    <row r="1050" spans="1:5">
      <c r="A1050" s="34">
        <v>1050</v>
      </c>
      <c r="B1050" s="34">
        <v>26</v>
      </c>
      <c r="C1050" s="34" t="s">
        <v>372</v>
      </c>
      <c r="D1050" s="34" t="s">
        <v>6611</v>
      </c>
      <c r="E1050" s="41" t="e">
        <f>MATCH(CONCATENATE(LEFT(D1050,35),"|",RIGHT(D1050,35),"|",MID(D1050,37,35)),$D$1:$D$1440,0)</f>
        <v>#N/A</v>
      </c>
    </row>
    <row r="1051" spans="1:5">
      <c r="A1051" s="34">
        <v>1051</v>
      </c>
      <c r="B1051" s="34">
        <v>27</v>
      </c>
      <c r="C1051" s="34" t="s">
        <v>373</v>
      </c>
      <c r="D1051" s="34" t="s">
        <v>6627</v>
      </c>
      <c r="E1051" s="41" t="e">
        <f>MATCH(CONCATENATE(LEFT(D1051,35),"|",RIGHT(D1051,35),"|",MID(D1051,37,35)),$D$1:$D$1440,0)</f>
        <v>#N/A</v>
      </c>
    </row>
    <row r="1052" spans="1:5">
      <c r="A1052" s="34">
        <v>1052</v>
      </c>
      <c r="B1052" s="34">
        <v>28</v>
      </c>
      <c r="C1052" s="34" t="s">
        <v>374</v>
      </c>
      <c r="D1052" s="34" t="s">
        <v>6783</v>
      </c>
      <c r="E1052" s="41" t="e">
        <f>MATCH(CONCATENATE(LEFT(D1052,35),"|",RIGHT(D1052,35),"|",MID(D1052,37,35)),$D$1:$D$1440,0)</f>
        <v>#N/A</v>
      </c>
    </row>
    <row r="1053" spans="1:5">
      <c r="A1053" s="34">
        <v>1053</v>
      </c>
      <c r="B1053" s="34">
        <v>29</v>
      </c>
      <c r="C1053" s="34" t="s">
        <v>375</v>
      </c>
      <c r="D1053" s="34" t="s">
        <v>6787</v>
      </c>
      <c r="E1053" s="41" t="e">
        <f>MATCH(CONCATENATE(LEFT(D1053,35),"|",RIGHT(D1053,35),"|",MID(D1053,37,35)),$D$1:$D$1440,0)</f>
        <v>#N/A</v>
      </c>
    </row>
    <row r="1054" spans="1:5">
      <c r="A1054" s="34">
        <v>1054</v>
      </c>
      <c r="B1054" s="34">
        <v>30</v>
      </c>
      <c r="C1054" s="34" t="s">
        <v>376</v>
      </c>
      <c r="D1054" s="34" t="s">
        <v>6792</v>
      </c>
      <c r="E1054" s="41" t="e">
        <f>MATCH(CONCATENATE(LEFT(D1054,35),"|",RIGHT(D1054,35),"|",MID(D1054,37,35)),$D$1:$D$1440,0)</f>
        <v>#N/A</v>
      </c>
    </row>
    <row r="1055" spans="1:5">
      <c r="A1055" s="34">
        <v>1055</v>
      </c>
      <c r="B1055" s="34">
        <v>31</v>
      </c>
      <c r="C1055" s="34" t="s">
        <v>377</v>
      </c>
      <c r="D1055" s="34" t="s">
        <v>6793</v>
      </c>
      <c r="E1055" s="41" t="e">
        <f>MATCH(CONCATENATE(LEFT(D1055,35),"|",RIGHT(D1055,35),"|",MID(D1055,37,35)),$D$1:$D$1440,0)</f>
        <v>#N/A</v>
      </c>
    </row>
    <row r="1056" spans="1:5">
      <c r="A1056" s="34">
        <v>1056</v>
      </c>
      <c r="B1056" s="34">
        <v>32</v>
      </c>
      <c r="C1056" s="34" t="s">
        <v>378</v>
      </c>
      <c r="D1056" s="34" t="s">
        <v>6823</v>
      </c>
      <c r="E1056" s="41" t="e">
        <f>MATCH(CONCATENATE(LEFT(D1056,35),"|",RIGHT(D1056,35),"|",MID(D1056,37,35)),$D$1:$D$1440,0)</f>
        <v>#N/A</v>
      </c>
    </row>
    <row r="1057" spans="1:5">
      <c r="A1057" s="34">
        <v>1057</v>
      </c>
      <c r="B1057" s="34">
        <v>33</v>
      </c>
      <c r="C1057" s="34" t="s">
        <v>379</v>
      </c>
      <c r="D1057" s="34" t="s">
        <v>6901</v>
      </c>
      <c r="E1057" s="41" t="e">
        <f>MATCH(CONCATENATE(LEFT(D1057,35),"|",RIGHT(D1057,35),"|",MID(D1057,37,35)),$D$1:$D$1440,0)</f>
        <v>#N/A</v>
      </c>
    </row>
    <row r="1058" spans="1:5">
      <c r="A1058" s="34">
        <v>1058</v>
      </c>
      <c r="B1058" s="34">
        <v>34</v>
      </c>
      <c r="C1058" s="34" t="s">
        <v>380</v>
      </c>
      <c r="D1058" s="34" t="s">
        <v>6913</v>
      </c>
      <c r="E1058" s="41" t="e">
        <f>MATCH(CONCATENATE(LEFT(D1058,35),"|",RIGHT(D1058,35),"|",MID(D1058,37,35)),$D$1:$D$1440,0)</f>
        <v>#N/A</v>
      </c>
    </row>
    <row r="1059" spans="1:5">
      <c r="A1059" s="34">
        <v>1059</v>
      </c>
      <c r="B1059" s="34">
        <v>35</v>
      </c>
      <c r="C1059" s="34" t="s">
        <v>381</v>
      </c>
      <c r="D1059" s="34" t="s">
        <v>6931</v>
      </c>
      <c r="E1059" s="41" t="e">
        <f>MATCH(CONCATENATE(LEFT(D1059,35),"|",RIGHT(D1059,35),"|",MID(D1059,37,35)),$D$1:$D$1440,0)</f>
        <v>#N/A</v>
      </c>
    </row>
    <row r="1060" spans="1:5">
      <c r="A1060" s="34">
        <v>1060</v>
      </c>
      <c r="B1060" s="34">
        <v>36</v>
      </c>
      <c r="C1060" s="34" t="s">
        <v>382</v>
      </c>
      <c r="D1060" s="34" t="s">
        <v>7040</v>
      </c>
      <c r="E1060" s="41" t="e">
        <f>MATCH(CONCATENATE(LEFT(D1060,35),"|",RIGHT(D1060,35),"|",MID(D1060,37,35)),$D$1:$D$1440,0)</f>
        <v>#N/A</v>
      </c>
    </row>
    <row r="1061" spans="1:5">
      <c r="A1061" s="34">
        <v>1061</v>
      </c>
      <c r="B1061" s="34">
        <v>37</v>
      </c>
      <c r="C1061" s="34" t="s">
        <v>383</v>
      </c>
      <c r="D1061" s="34" t="s">
        <v>7044</v>
      </c>
      <c r="E1061" s="41" t="e">
        <f>MATCH(CONCATENATE(LEFT(D1061,35),"|",RIGHT(D1061,35),"|",MID(D1061,37,35)),$D$1:$D$1440,0)</f>
        <v>#N/A</v>
      </c>
    </row>
    <row r="1062" spans="1:5">
      <c r="A1062" s="34">
        <v>1062</v>
      </c>
      <c r="B1062" s="34">
        <v>38</v>
      </c>
      <c r="C1062" s="34" t="s">
        <v>384</v>
      </c>
      <c r="D1062" s="34" t="s">
        <v>7049</v>
      </c>
      <c r="E1062" s="41" t="e">
        <f>MATCH(CONCATENATE(LEFT(D1062,35),"|",RIGHT(D1062,35),"|",MID(D1062,37,35)),$D$1:$D$1440,0)</f>
        <v>#N/A</v>
      </c>
    </row>
    <row r="1063" spans="1:5">
      <c r="A1063" s="34">
        <v>1063</v>
      </c>
      <c r="B1063" s="34">
        <v>39</v>
      </c>
      <c r="C1063" s="34" t="s">
        <v>385</v>
      </c>
      <c r="D1063" s="34" t="s">
        <v>7050</v>
      </c>
      <c r="E1063" s="41" t="e">
        <f>MATCH(CONCATENATE(LEFT(D1063,35),"|",RIGHT(D1063,35),"|",MID(D1063,37,35)),$D$1:$D$1440,0)</f>
        <v>#N/A</v>
      </c>
    </row>
    <row r="1064" spans="1:5">
      <c r="A1064" s="34">
        <v>1064</v>
      </c>
      <c r="B1064" s="34">
        <v>40</v>
      </c>
      <c r="C1064" s="34" t="s">
        <v>386</v>
      </c>
      <c r="D1064" s="34" t="s">
        <v>7078</v>
      </c>
      <c r="E1064" s="41" t="e">
        <f>MATCH(CONCATENATE(LEFT(D1064,35),"|",RIGHT(D1064,35),"|",MID(D1064,37,35)),$D$1:$D$1440,0)</f>
        <v>#N/A</v>
      </c>
    </row>
    <row r="1065" spans="1:5">
      <c r="A1065" s="34">
        <v>1065</v>
      </c>
      <c r="B1065" s="34">
        <v>41</v>
      </c>
      <c r="C1065" s="34" t="s">
        <v>387</v>
      </c>
      <c r="D1065" s="34" t="s">
        <v>7202</v>
      </c>
      <c r="E1065" s="41" t="e">
        <f>MATCH(CONCATENATE(LEFT(D1065,35),"|",RIGHT(D1065,35),"|",MID(D1065,37,35)),$D$1:$D$1440,0)</f>
        <v>#N/A</v>
      </c>
    </row>
    <row r="1066" spans="1:5">
      <c r="A1066" s="34">
        <v>1066</v>
      </c>
      <c r="B1066" s="34">
        <v>42</v>
      </c>
      <c r="C1066" s="34" t="s">
        <v>388</v>
      </c>
      <c r="D1066" s="34" t="s">
        <v>7203</v>
      </c>
      <c r="E1066" s="41" t="e">
        <f>MATCH(CONCATENATE(LEFT(D1066,35),"|",RIGHT(D1066,35),"|",MID(D1066,37,35)),$D$1:$D$1440,0)</f>
        <v>#N/A</v>
      </c>
    </row>
    <row r="1067" spans="1:5">
      <c r="A1067" s="34">
        <v>1067</v>
      </c>
      <c r="B1067" s="34">
        <v>43</v>
      </c>
      <c r="C1067" s="34" t="s">
        <v>389</v>
      </c>
      <c r="D1067" s="34" t="s">
        <v>7209</v>
      </c>
      <c r="E1067" s="41" t="e">
        <f>MATCH(CONCATENATE(LEFT(D1067,35),"|",RIGHT(D1067,35),"|",MID(D1067,37,35)),$D$1:$D$1440,0)</f>
        <v>#N/A</v>
      </c>
    </row>
    <row r="1068" spans="1:5">
      <c r="A1068" s="34">
        <v>1068</v>
      </c>
      <c r="B1068" s="34">
        <v>44</v>
      </c>
      <c r="C1068" s="34" t="s">
        <v>390</v>
      </c>
      <c r="D1068" s="34" t="s">
        <v>7220</v>
      </c>
      <c r="E1068" s="41" t="e">
        <f>MATCH(CONCATENATE(LEFT(D1068,35),"|",RIGHT(D1068,35),"|",MID(D1068,37,35)),$D$1:$D$1440,0)</f>
        <v>#N/A</v>
      </c>
    </row>
    <row r="1069" spans="1:5">
      <c r="A1069" s="34">
        <v>1069</v>
      </c>
      <c r="B1069" s="34">
        <v>45</v>
      </c>
      <c r="C1069" s="34" t="s">
        <v>391</v>
      </c>
      <c r="D1069" s="34" t="s">
        <v>7227</v>
      </c>
      <c r="E1069" s="41" t="e">
        <f>MATCH(CONCATENATE(LEFT(D1069,35),"|",RIGHT(D1069,35),"|",MID(D1069,37,35)),$D$1:$D$1440,0)</f>
        <v>#N/A</v>
      </c>
    </row>
    <row r="1070" spans="1:5">
      <c r="A1070" s="34">
        <v>1070</v>
      </c>
      <c r="B1070" s="34">
        <v>46</v>
      </c>
      <c r="C1070" s="34" t="s">
        <v>392</v>
      </c>
      <c r="D1070" s="34" t="s">
        <v>7228</v>
      </c>
      <c r="E1070" s="41" t="e">
        <f>MATCH(CONCATENATE(LEFT(D1070,35),"|",RIGHT(D1070,35),"|",MID(D1070,37,35)),$D$1:$D$1440,0)</f>
        <v>#N/A</v>
      </c>
    </row>
    <row r="1071" spans="1:5">
      <c r="A1071" s="34">
        <v>1071</v>
      </c>
      <c r="B1071" s="34">
        <v>47</v>
      </c>
      <c r="C1071" s="34" t="s">
        <v>393</v>
      </c>
      <c r="D1071" s="34" t="s">
        <v>7234</v>
      </c>
      <c r="E1071" s="41" t="e">
        <f>MATCH(CONCATENATE(LEFT(D1071,35),"|",RIGHT(D1071,35),"|",MID(D1071,37,35)),$D$1:$D$1440,0)</f>
        <v>#N/A</v>
      </c>
    </row>
    <row r="1072" spans="1:5">
      <c r="A1072" s="34">
        <v>1072</v>
      </c>
      <c r="B1072" s="34">
        <v>48</v>
      </c>
      <c r="C1072" s="34" t="s">
        <v>394</v>
      </c>
      <c r="D1072" s="34" t="s">
        <v>7243</v>
      </c>
      <c r="E1072" s="41" t="e">
        <f>MATCH(CONCATENATE(LEFT(D1072,35),"|",RIGHT(D1072,35),"|",MID(D1072,37,35)),$D$1:$D$1440,0)</f>
        <v>#N/A</v>
      </c>
    </row>
    <row r="1073" spans="1:5">
      <c r="A1073" s="34">
        <v>1073</v>
      </c>
      <c r="B1073" s="34">
        <v>49</v>
      </c>
      <c r="C1073" s="34" t="s">
        <v>395</v>
      </c>
      <c r="D1073" s="34" t="s">
        <v>7278</v>
      </c>
      <c r="E1073" s="41">
        <f>MATCH(CONCATENATE(LEFT(D1073,35),"|",RIGHT(D1073,35),"|",MID(D1073,37,35)),$D$1:$D$1440,0)</f>
        <v>354</v>
      </c>
    </row>
    <row r="1074" spans="1:5">
      <c r="A1074" s="34">
        <v>1074</v>
      </c>
      <c r="B1074" s="34">
        <v>50</v>
      </c>
      <c r="C1074" s="34" t="s">
        <v>396</v>
      </c>
      <c r="D1074" s="34" t="s">
        <v>7300</v>
      </c>
      <c r="E1074" s="41">
        <f>MATCH(CONCATENATE(LEFT(D1074,35),"|",RIGHT(D1074,35),"|",MID(D1074,37,35)),$D$1:$D$1440,0)</f>
        <v>358</v>
      </c>
    </row>
    <row r="1075" spans="1:5">
      <c r="A1075" s="34">
        <v>1075</v>
      </c>
      <c r="B1075" s="34">
        <v>51</v>
      </c>
      <c r="C1075" s="34" t="s">
        <v>397</v>
      </c>
      <c r="D1075" s="34" t="s">
        <v>7432</v>
      </c>
      <c r="E1075" s="41" t="e">
        <f>MATCH(CONCATENATE(LEFT(D1075,35),"|",RIGHT(D1075,35),"|",MID(D1075,37,35)),$D$1:$D$1440,0)</f>
        <v>#N/A</v>
      </c>
    </row>
    <row r="1076" spans="1:5">
      <c r="A1076" s="34">
        <v>1076</v>
      </c>
      <c r="B1076" s="34">
        <v>52</v>
      </c>
      <c r="C1076" s="34" t="s">
        <v>398</v>
      </c>
      <c r="D1076" s="34" t="s">
        <v>7436</v>
      </c>
      <c r="E1076" s="41" t="e">
        <f>MATCH(CONCATENATE(LEFT(D1076,35),"|",RIGHT(D1076,35),"|",MID(D1076,37,35)),$D$1:$D$1440,0)</f>
        <v>#N/A</v>
      </c>
    </row>
    <row r="1077" spans="1:5">
      <c r="A1077" s="34">
        <v>1077</v>
      </c>
      <c r="B1077" s="34">
        <v>53</v>
      </c>
      <c r="C1077" s="34" t="s">
        <v>399</v>
      </c>
      <c r="D1077" s="34" t="s">
        <v>7518</v>
      </c>
      <c r="E1077" s="41" t="e">
        <f>MATCH(CONCATENATE(LEFT(D1077,35),"|",RIGHT(D1077,35),"|",MID(D1077,37,35)),$D$1:$D$1440,0)</f>
        <v>#N/A</v>
      </c>
    </row>
    <row r="1078" spans="1:5">
      <c r="A1078" s="34">
        <v>1078</v>
      </c>
      <c r="B1078" s="34">
        <v>54</v>
      </c>
      <c r="C1078" s="34" t="s">
        <v>400</v>
      </c>
      <c r="D1078" s="34" t="s">
        <v>7559</v>
      </c>
      <c r="E1078" s="41" t="e">
        <f>MATCH(CONCATENATE(LEFT(D1078,35),"|",RIGHT(D1078,35),"|",MID(D1078,37,35)),$D$1:$D$1440,0)</f>
        <v>#N/A</v>
      </c>
    </row>
    <row r="1079" spans="1:5">
      <c r="A1079" s="34">
        <v>1079</v>
      </c>
      <c r="B1079" s="34">
        <v>55</v>
      </c>
      <c r="C1079" s="34" t="s">
        <v>401</v>
      </c>
      <c r="D1079" s="34" t="s">
        <v>7594</v>
      </c>
      <c r="E1079" s="41" t="e">
        <f>MATCH(CONCATENATE(LEFT(D1079,35),"|",RIGHT(D1079,35),"|",MID(D1079,37,35)),$D$1:$D$1440,0)</f>
        <v>#N/A</v>
      </c>
    </row>
    <row r="1080" spans="1:5">
      <c r="A1080" s="34">
        <v>1080</v>
      </c>
      <c r="B1080" s="34">
        <v>56</v>
      </c>
      <c r="C1080" s="34" t="s">
        <v>402</v>
      </c>
      <c r="D1080" s="34" t="s">
        <v>7623</v>
      </c>
      <c r="E1080" s="41" t="e">
        <f>MATCH(CONCATENATE(LEFT(D1080,35),"|",RIGHT(D1080,35),"|",MID(D1080,37,35)),$D$1:$D$1440,0)</f>
        <v>#N/A</v>
      </c>
    </row>
    <row r="1081" spans="1:5">
      <c r="A1081" s="34">
        <v>1081</v>
      </c>
      <c r="B1081" s="34">
        <v>1</v>
      </c>
      <c r="C1081" s="34" t="s">
        <v>403</v>
      </c>
      <c r="D1081" s="34" t="s">
        <v>2051</v>
      </c>
      <c r="E1081" s="41" t="e">
        <f>MATCH(CONCATENATE(LEFT(D1081,35),"|",RIGHT(D1081,35),"|",MID(D1081,37,35)),$D$1:$D$1440,0)</f>
        <v>#N/A</v>
      </c>
    </row>
    <row r="1082" spans="1:5">
      <c r="A1082" s="34">
        <v>1082</v>
      </c>
      <c r="B1082" s="34">
        <v>2</v>
      </c>
      <c r="C1082" s="34" t="s">
        <v>404</v>
      </c>
      <c r="D1082" s="34" t="s">
        <v>2631</v>
      </c>
      <c r="E1082" s="41" t="e">
        <f>MATCH(CONCATENATE(LEFT(D1082,35),"|",RIGHT(D1082,35),"|",MID(D1082,37,35)),$D$1:$D$1440,0)</f>
        <v>#N/A</v>
      </c>
    </row>
    <row r="1083" spans="1:5">
      <c r="A1083" s="34">
        <v>1083</v>
      </c>
      <c r="B1083" s="34">
        <v>3</v>
      </c>
      <c r="C1083" s="34" t="s">
        <v>405</v>
      </c>
      <c r="D1083" s="34" t="s">
        <v>3039</v>
      </c>
      <c r="E1083" s="41" t="e">
        <f>MATCH(CONCATENATE(LEFT(D1083,35),"|",RIGHT(D1083,35),"|",MID(D1083,37,35)),$D$1:$D$1440,0)</f>
        <v>#N/A</v>
      </c>
    </row>
    <row r="1084" spans="1:5">
      <c r="A1084" s="34">
        <v>1084</v>
      </c>
      <c r="B1084" s="34">
        <v>4</v>
      </c>
      <c r="C1084" s="34" t="s">
        <v>406</v>
      </c>
      <c r="D1084" s="34" t="s">
        <v>3507</v>
      </c>
      <c r="E1084" s="41" t="e">
        <f>MATCH(CONCATENATE(LEFT(D1084,35),"|",RIGHT(D1084,35),"|",MID(D1084,37,35)),$D$1:$D$1440,0)</f>
        <v>#N/A</v>
      </c>
    </row>
    <row r="1085" spans="1:5">
      <c r="A1085" s="34">
        <v>1085</v>
      </c>
      <c r="B1085" s="34">
        <v>5</v>
      </c>
      <c r="C1085" s="34" t="s">
        <v>407</v>
      </c>
      <c r="D1085" s="34" t="s">
        <v>3777</v>
      </c>
      <c r="E1085" s="41">
        <f>MATCH(CONCATENATE(LEFT(D1085,35),"|",RIGHT(D1085,35),"|",MID(D1085,37,35)),$D$1:$D$1440,0)</f>
        <v>1113</v>
      </c>
    </row>
    <row r="1086" spans="1:5">
      <c r="A1086" s="34">
        <v>1086</v>
      </c>
      <c r="B1086" s="34">
        <v>6</v>
      </c>
      <c r="C1086" s="34" t="s">
        <v>408</v>
      </c>
      <c r="D1086" s="34" t="s">
        <v>3805</v>
      </c>
      <c r="E1086" s="41" t="e">
        <f>MATCH(CONCATENATE(LEFT(D1086,35),"|",RIGHT(D1086,35),"|",MID(D1086,37,35)),$D$1:$D$1440,0)</f>
        <v>#N/A</v>
      </c>
    </row>
    <row r="1087" spans="1:5">
      <c r="A1087" s="34">
        <v>1087</v>
      </c>
      <c r="B1087" s="34">
        <v>7</v>
      </c>
      <c r="C1087" s="34" t="s">
        <v>409</v>
      </c>
      <c r="D1087" s="34" t="s">
        <v>4196</v>
      </c>
      <c r="E1087" s="41">
        <f>MATCH(CONCATENATE(LEFT(D1087,35),"|",RIGHT(D1087,35),"|",MID(D1087,37,35)),$D$1:$D$1440,0)</f>
        <v>1115</v>
      </c>
    </row>
    <row r="1088" spans="1:5">
      <c r="A1088" s="34">
        <v>1088</v>
      </c>
      <c r="B1088" s="34">
        <v>8</v>
      </c>
      <c r="C1088" s="34" t="s">
        <v>410</v>
      </c>
      <c r="D1088" s="34" t="s">
        <v>4242</v>
      </c>
      <c r="E1088" s="41" t="e">
        <f>MATCH(CONCATENATE(LEFT(D1088,35),"|",RIGHT(D1088,35),"|",MID(D1088,37,35)),$D$1:$D$1440,0)</f>
        <v>#N/A</v>
      </c>
    </row>
    <row r="1089" spans="1:5">
      <c r="A1089" s="34">
        <v>1089</v>
      </c>
      <c r="B1089" s="34">
        <v>9</v>
      </c>
      <c r="C1089" s="34" t="s">
        <v>411</v>
      </c>
      <c r="D1089" s="34" t="s">
        <v>4517</v>
      </c>
      <c r="E1089" s="41" t="e">
        <f>MATCH(CONCATENATE(LEFT(D1089,35),"|",RIGHT(D1089,35),"|",MID(D1089,37,35)),$D$1:$D$1440,0)</f>
        <v>#N/A</v>
      </c>
    </row>
    <row r="1090" spans="1:5">
      <c r="A1090" s="34">
        <v>1090</v>
      </c>
      <c r="B1090" s="34">
        <v>10</v>
      </c>
      <c r="C1090" s="34" t="s">
        <v>412</v>
      </c>
      <c r="D1090" s="34" t="s">
        <v>4525</v>
      </c>
      <c r="E1090" s="41" t="e">
        <f>MATCH(CONCATENATE(LEFT(D1090,35),"|",RIGHT(D1090,35),"|",MID(D1090,37,35)),$D$1:$D$1440,0)</f>
        <v>#N/A</v>
      </c>
    </row>
    <row r="1091" spans="1:5">
      <c r="A1091" s="34">
        <v>1091</v>
      </c>
      <c r="B1091" s="34">
        <v>11</v>
      </c>
      <c r="C1091" s="34" t="s">
        <v>413</v>
      </c>
      <c r="D1091" s="34" t="s">
        <v>4883</v>
      </c>
      <c r="E1091" s="41" t="e">
        <f>MATCH(CONCATENATE(LEFT(D1091,35),"|",RIGHT(D1091,35),"|",MID(D1091,37,35)),$D$1:$D$1440,0)</f>
        <v>#N/A</v>
      </c>
    </row>
    <row r="1092" spans="1:5">
      <c r="A1092" s="34">
        <v>1092</v>
      </c>
      <c r="B1092" s="34">
        <v>12</v>
      </c>
      <c r="C1092" s="34" t="s">
        <v>414</v>
      </c>
      <c r="D1092" s="34" t="s">
        <v>4891</v>
      </c>
      <c r="E1092" s="41" t="e">
        <f>MATCH(CONCATENATE(LEFT(D1092,35),"|",RIGHT(D1092,35),"|",MID(D1092,37,35)),$D$1:$D$1440,0)</f>
        <v>#N/A</v>
      </c>
    </row>
    <row r="1093" spans="1:5">
      <c r="A1093" s="34">
        <v>1093</v>
      </c>
      <c r="B1093" s="34">
        <v>13</v>
      </c>
      <c r="C1093" s="34" t="s">
        <v>415</v>
      </c>
      <c r="D1093" s="34" t="s">
        <v>5071</v>
      </c>
      <c r="E1093" s="41" t="e">
        <f>MATCH(CONCATENATE(LEFT(D1093,35),"|",RIGHT(D1093,35),"|",MID(D1093,37,35)),$D$1:$D$1440,0)</f>
        <v>#N/A</v>
      </c>
    </row>
    <row r="1094" spans="1:5">
      <c r="A1094" s="34">
        <v>1094</v>
      </c>
      <c r="B1094" s="34">
        <v>14</v>
      </c>
      <c r="C1094" s="34" t="s">
        <v>416</v>
      </c>
      <c r="D1094" s="34" t="s">
        <v>5402</v>
      </c>
      <c r="E1094" s="41" t="e">
        <f>MATCH(CONCATENATE(LEFT(D1094,35),"|",RIGHT(D1094,35),"|",MID(D1094,37,35)),$D$1:$D$1440,0)</f>
        <v>#N/A</v>
      </c>
    </row>
    <row r="1095" spans="1:5">
      <c r="A1095" s="34">
        <v>1095</v>
      </c>
      <c r="B1095" s="34">
        <v>15</v>
      </c>
      <c r="C1095" s="34" t="s">
        <v>417</v>
      </c>
      <c r="D1095" s="34" t="s">
        <v>5527</v>
      </c>
      <c r="E1095" s="41">
        <f>MATCH(CONCATENATE(LEFT(D1095,35),"|",RIGHT(D1095,35),"|",MID(D1095,37,35)),$D$1:$D$1440,0)</f>
        <v>1098</v>
      </c>
    </row>
    <row r="1096" spans="1:5">
      <c r="A1096" s="34">
        <v>1096</v>
      </c>
      <c r="B1096" s="34">
        <v>16</v>
      </c>
      <c r="C1096" s="34" t="s">
        <v>418</v>
      </c>
      <c r="D1096" s="34" t="s">
        <v>5770</v>
      </c>
      <c r="E1096" s="41">
        <f>MATCH(CONCATENATE(LEFT(D1096,35),"|",RIGHT(D1096,35),"|",MID(D1096,37,35)),$D$1:$D$1440,0)</f>
        <v>1102</v>
      </c>
    </row>
    <row r="1097" spans="1:5">
      <c r="A1097" s="34">
        <v>1097</v>
      </c>
      <c r="B1097" s="34">
        <v>17</v>
      </c>
      <c r="C1097" s="34" t="s">
        <v>419</v>
      </c>
      <c r="D1097" s="34" t="s">
        <v>6594</v>
      </c>
      <c r="E1097" s="41" t="e">
        <f>MATCH(CONCATENATE(LEFT(D1097,35),"|",RIGHT(D1097,35),"|",MID(D1097,37,35)),$D$1:$D$1440,0)</f>
        <v>#N/A</v>
      </c>
    </row>
    <row r="1098" spans="1:5">
      <c r="A1098" s="34">
        <v>1098</v>
      </c>
      <c r="B1098" s="34">
        <v>18</v>
      </c>
      <c r="C1098" s="34" t="s">
        <v>420</v>
      </c>
      <c r="D1098" s="34" t="s">
        <v>6617</v>
      </c>
      <c r="E1098" s="41">
        <f>MATCH(CONCATENATE(LEFT(D1098,35),"|",RIGHT(D1098,35),"|",MID(D1098,37,35)),$D$1:$D$1440,0)</f>
        <v>1095</v>
      </c>
    </row>
    <row r="1099" spans="1:5">
      <c r="A1099" s="34">
        <v>1099</v>
      </c>
      <c r="B1099" s="34">
        <v>19</v>
      </c>
      <c r="C1099" s="34" t="s">
        <v>421</v>
      </c>
      <c r="D1099" s="34" t="s">
        <v>6628</v>
      </c>
      <c r="E1099" s="41" t="e">
        <f>MATCH(CONCATENATE(LEFT(D1099,35),"|",RIGHT(D1099,35),"|",MID(D1099,37,35)),$D$1:$D$1440,0)</f>
        <v>#N/A</v>
      </c>
    </row>
    <row r="1100" spans="1:5">
      <c r="A1100" s="34">
        <v>1100</v>
      </c>
      <c r="B1100" s="34">
        <v>20</v>
      </c>
      <c r="C1100" s="34" t="s">
        <v>422</v>
      </c>
      <c r="D1100" s="34" t="s">
        <v>6782</v>
      </c>
      <c r="E1100" s="41" t="e">
        <f>MATCH(CONCATENATE(LEFT(D1100,35),"|",RIGHT(D1100,35),"|",MID(D1100,37,35)),$D$1:$D$1440,0)</f>
        <v>#N/A</v>
      </c>
    </row>
    <row r="1101" spans="1:5">
      <c r="A1101" s="34">
        <v>1101</v>
      </c>
      <c r="B1101" s="34">
        <v>21</v>
      </c>
      <c r="C1101" s="34" t="s">
        <v>423</v>
      </c>
      <c r="D1101" s="34" t="s">
        <v>6786</v>
      </c>
      <c r="E1101" s="41" t="e">
        <f>MATCH(CONCATENATE(LEFT(D1101,35),"|",RIGHT(D1101,35),"|",MID(D1101,37,35)),$D$1:$D$1440,0)</f>
        <v>#N/A</v>
      </c>
    </row>
    <row r="1102" spans="1:5">
      <c r="A1102" s="34">
        <v>1102</v>
      </c>
      <c r="B1102" s="34">
        <v>22</v>
      </c>
      <c r="C1102" s="34" t="s">
        <v>424</v>
      </c>
      <c r="D1102" s="34" t="s">
        <v>6822</v>
      </c>
      <c r="E1102" s="41">
        <f>MATCH(CONCATENATE(LEFT(D1102,35),"|",RIGHT(D1102,35),"|",MID(D1102,37,35)),$D$1:$D$1440,0)</f>
        <v>1096</v>
      </c>
    </row>
    <row r="1103" spans="1:5">
      <c r="A1103" s="34">
        <v>1103</v>
      </c>
      <c r="B1103" s="34">
        <v>23</v>
      </c>
      <c r="C1103" s="34" t="s">
        <v>425</v>
      </c>
      <c r="D1103" s="34" t="s">
        <v>6902</v>
      </c>
      <c r="E1103" s="41" t="e">
        <f>MATCH(CONCATENATE(LEFT(D1103,35),"|",RIGHT(D1103,35),"|",MID(D1103,37,35)),$D$1:$D$1440,0)</f>
        <v>#N/A</v>
      </c>
    </row>
    <row r="1104" spans="1:5">
      <c r="A1104" s="34">
        <v>1104</v>
      </c>
      <c r="B1104" s="34">
        <v>24</v>
      </c>
      <c r="C1104" s="34" t="s">
        <v>426</v>
      </c>
      <c r="D1104" s="34" t="s">
        <v>6919</v>
      </c>
      <c r="E1104" s="41" t="e">
        <f>MATCH(CONCATENATE(LEFT(D1104,35),"|",RIGHT(D1104,35),"|",MID(D1104,37,35)),$D$1:$D$1440,0)</f>
        <v>#N/A</v>
      </c>
    </row>
    <row r="1105" spans="1:5">
      <c r="A1105" s="34">
        <v>1105</v>
      </c>
      <c r="B1105" s="34">
        <v>25</v>
      </c>
      <c r="C1105" s="34" t="s">
        <v>427</v>
      </c>
      <c r="D1105" s="34" t="s">
        <v>6932</v>
      </c>
      <c r="E1105" s="41" t="e">
        <f>MATCH(CONCATENATE(LEFT(D1105,35),"|",RIGHT(D1105,35),"|",MID(D1105,37,35)),$D$1:$D$1440,0)</f>
        <v>#N/A</v>
      </c>
    </row>
    <row r="1106" spans="1:5">
      <c r="A1106" s="34">
        <v>1106</v>
      </c>
      <c r="B1106" s="34">
        <v>26</v>
      </c>
      <c r="C1106" s="34" t="s">
        <v>428</v>
      </c>
      <c r="D1106" s="34" t="s">
        <v>7039</v>
      </c>
      <c r="E1106" s="41" t="e">
        <f>MATCH(CONCATENATE(LEFT(D1106,35),"|",RIGHT(D1106,35),"|",MID(D1106,37,35)),$D$1:$D$1440,0)</f>
        <v>#N/A</v>
      </c>
    </row>
    <row r="1107" spans="1:5">
      <c r="A1107" s="34">
        <v>1107</v>
      </c>
      <c r="B1107" s="34">
        <v>27</v>
      </c>
      <c r="C1107" s="34" t="s">
        <v>429</v>
      </c>
      <c r="D1107" s="34" t="s">
        <v>7043</v>
      </c>
      <c r="E1107" s="41" t="e">
        <f>MATCH(CONCATENATE(LEFT(D1107,35),"|",RIGHT(D1107,35),"|",MID(D1107,37,35)),$D$1:$D$1440,0)</f>
        <v>#N/A</v>
      </c>
    </row>
    <row r="1108" spans="1:5">
      <c r="A1108" s="34">
        <v>1108</v>
      </c>
      <c r="B1108" s="34">
        <v>28</v>
      </c>
      <c r="C1108" s="34" t="s">
        <v>430</v>
      </c>
      <c r="D1108" s="34" t="s">
        <v>7077</v>
      </c>
      <c r="E1108" s="41" t="e">
        <f>MATCH(CONCATENATE(LEFT(D1108,35),"|",RIGHT(D1108,35),"|",MID(D1108,37,35)),$D$1:$D$1440,0)</f>
        <v>#N/A</v>
      </c>
    </row>
    <row r="1109" spans="1:5">
      <c r="A1109" s="34">
        <v>1109</v>
      </c>
      <c r="B1109" s="34">
        <v>29</v>
      </c>
      <c r="C1109" s="34" t="s">
        <v>431</v>
      </c>
      <c r="D1109" s="34" t="s">
        <v>7208</v>
      </c>
      <c r="E1109" s="41" t="e">
        <f>MATCH(CONCATENATE(LEFT(D1109,35),"|",RIGHT(D1109,35),"|",MID(D1109,37,35)),$D$1:$D$1440,0)</f>
        <v>#N/A</v>
      </c>
    </row>
    <row r="1110" spans="1:5">
      <c r="A1110" s="34">
        <v>1110</v>
      </c>
      <c r="B1110" s="34">
        <v>30</v>
      </c>
      <c r="C1110" s="34" t="s">
        <v>432</v>
      </c>
      <c r="D1110" s="34" t="s">
        <v>7221</v>
      </c>
      <c r="E1110" s="41" t="e">
        <f>MATCH(CONCATENATE(LEFT(D1110,35),"|",RIGHT(D1110,35),"|",MID(D1110,37,35)),$D$1:$D$1440,0)</f>
        <v>#N/A</v>
      </c>
    </row>
    <row r="1111" spans="1:5">
      <c r="A1111" s="34">
        <v>1111</v>
      </c>
      <c r="B1111" s="34">
        <v>31</v>
      </c>
      <c r="C1111" s="34" t="s">
        <v>433</v>
      </c>
      <c r="D1111" s="34" t="s">
        <v>7233</v>
      </c>
      <c r="E1111" s="41" t="e">
        <f>MATCH(CONCATENATE(LEFT(D1111,35),"|",RIGHT(D1111,35),"|",MID(D1111,37,35)),$D$1:$D$1440,0)</f>
        <v>#N/A</v>
      </c>
    </row>
    <row r="1112" spans="1:5">
      <c r="A1112" s="34">
        <v>1112</v>
      </c>
      <c r="B1112" s="34">
        <v>32</v>
      </c>
      <c r="C1112" s="34" t="s">
        <v>434</v>
      </c>
      <c r="D1112" s="34" t="s">
        <v>7244</v>
      </c>
      <c r="E1112" s="41" t="e">
        <f>MATCH(CONCATENATE(LEFT(D1112,35),"|",RIGHT(D1112,35),"|",MID(D1112,37,35)),$D$1:$D$1440,0)</f>
        <v>#N/A</v>
      </c>
    </row>
    <row r="1113" spans="1:5">
      <c r="A1113" s="34">
        <v>1113</v>
      </c>
      <c r="B1113" s="34">
        <v>33</v>
      </c>
      <c r="C1113" s="34" t="s">
        <v>435</v>
      </c>
      <c r="D1113" s="34" t="s">
        <v>7277</v>
      </c>
      <c r="E1113" s="41">
        <f>MATCH(CONCATENATE(LEFT(D1113,35),"|",RIGHT(D1113,35),"|",MID(D1113,37,35)),$D$1:$D$1440,0)</f>
        <v>1085</v>
      </c>
    </row>
    <row r="1114" spans="1:5">
      <c r="A1114" s="34">
        <v>1114</v>
      </c>
      <c r="B1114" s="34">
        <v>34</v>
      </c>
      <c r="C1114" s="34" t="s">
        <v>436</v>
      </c>
      <c r="D1114" s="34" t="s">
        <v>7299</v>
      </c>
      <c r="E1114" s="41" t="e">
        <f>MATCH(CONCATENATE(LEFT(D1114,35),"|",RIGHT(D1114,35),"|",MID(D1114,37,35)),$D$1:$D$1440,0)</f>
        <v>#N/A</v>
      </c>
    </row>
    <row r="1115" spans="1:5">
      <c r="A1115" s="34">
        <v>1115</v>
      </c>
      <c r="B1115" s="34">
        <v>35</v>
      </c>
      <c r="C1115" s="34" t="s">
        <v>437</v>
      </c>
      <c r="D1115" s="34" t="s">
        <v>7431</v>
      </c>
      <c r="E1115" s="41">
        <f>MATCH(CONCATENATE(LEFT(D1115,35),"|",RIGHT(D1115,35),"|",MID(D1115,37,35)),$D$1:$D$1440,0)</f>
        <v>1087</v>
      </c>
    </row>
    <row r="1116" spans="1:5">
      <c r="A1116" s="34">
        <v>1116</v>
      </c>
      <c r="B1116" s="34">
        <v>36</v>
      </c>
      <c r="C1116" s="34" t="s">
        <v>438</v>
      </c>
      <c r="D1116" s="34" t="s">
        <v>7435</v>
      </c>
      <c r="E1116" s="41" t="e">
        <f>MATCH(CONCATENATE(LEFT(D1116,35),"|",RIGHT(D1116,35),"|",MID(D1116,37,35)),$D$1:$D$1440,0)</f>
        <v>#N/A</v>
      </c>
    </row>
    <row r="1117" spans="1:5">
      <c r="A1117" s="34">
        <v>1117</v>
      </c>
      <c r="B1117" s="34">
        <v>37</v>
      </c>
      <c r="C1117" s="34" t="s">
        <v>439</v>
      </c>
      <c r="D1117" s="34" t="s">
        <v>7517</v>
      </c>
      <c r="E1117" s="41" t="e">
        <f>MATCH(CONCATENATE(LEFT(D1117,35),"|",RIGHT(D1117,35),"|",MID(D1117,37,35)),$D$1:$D$1440,0)</f>
        <v>#N/A</v>
      </c>
    </row>
    <row r="1118" spans="1:5">
      <c r="A1118" s="34">
        <v>1118</v>
      </c>
      <c r="B1118" s="34">
        <v>38</v>
      </c>
      <c r="C1118" s="34" t="s">
        <v>440</v>
      </c>
      <c r="D1118" s="34" t="s">
        <v>7560</v>
      </c>
      <c r="E1118" s="41" t="e">
        <f>MATCH(CONCATENATE(LEFT(D1118,35),"|",RIGHT(D1118,35),"|",MID(D1118,37,35)),$D$1:$D$1440,0)</f>
        <v>#N/A</v>
      </c>
    </row>
    <row r="1119" spans="1:5">
      <c r="A1119" s="34">
        <v>1119</v>
      </c>
      <c r="B1119" s="34">
        <v>39</v>
      </c>
      <c r="C1119" s="34" t="s">
        <v>441</v>
      </c>
      <c r="D1119" s="34" t="s">
        <v>7593</v>
      </c>
      <c r="E1119" s="41" t="e">
        <f>MATCH(CONCATENATE(LEFT(D1119,35),"|",RIGHT(D1119,35),"|",MID(D1119,37,35)),$D$1:$D$1440,0)</f>
        <v>#N/A</v>
      </c>
    </row>
    <row r="1120" spans="1:5">
      <c r="A1120" s="34">
        <v>1120</v>
      </c>
      <c r="B1120" s="34">
        <v>40</v>
      </c>
      <c r="C1120" s="34" t="s">
        <v>442</v>
      </c>
      <c r="D1120" s="34" t="s">
        <v>7624</v>
      </c>
      <c r="E1120" s="41" t="e">
        <f>MATCH(CONCATENATE(LEFT(D1120,35),"|",RIGHT(D1120,35),"|",MID(D1120,37,35)),$D$1:$D$1440,0)</f>
        <v>#N/A</v>
      </c>
    </row>
    <row r="1121" spans="1:5">
      <c r="A1121" s="34">
        <v>1121</v>
      </c>
      <c r="B1121" s="34">
        <v>1</v>
      </c>
      <c r="C1121" s="34" t="s">
        <v>443</v>
      </c>
      <c r="D1121" s="34" t="s">
        <v>2059</v>
      </c>
      <c r="E1121" s="41" t="e">
        <f>MATCH(CONCATENATE(LEFT(D1121,35),"|",RIGHT(D1121,35),"|",MID(D1121,37,35)),$D$1:$D$1440,0)</f>
        <v>#N/A</v>
      </c>
    </row>
    <row r="1122" spans="1:5">
      <c r="A1122" s="34">
        <v>1122</v>
      </c>
      <c r="B1122" s="34">
        <v>2</v>
      </c>
      <c r="C1122" s="34" t="s">
        <v>444</v>
      </c>
      <c r="D1122" s="34" t="s">
        <v>2442</v>
      </c>
      <c r="E1122" s="41" t="e">
        <f>MATCH(CONCATENATE(LEFT(D1122,35),"|",RIGHT(D1122,35),"|",MID(D1122,37,35)),$D$1:$D$1440,0)</f>
        <v>#N/A</v>
      </c>
    </row>
    <row r="1123" spans="1:5">
      <c r="A1123" s="34">
        <v>1123</v>
      </c>
      <c r="B1123" s="34">
        <v>3</v>
      </c>
      <c r="C1123" s="34" t="s">
        <v>445</v>
      </c>
      <c r="D1123" s="34" t="s">
        <v>3047</v>
      </c>
      <c r="E1123" s="41" t="e">
        <f>MATCH(CONCATENATE(LEFT(D1123,35),"|",RIGHT(D1123,35),"|",MID(D1123,37,35)),$D$1:$D$1440,0)</f>
        <v>#N/A</v>
      </c>
    </row>
    <row r="1124" spans="1:5">
      <c r="A1124" s="34">
        <v>1124</v>
      </c>
      <c r="B1124" s="34">
        <v>4</v>
      </c>
      <c r="C1124" s="34" t="s">
        <v>446</v>
      </c>
      <c r="D1124" s="34" t="s">
        <v>3316</v>
      </c>
      <c r="E1124" s="41" t="e">
        <f>MATCH(CONCATENATE(LEFT(D1124,35),"|",RIGHT(D1124,35),"|",MID(D1124,37,35)),$D$1:$D$1440,0)</f>
        <v>#N/A</v>
      </c>
    </row>
    <row r="1125" spans="1:5">
      <c r="A1125" s="34">
        <v>1125</v>
      </c>
      <c r="B1125" s="34">
        <v>5</v>
      </c>
      <c r="C1125" s="34" t="s">
        <v>447</v>
      </c>
      <c r="D1125" s="34" t="s">
        <v>3757</v>
      </c>
      <c r="E1125" s="41" t="e">
        <f>MATCH(CONCATENATE(LEFT(D1125,35),"|",RIGHT(D1125,35),"|",MID(D1125,37,35)),$D$1:$D$1440,0)</f>
        <v>#N/A</v>
      </c>
    </row>
    <row r="1126" spans="1:5">
      <c r="A1126" s="34">
        <v>1126</v>
      </c>
      <c r="B1126" s="34">
        <v>6</v>
      </c>
      <c r="C1126" s="34" t="s">
        <v>448</v>
      </c>
      <c r="D1126" s="34" t="s">
        <v>3785</v>
      </c>
      <c r="E1126" s="41" t="e">
        <f>MATCH(CONCATENATE(LEFT(D1126,35),"|",RIGHT(D1126,35),"|",MID(D1126,37,35)),$D$1:$D$1440,0)</f>
        <v>#N/A</v>
      </c>
    </row>
    <row r="1127" spans="1:5">
      <c r="A1127" s="34">
        <v>1127</v>
      </c>
      <c r="B1127" s="34">
        <v>7</v>
      </c>
      <c r="C1127" s="34" t="s">
        <v>449</v>
      </c>
      <c r="D1127" s="34" t="s">
        <v>3991</v>
      </c>
      <c r="E1127" s="41" t="e">
        <f>MATCH(CONCATENATE(LEFT(D1127,35),"|",RIGHT(D1127,35),"|",MID(D1127,37,35)),$D$1:$D$1440,0)</f>
        <v>#N/A</v>
      </c>
    </row>
    <row r="1128" spans="1:5">
      <c r="A1128" s="34">
        <v>1128</v>
      </c>
      <c r="B1128" s="34">
        <v>8</v>
      </c>
      <c r="C1128" s="34" t="s">
        <v>450</v>
      </c>
      <c r="D1128" s="34" t="s">
        <v>4011</v>
      </c>
      <c r="E1128" s="41" t="e">
        <f>MATCH(CONCATENATE(LEFT(D1128,35),"|",RIGHT(D1128,35),"|",MID(D1128,37,35)),$D$1:$D$1440,0)</f>
        <v>#N/A</v>
      </c>
    </row>
    <row r="1129" spans="1:5">
      <c r="A1129" s="34">
        <v>1129</v>
      </c>
      <c r="B1129" s="34">
        <v>9</v>
      </c>
      <c r="C1129" s="34" t="s">
        <v>451</v>
      </c>
      <c r="D1129" s="34" t="s">
        <v>4522</v>
      </c>
      <c r="E1129" s="41">
        <f>MATCH(CONCATENATE(LEFT(D1129,35),"|",RIGHT(D1129,35),"|",MID(D1129,37,35)),$D$1:$D$1440,0)</f>
        <v>502</v>
      </c>
    </row>
    <row r="1130" spans="1:5">
      <c r="A1130" s="34">
        <v>1130</v>
      </c>
      <c r="B1130" s="34">
        <v>10</v>
      </c>
      <c r="C1130" s="34" t="s">
        <v>452</v>
      </c>
      <c r="D1130" s="34" t="s">
        <v>4530</v>
      </c>
      <c r="E1130" s="41">
        <f>MATCH(CONCATENATE(LEFT(D1130,35),"|",RIGHT(D1130,35),"|",MID(D1130,37,35)),$D$1:$D$1440,0)</f>
        <v>505</v>
      </c>
    </row>
    <row r="1131" spans="1:5">
      <c r="A1131" s="34">
        <v>1131</v>
      </c>
      <c r="B1131" s="34">
        <v>11</v>
      </c>
      <c r="C1131" s="34" t="s">
        <v>453</v>
      </c>
      <c r="D1131" s="34" t="s">
        <v>4533</v>
      </c>
      <c r="E1131" s="41">
        <f>MATCH(CONCATENATE(LEFT(D1131,35),"|",RIGHT(D1131,35),"|",MID(D1131,37,35)),$D$1:$D$1440,0)</f>
        <v>489</v>
      </c>
    </row>
    <row r="1132" spans="1:5">
      <c r="A1132" s="34">
        <v>1132</v>
      </c>
      <c r="B1132" s="34">
        <v>12</v>
      </c>
      <c r="C1132" s="34" t="s">
        <v>454</v>
      </c>
      <c r="D1132" s="34" t="s">
        <v>4538</v>
      </c>
      <c r="E1132" s="41">
        <f>MATCH(CONCATENATE(LEFT(D1132,35),"|",RIGHT(D1132,35),"|",MID(D1132,37,35)),$D$1:$D$1440,0)</f>
        <v>491</v>
      </c>
    </row>
    <row r="1133" spans="1:5">
      <c r="A1133" s="34">
        <v>1133</v>
      </c>
      <c r="B1133" s="34">
        <v>13</v>
      </c>
      <c r="C1133" s="34" t="s">
        <v>455</v>
      </c>
      <c r="D1133" s="34" t="s">
        <v>4669</v>
      </c>
      <c r="E1133" s="41">
        <f>MATCH(CONCATENATE(LEFT(D1133,35),"|",RIGHT(D1133,35),"|",MID(D1133,37,35)),$D$1:$D$1440,0)</f>
        <v>497</v>
      </c>
    </row>
    <row r="1134" spans="1:5">
      <c r="A1134" s="34">
        <v>1134</v>
      </c>
      <c r="B1134" s="34">
        <v>14</v>
      </c>
      <c r="C1134" s="34" t="s">
        <v>456</v>
      </c>
      <c r="D1134" s="34" t="s">
        <v>4812</v>
      </c>
      <c r="E1134" s="41">
        <f>MATCH(CONCATENATE(LEFT(D1134,35),"|",RIGHT(D1134,35),"|",MID(D1134,37,35)),$D$1:$D$1440,0)</f>
        <v>508</v>
      </c>
    </row>
    <row r="1135" spans="1:5">
      <c r="A1135" s="34">
        <v>1135</v>
      </c>
      <c r="B1135" s="34">
        <v>15</v>
      </c>
      <c r="C1135" s="34" t="s">
        <v>457</v>
      </c>
      <c r="D1135" s="34" t="s">
        <v>4888</v>
      </c>
      <c r="E1135" s="41">
        <f>MATCH(CONCATENATE(LEFT(D1135,35),"|",RIGHT(D1135,35),"|",MID(D1135,37,35)),$D$1:$D$1440,0)</f>
        <v>514</v>
      </c>
    </row>
    <row r="1136" spans="1:5">
      <c r="A1136" s="34">
        <v>1136</v>
      </c>
      <c r="B1136" s="34">
        <v>16</v>
      </c>
      <c r="C1136" s="34" t="s">
        <v>458</v>
      </c>
      <c r="D1136" s="34" t="s">
        <v>4896</v>
      </c>
      <c r="E1136" s="41">
        <f>MATCH(CONCATENATE(LEFT(D1136,35),"|",RIGHT(D1136,35),"|",MID(D1136,37,35)),$D$1:$D$1440,0)</f>
        <v>516</v>
      </c>
    </row>
    <row r="1137" spans="1:5">
      <c r="A1137" s="34">
        <v>1137</v>
      </c>
      <c r="B1137" s="34">
        <v>17</v>
      </c>
      <c r="C1137" s="34" t="s">
        <v>459</v>
      </c>
      <c r="D1137" s="34" t="s">
        <v>5068</v>
      </c>
      <c r="E1137" s="41">
        <f>MATCH(CONCATENATE(LEFT(D1137,35),"|",RIGHT(D1137,35),"|",MID(D1137,37,35)),$D$1:$D$1440,0)</f>
        <v>1139</v>
      </c>
    </row>
    <row r="1138" spans="1:5">
      <c r="A1138" s="34">
        <v>1138</v>
      </c>
      <c r="B1138" s="34">
        <v>18</v>
      </c>
      <c r="C1138" s="34" t="s">
        <v>460</v>
      </c>
      <c r="D1138" s="34" t="s">
        <v>5083</v>
      </c>
      <c r="E1138" s="41" t="e">
        <f>MATCH(CONCATENATE(LEFT(D1138,35),"|",RIGHT(D1138,35),"|",MID(D1138,37,35)),$D$1:$D$1440,0)</f>
        <v>#N/A</v>
      </c>
    </row>
    <row r="1139" spans="1:5">
      <c r="A1139" s="34">
        <v>1139</v>
      </c>
      <c r="B1139" s="34">
        <v>19</v>
      </c>
      <c r="C1139" s="34" t="s">
        <v>461</v>
      </c>
      <c r="D1139" s="34" t="s">
        <v>5088</v>
      </c>
      <c r="E1139" s="41">
        <f>MATCH(CONCATENATE(LEFT(D1139,35),"|",RIGHT(D1139,35),"|",MID(D1139,37,35)),$D$1:$D$1440,0)</f>
        <v>1137</v>
      </c>
    </row>
    <row r="1140" spans="1:5">
      <c r="A1140" s="34">
        <v>1140</v>
      </c>
      <c r="B1140" s="34">
        <v>20</v>
      </c>
      <c r="C1140" s="34" t="s">
        <v>462</v>
      </c>
      <c r="D1140" s="34" t="s">
        <v>5137</v>
      </c>
      <c r="E1140" s="41" t="e">
        <f>MATCH(CONCATENATE(LEFT(D1140,35),"|",RIGHT(D1140,35),"|",MID(D1140,37,35)),$D$1:$D$1440,0)</f>
        <v>#N/A</v>
      </c>
    </row>
    <row r="1141" spans="1:5">
      <c r="A1141" s="34">
        <v>1141</v>
      </c>
      <c r="B1141" s="34">
        <v>21</v>
      </c>
      <c r="C1141" s="34" t="s">
        <v>463</v>
      </c>
      <c r="D1141" s="34" t="s">
        <v>5155</v>
      </c>
      <c r="E1141" s="41" t="e">
        <f>MATCH(CONCATENATE(LEFT(D1141,35),"|",RIGHT(D1141,35),"|",MID(D1141,37,35)),$D$1:$D$1440,0)</f>
        <v>#N/A</v>
      </c>
    </row>
    <row r="1142" spans="1:5">
      <c r="A1142" s="34">
        <v>1142</v>
      </c>
      <c r="B1142" s="34">
        <v>22</v>
      </c>
      <c r="C1142" s="34" t="s">
        <v>464</v>
      </c>
      <c r="D1142" s="34" t="s">
        <v>5160</v>
      </c>
      <c r="E1142" s="41" t="e">
        <f>MATCH(CONCATENATE(LEFT(D1142,35),"|",RIGHT(D1142,35),"|",MID(D1142,37,35)),$D$1:$D$1440,0)</f>
        <v>#N/A</v>
      </c>
    </row>
    <row r="1143" spans="1:5">
      <c r="A1143" s="34">
        <v>1143</v>
      </c>
      <c r="B1143" s="34">
        <v>23</v>
      </c>
      <c r="C1143" s="34" t="s">
        <v>465</v>
      </c>
      <c r="D1143" s="34" t="s">
        <v>5261</v>
      </c>
      <c r="E1143" s="41" t="e">
        <f>MATCH(CONCATENATE(LEFT(D1143,35),"|",RIGHT(D1143,35),"|",MID(D1143,37,35)),$D$1:$D$1440,0)</f>
        <v>#N/A</v>
      </c>
    </row>
    <row r="1144" spans="1:5">
      <c r="A1144" s="34">
        <v>1144</v>
      </c>
      <c r="B1144" s="34">
        <v>24</v>
      </c>
      <c r="C1144" s="34" t="s">
        <v>466</v>
      </c>
      <c r="D1144" s="34" t="s">
        <v>5284</v>
      </c>
      <c r="E1144" s="41" t="e">
        <f>MATCH(CONCATENATE(LEFT(D1144,35),"|",RIGHT(D1144,35),"|",MID(D1144,37,35)),$D$1:$D$1440,0)</f>
        <v>#N/A</v>
      </c>
    </row>
    <row r="1145" spans="1:5">
      <c r="A1145" s="34">
        <v>1145</v>
      </c>
      <c r="B1145" s="34">
        <v>25</v>
      </c>
      <c r="C1145" s="34" t="s">
        <v>467</v>
      </c>
      <c r="D1145" s="34" t="s">
        <v>5380</v>
      </c>
      <c r="E1145" s="41">
        <f>MATCH(CONCATENATE(LEFT(D1145,35),"|",RIGHT(D1145,35),"|",MID(D1145,37,35)),$D$1:$D$1440,0)</f>
        <v>1146</v>
      </c>
    </row>
    <row r="1146" spans="1:5">
      <c r="A1146" s="34">
        <v>1146</v>
      </c>
      <c r="B1146" s="34">
        <v>26</v>
      </c>
      <c r="C1146" s="34" t="s">
        <v>468</v>
      </c>
      <c r="D1146" s="34" t="s">
        <v>5405</v>
      </c>
      <c r="E1146" s="41">
        <f>MATCH(CONCATENATE(LEFT(D1146,35),"|",RIGHT(D1146,35),"|",MID(D1146,37,35)),$D$1:$D$1440,0)</f>
        <v>1145</v>
      </c>
    </row>
    <row r="1147" spans="1:5">
      <c r="A1147" s="34">
        <v>1147</v>
      </c>
      <c r="B1147" s="34">
        <v>27</v>
      </c>
      <c r="C1147" s="34" t="s">
        <v>469</v>
      </c>
      <c r="D1147" s="34" t="s">
        <v>5524</v>
      </c>
      <c r="E1147" s="41">
        <f>MATCH(CONCATENATE(LEFT(D1147,35),"|",RIGHT(D1147,35),"|",MID(D1147,37,35)),$D$1:$D$1440,0)</f>
        <v>1175</v>
      </c>
    </row>
    <row r="1148" spans="1:5">
      <c r="A1148" s="34">
        <v>1148</v>
      </c>
      <c r="B1148" s="34">
        <v>28</v>
      </c>
      <c r="C1148" s="34" t="s">
        <v>470</v>
      </c>
      <c r="D1148" s="34" t="s">
        <v>5571</v>
      </c>
      <c r="E1148" s="41">
        <f>MATCH(CONCATENATE(LEFT(D1148,35),"|",RIGHT(D1148,35),"|",MID(D1148,37,35)),$D$1:$D$1440,0)</f>
        <v>1173</v>
      </c>
    </row>
    <row r="1149" spans="1:5">
      <c r="A1149" s="34">
        <v>1149</v>
      </c>
      <c r="B1149" s="34">
        <v>29</v>
      </c>
      <c r="C1149" s="34" t="s">
        <v>471</v>
      </c>
      <c r="D1149" s="34" t="s">
        <v>5572</v>
      </c>
      <c r="E1149" s="41" t="e">
        <f>MATCH(CONCATENATE(LEFT(D1149,35),"|",RIGHT(D1149,35),"|",MID(D1149,37,35)),$D$1:$D$1440,0)</f>
        <v>#N/A</v>
      </c>
    </row>
    <row r="1150" spans="1:5">
      <c r="A1150" s="34">
        <v>1150</v>
      </c>
      <c r="B1150" s="34">
        <v>30</v>
      </c>
      <c r="C1150" s="34" t="s">
        <v>472</v>
      </c>
      <c r="D1150" s="34" t="s">
        <v>5582</v>
      </c>
      <c r="E1150" s="41">
        <f>MATCH(CONCATENATE(LEFT(D1150,35),"|",RIGHT(D1150,35),"|",MID(D1150,37,35)),$D$1:$D$1440,0)</f>
        <v>1177</v>
      </c>
    </row>
    <row r="1151" spans="1:5">
      <c r="A1151" s="34">
        <v>1151</v>
      </c>
      <c r="B1151" s="34">
        <v>31</v>
      </c>
      <c r="C1151" s="34" t="s">
        <v>473</v>
      </c>
      <c r="D1151" s="34" t="s">
        <v>5587</v>
      </c>
      <c r="E1151" s="41">
        <f>MATCH(CONCATENATE(LEFT(D1151,35),"|",RIGHT(D1151,35),"|",MID(D1151,37,35)),$D$1:$D$1440,0)</f>
        <v>1179</v>
      </c>
    </row>
    <row r="1152" spans="1:5">
      <c r="A1152" s="34">
        <v>1152</v>
      </c>
      <c r="B1152" s="34">
        <v>32</v>
      </c>
      <c r="C1152" s="34" t="s">
        <v>474</v>
      </c>
      <c r="D1152" s="34" t="s">
        <v>5594</v>
      </c>
      <c r="E1152" s="41" t="e">
        <f>MATCH(CONCATENATE(LEFT(D1152,35),"|",RIGHT(D1152,35),"|",MID(D1152,37,35)),$D$1:$D$1440,0)</f>
        <v>#N/A</v>
      </c>
    </row>
    <row r="1153" spans="1:5">
      <c r="A1153" s="34">
        <v>1153</v>
      </c>
      <c r="B1153" s="34">
        <v>33</v>
      </c>
      <c r="C1153" s="34" t="s">
        <v>475</v>
      </c>
      <c r="D1153" s="34" t="s">
        <v>5599</v>
      </c>
      <c r="E1153" s="41" t="e">
        <f>MATCH(CONCATENATE(LEFT(D1153,35),"|",RIGHT(D1153,35),"|",MID(D1153,37,35)),$D$1:$D$1440,0)</f>
        <v>#N/A</v>
      </c>
    </row>
    <row r="1154" spans="1:5">
      <c r="A1154" s="34">
        <v>1154</v>
      </c>
      <c r="B1154" s="34">
        <v>34</v>
      </c>
      <c r="C1154" s="34" t="s">
        <v>476</v>
      </c>
      <c r="D1154" s="34" t="s">
        <v>5684</v>
      </c>
      <c r="E1154" s="41">
        <f>MATCH(CONCATENATE(LEFT(D1154,35),"|",RIGHT(D1154,35),"|",MID(D1154,37,35)),$D$1:$D$1440,0)</f>
        <v>1184</v>
      </c>
    </row>
    <row r="1155" spans="1:5">
      <c r="A1155" s="34">
        <v>1155</v>
      </c>
      <c r="B1155" s="34">
        <v>35</v>
      </c>
      <c r="C1155" s="34" t="s">
        <v>477</v>
      </c>
      <c r="D1155" s="34" t="s">
        <v>5685</v>
      </c>
      <c r="E1155" s="41" t="e">
        <f>MATCH(CONCATENATE(LEFT(D1155,35),"|",RIGHT(D1155,35),"|",MID(D1155,37,35)),$D$1:$D$1440,0)</f>
        <v>#N/A</v>
      </c>
    </row>
    <row r="1156" spans="1:5">
      <c r="A1156" s="34">
        <v>1156</v>
      </c>
      <c r="B1156" s="34">
        <v>36</v>
      </c>
      <c r="C1156" s="34" t="s">
        <v>478</v>
      </c>
      <c r="D1156" s="34" t="s">
        <v>5771</v>
      </c>
      <c r="E1156" s="41">
        <f>MATCH(CONCATENATE(LEFT(D1156,35),"|",RIGHT(D1156,35),"|",MID(D1156,37,35)),$D$1:$D$1440,0)</f>
        <v>1186</v>
      </c>
    </row>
    <row r="1157" spans="1:5">
      <c r="A1157" s="34">
        <v>1157</v>
      </c>
      <c r="B1157" s="34">
        <v>37</v>
      </c>
      <c r="C1157" s="34" t="s">
        <v>479</v>
      </c>
      <c r="D1157" s="34" t="s">
        <v>5831</v>
      </c>
      <c r="E1157" s="41" t="e">
        <f>MATCH(CONCATENATE(LEFT(D1157,35),"|",RIGHT(D1157,35),"|",MID(D1157,37,35)),$D$1:$D$1440,0)</f>
        <v>#N/A</v>
      </c>
    </row>
    <row r="1158" spans="1:5">
      <c r="A1158" s="34">
        <v>1158</v>
      </c>
      <c r="B1158" s="34">
        <v>38</v>
      </c>
      <c r="C1158" s="34" t="s">
        <v>480</v>
      </c>
      <c r="D1158" s="34" t="s">
        <v>5836</v>
      </c>
      <c r="E1158" s="41">
        <f>MATCH(CONCATENATE(LEFT(D1158,35),"|",RIGHT(D1158,35),"|",MID(D1158,37,35)),$D$1:$D$1440,0)</f>
        <v>1221</v>
      </c>
    </row>
    <row r="1159" spans="1:5">
      <c r="A1159" s="34">
        <v>1159</v>
      </c>
      <c r="B1159" s="34">
        <v>39</v>
      </c>
      <c r="C1159" s="34" t="s">
        <v>481</v>
      </c>
      <c r="D1159" s="34" t="s">
        <v>5843</v>
      </c>
      <c r="E1159" s="41" t="e">
        <f>MATCH(CONCATENATE(LEFT(D1159,35),"|",RIGHT(D1159,35),"|",MID(D1159,37,35)),$D$1:$D$1440,0)</f>
        <v>#N/A</v>
      </c>
    </row>
    <row r="1160" spans="1:5">
      <c r="A1160" s="34">
        <v>1160</v>
      </c>
      <c r="B1160" s="34">
        <v>40</v>
      </c>
      <c r="C1160" s="34" t="s">
        <v>482</v>
      </c>
      <c r="D1160" s="34" t="s">
        <v>5848</v>
      </c>
      <c r="E1160" s="41" t="e">
        <f>MATCH(CONCATENATE(LEFT(D1160,35),"|",RIGHT(D1160,35),"|",MID(D1160,37,35)),$D$1:$D$1440,0)</f>
        <v>#N/A</v>
      </c>
    </row>
    <row r="1161" spans="1:5">
      <c r="A1161" s="34">
        <v>1161</v>
      </c>
      <c r="B1161" s="34">
        <v>41</v>
      </c>
      <c r="C1161" s="34" t="s">
        <v>483</v>
      </c>
      <c r="D1161" s="34" t="s">
        <v>5861</v>
      </c>
      <c r="E1161" s="41" t="e">
        <f>MATCH(CONCATENATE(LEFT(D1161,35),"|",RIGHT(D1161,35),"|",MID(D1161,37,35)),$D$1:$D$1440,0)</f>
        <v>#N/A</v>
      </c>
    </row>
    <row r="1162" spans="1:5">
      <c r="A1162" s="34">
        <v>1162</v>
      </c>
      <c r="B1162" s="34">
        <v>42</v>
      </c>
      <c r="C1162" s="34" t="s">
        <v>484</v>
      </c>
      <c r="D1162" s="34" t="s">
        <v>5866</v>
      </c>
      <c r="E1162" s="41" t="e">
        <f>MATCH(CONCATENATE(LEFT(D1162,35),"|",RIGHT(D1162,35),"|",MID(D1162,37,35)),$D$1:$D$1440,0)</f>
        <v>#N/A</v>
      </c>
    </row>
    <row r="1163" spans="1:5">
      <c r="A1163" s="34">
        <v>1163</v>
      </c>
      <c r="B1163" s="34">
        <v>43</v>
      </c>
      <c r="C1163" s="34" t="s">
        <v>485</v>
      </c>
      <c r="D1163" s="34" t="s">
        <v>5919</v>
      </c>
      <c r="E1163" s="41" t="e">
        <f>MATCH(CONCATENATE(LEFT(D1163,35),"|",RIGHT(D1163,35),"|",MID(D1163,37,35)),$D$1:$D$1440,0)</f>
        <v>#N/A</v>
      </c>
    </row>
    <row r="1164" spans="1:5">
      <c r="A1164" s="34">
        <v>1164</v>
      </c>
      <c r="B1164" s="34">
        <v>44</v>
      </c>
      <c r="C1164" s="34" t="s">
        <v>486</v>
      </c>
      <c r="D1164" s="34" t="s">
        <v>5921</v>
      </c>
      <c r="E1164" s="41" t="e">
        <f>MATCH(CONCATENATE(LEFT(D1164,35),"|",RIGHT(D1164,35),"|",MID(D1164,37,35)),$D$1:$D$1440,0)</f>
        <v>#N/A</v>
      </c>
    </row>
    <row r="1165" spans="1:5">
      <c r="A1165" s="34">
        <v>1165</v>
      </c>
      <c r="B1165" s="34">
        <v>45</v>
      </c>
      <c r="C1165" s="34" t="s">
        <v>487</v>
      </c>
      <c r="D1165" s="34" t="s">
        <v>5922</v>
      </c>
      <c r="E1165" s="41" t="e">
        <f>MATCH(CONCATENATE(LEFT(D1165,35),"|",RIGHT(D1165,35),"|",MID(D1165,37,35)),$D$1:$D$1440,0)</f>
        <v>#N/A</v>
      </c>
    </row>
    <row r="1166" spans="1:5">
      <c r="A1166" s="34">
        <v>1166</v>
      </c>
      <c r="B1166" s="34">
        <v>46</v>
      </c>
      <c r="C1166" s="34" t="s">
        <v>488</v>
      </c>
      <c r="D1166" s="34" t="s">
        <v>6000</v>
      </c>
      <c r="E1166" s="41">
        <f>MATCH(CONCATENATE(LEFT(D1166,35),"|",RIGHT(D1166,35),"|",MID(D1166,37,35)),$D$1:$D$1440,0)</f>
        <v>1222</v>
      </c>
    </row>
    <row r="1167" spans="1:5">
      <c r="A1167" s="34">
        <v>1167</v>
      </c>
      <c r="B1167" s="34">
        <v>47</v>
      </c>
      <c r="C1167" s="34" t="s">
        <v>489</v>
      </c>
      <c r="D1167" s="34" t="s">
        <v>6001</v>
      </c>
      <c r="E1167" s="41" t="e">
        <f>MATCH(CONCATENATE(LEFT(D1167,35),"|",RIGHT(D1167,35),"|",MID(D1167,37,35)),$D$1:$D$1440,0)</f>
        <v>#N/A</v>
      </c>
    </row>
    <row r="1168" spans="1:5">
      <c r="A1168" s="34">
        <v>1168</v>
      </c>
      <c r="B1168" s="34">
        <v>48</v>
      </c>
      <c r="C1168" s="34" t="s">
        <v>490</v>
      </c>
      <c r="D1168" s="34" t="s">
        <v>6029</v>
      </c>
      <c r="E1168" s="41" t="e">
        <f>MATCH(CONCATENATE(LEFT(D1168,35),"|",RIGHT(D1168,35),"|",MID(D1168,37,35)),$D$1:$D$1440,0)</f>
        <v>#N/A</v>
      </c>
    </row>
    <row r="1169" spans="1:5">
      <c r="A1169" s="34">
        <v>1169</v>
      </c>
      <c r="B1169" s="34">
        <v>49</v>
      </c>
      <c r="C1169" s="34" t="s">
        <v>491</v>
      </c>
      <c r="D1169" s="34" t="s">
        <v>6205</v>
      </c>
      <c r="E1169" s="41">
        <f>MATCH(CONCATENATE(LEFT(D1169,35),"|",RIGHT(D1169,35),"|",MID(D1169,37,35)),$D$1:$D$1440,0)</f>
        <v>517</v>
      </c>
    </row>
    <row r="1170" spans="1:5">
      <c r="A1170" s="34">
        <v>1170</v>
      </c>
      <c r="B1170" s="34">
        <v>50</v>
      </c>
      <c r="C1170" s="34" t="s">
        <v>492</v>
      </c>
      <c r="D1170" s="34" t="s">
        <v>6210</v>
      </c>
      <c r="E1170" s="41">
        <f>MATCH(CONCATENATE(LEFT(D1170,35),"|",RIGHT(D1170,35),"|",MID(D1170,37,35)),$D$1:$D$1440,0)</f>
        <v>519</v>
      </c>
    </row>
    <row r="1171" spans="1:5">
      <c r="A1171" s="34">
        <v>1171</v>
      </c>
      <c r="B1171" s="34">
        <v>51</v>
      </c>
      <c r="C1171" s="34" t="s">
        <v>493</v>
      </c>
      <c r="D1171" s="34" t="s">
        <v>6311</v>
      </c>
      <c r="E1171" s="41">
        <f>MATCH(CONCATENATE(LEFT(D1171,35),"|",RIGHT(D1171,35),"|",MID(D1171,37,35)),$D$1:$D$1440,0)</f>
        <v>525</v>
      </c>
    </row>
    <row r="1172" spans="1:5">
      <c r="A1172" s="34">
        <v>1172</v>
      </c>
      <c r="B1172" s="34">
        <v>52</v>
      </c>
      <c r="C1172" s="34" t="s">
        <v>494</v>
      </c>
      <c r="D1172" s="34" t="s">
        <v>6434</v>
      </c>
      <c r="E1172" s="41">
        <f>MATCH(CONCATENATE(LEFT(D1172,35),"|",RIGHT(D1172,35),"|",MID(D1172,37,35)),$D$1:$D$1440,0)</f>
        <v>535</v>
      </c>
    </row>
    <row r="1173" spans="1:5">
      <c r="A1173" s="34">
        <v>1173</v>
      </c>
      <c r="B1173" s="34">
        <v>53</v>
      </c>
      <c r="C1173" s="34" t="s">
        <v>495</v>
      </c>
      <c r="D1173" s="34" t="s">
        <v>6595</v>
      </c>
      <c r="E1173" s="41">
        <f>MATCH(CONCATENATE(LEFT(D1173,35),"|",RIGHT(D1173,35),"|",MID(D1173,37,35)),$D$1:$D$1440,0)</f>
        <v>1148</v>
      </c>
    </row>
    <row r="1174" spans="1:5">
      <c r="A1174" s="34">
        <v>1174</v>
      </c>
      <c r="B1174" s="34">
        <v>54</v>
      </c>
      <c r="C1174" s="34" t="s">
        <v>496</v>
      </c>
      <c r="D1174" s="34" t="s">
        <v>6599</v>
      </c>
      <c r="E1174" s="41" t="e">
        <f>MATCH(CONCATENATE(LEFT(D1174,35),"|",RIGHT(D1174,35),"|",MID(D1174,37,35)),$D$1:$D$1440,0)</f>
        <v>#N/A</v>
      </c>
    </row>
    <row r="1175" spans="1:5">
      <c r="A1175" s="34">
        <v>1175</v>
      </c>
      <c r="B1175" s="34">
        <v>55</v>
      </c>
      <c r="C1175" s="34" t="s">
        <v>497</v>
      </c>
      <c r="D1175" s="34" t="s">
        <v>6604</v>
      </c>
      <c r="E1175" s="41">
        <f>MATCH(CONCATENATE(LEFT(D1175,35),"|",RIGHT(D1175,35),"|",MID(D1175,37,35)),$D$1:$D$1440,0)</f>
        <v>1147</v>
      </c>
    </row>
    <row r="1176" spans="1:5">
      <c r="A1176" s="34">
        <v>1176</v>
      </c>
      <c r="B1176" s="34">
        <v>56</v>
      </c>
      <c r="C1176" s="34" t="s">
        <v>498</v>
      </c>
      <c r="D1176" s="34" t="s">
        <v>6629</v>
      </c>
      <c r="E1176" s="41" t="e">
        <f>MATCH(CONCATENATE(LEFT(D1176,35),"|",RIGHT(D1176,35),"|",MID(D1176,37,35)),$D$1:$D$1440,0)</f>
        <v>#N/A</v>
      </c>
    </row>
    <row r="1177" spans="1:5">
      <c r="A1177" s="34">
        <v>1177</v>
      </c>
      <c r="B1177" s="34">
        <v>57</v>
      </c>
      <c r="C1177" s="34" t="s">
        <v>499</v>
      </c>
      <c r="D1177" s="34" t="s">
        <v>6642</v>
      </c>
      <c r="E1177" s="41">
        <f>MATCH(CONCATENATE(LEFT(D1177,35),"|",RIGHT(D1177,35),"|",MID(D1177,37,35)),$D$1:$D$1440,0)</f>
        <v>1150</v>
      </c>
    </row>
    <row r="1178" spans="1:5">
      <c r="A1178" s="34">
        <v>1178</v>
      </c>
      <c r="B1178" s="34">
        <v>58</v>
      </c>
      <c r="C1178" s="34" t="s">
        <v>500</v>
      </c>
      <c r="D1178" s="34" t="s">
        <v>6646</v>
      </c>
      <c r="E1178" s="41" t="e">
        <f>MATCH(CONCATENATE(LEFT(D1178,35),"|",RIGHT(D1178,35),"|",MID(D1178,37,35)),$D$1:$D$1440,0)</f>
        <v>#N/A</v>
      </c>
    </row>
    <row r="1179" spans="1:5">
      <c r="A1179" s="34">
        <v>1179</v>
      </c>
      <c r="B1179" s="34">
        <v>59</v>
      </c>
      <c r="C1179" s="34" t="s">
        <v>501</v>
      </c>
      <c r="D1179" s="34" t="s">
        <v>6651</v>
      </c>
      <c r="E1179" s="41">
        <f>MATCH(CONCATENATE(LEFT(D1179,35),"|",RIGHT(D1179,35),"|",MID(D1179,37,35)),$D$1:$D$1440,0)</f>
        <v>1151</v>
      </c>
    </row>
    <row r="1180" spans="1:5">
      <c r="A1180" s="34">
        <v>1180</v>
      </c>
      <c r="B1180" s="34">
        <v>60</v>
      </c>
      <c r="C1180" s="34" t="s">
        <v>502</v>
      </c>
      <c r="D1180" s="34" t="s">
        <v>6652</v>
      </c>
      <c r="E1180" s="41" t="e">
        <f>MATCH(CONCATENATE(LEFT(D1180,35),"|",RIGHT(D1180,35),"|",MID(D1180,37,35)),$D$1:$D$1440,0)</f>
        <v>#N/A</v>
      </c>
    </row>
    <row r="1181" spans="1:5">
      <c r="A1181" s="34">
        <v>1181</v>
      </c>
      <c r="B1181" s="34">
        <v>61</v>
      </c>
      <c r="C1181" s="34" t="s">
        <v>503</v>
      </c>
      <c r="D1181" s="34" t="s">
        <v>6665</v>
      </c>
      <c r="E1181" s="41" t="e">
        <f>MATCH(CONCATENATE(LEFT(D1181,35),"|",RIGHT(D1181,35),"|",MID(D1181,37,35)),$D$1:$D$1440,0)</f>
        <v>#N/A</v>
      </c>
    </row>
    <row r="1182" spans="1:5">
      <c r="A1182" s="34">
        <v>1182</v>
      </c>
      <c r="B1182" s="34">
        <v>62</v>
      </c>
      <c r="C1182" s="34" t="s">
        <v>504</v>
      </c>
      <c r="D1182" s="34" t="s">
        <v>6732</v>
      </c>
      <c r="E1182" s="41" t="e">
        <f>MATCH(CONCATENATE(LEFT(D1182,35),"|",RIGHT(D1182,35),"|",MID(D1182,37,35)),$D$1:$D$1440,0)</f>
        <v>#N/A</v>
      </c>
    </row>
    <row r="1183" spans="1:5">
      <c r="A1183" s="34">
        <v>1183</v>
      </c>
      <c r="B1183" s="34">
        <v>63</v>
      </c>
      <c r="C1183" s="34" t="s">
        <v>505</v>
      </c>
      <c r="D1183" s="34" t="s">
        <v>6733</v>
      </c>
      <c r="E1183" s="41" t="e">
        <f>MATCH(CONCATENATE(LEFT(D1183,35),"|",RIGHT(D1183,35),"|",MID(D1183,37,35)),$D$1:$D$1440,0)</f>
        <v>#N/A</v>
      </c>
    </row>
    <row r="1184" spans="1:5">
      <c r="A1184" s="34">
        <v>1184</v>
      </c>
      <c r="B1184" s="34">
        <v>64</v>
      </c>
      <c r="C1184" s="34" t="s">
        <v>506</v>
      </c>
      <c r="D1184" s="34" t="s">
        <v>6748</v>
      </c>
      <c r="E1184" s="41">
        <f>MATCH(CONCATENATE(LEFT(D1184,35),"|",RIGHT(D1184,35),"|",MID(D1184,37,35)),$D$1:$D$1440,0)</f>
        <v>1154</v>
      </c>
    </row>
    <row r="1185" spans="1:5">
      <c r="A1185" s="34">
        <v>1185</v>
      </c>
      <c r="B1185" s="34">
        <v>65</v>
      </c>
      <c r="C1185" s="34" t="s">
        <v>507</v>
      </c>
      <c r="D1185" s="34" t="s">
        <v>6750</v>
      </c>
      <c r="E1185" s="41" t="e">
        <f>MATCH(CONCATENATE(LEFT(D1185,35),"|",RIGHT(D1185,35),"|",MID(D1185,37,35)),$D$1:$D$1440,0)</f>
        <v>#N/A</v>
      </c>
    </row>
    <row r="1186" spans="1:5">
      <c r="A1186" s="34">
        <v>1186</v>
      </c>
      <c r="B1186" s="34">
        <v>66</v>
      </c>
      <c r="C1186" s="34" t="s">
        <v>508</v>
      </c>
      <c r="D1186" s="34" t="s">
        <v>6824</v>
      </c>
      <c r="E1186" s="41">
        <f>MATCH(CONCATENATE(LEFT(D1186,35),"|",RIGHT(D1186,35),"|",MID(D1186,37,35)),$D$1:$D$1440,0)</f>
        <v>1156</v>
      </c>
    </row>
    <row r="1187" spans="1:5">
      <c r="A1187" s="34">
        <v>1187</v>
      </c>
      <c r="B1187" s="34">
        <v>67</v>
      </c>
      <c r="C1187" s="34" t="s">
        <v>509</v>
      </c>
      <c r="D1187" s="34" t="s">
        <v>6903</v>
      </c>
      <c r="E1187" s="41">
        <f>MATCH(CONCATENATE(LEFT(D1187,35),"|",RIGHT(D1187,35),"|",MID(D1187,37,35)),$D$1:$D$1440,0)</f>
        <v>1188</v>
      </c>
    </row>
    <row r="1188" spans="1:5">
      <c r="A1188" s="34">
        <v>1188</v>
      </c>
      <c r="B1188" s="34">
        <v>68</v>
      </c>
      <c r="C1188" s="34" t="s">
        <v>510</v>
      </c>
      <c r="D1188" s="34" t="s">
        <v>6933</v>
      </c>
      <c r="E1188" s="41">
        <f>MATCH(CONCATENATE(LEFT(D1188,35),"|",RIGHT(D1188,35),"|",MID(D1188,37,35)),$D$1:$D$1440,0)</f>
        <v>1187</v>
      </c>
    </row>
    <row r="1189" spans="1:5">
      <c r="A1189" s="34">
        <v>1189</v>
      </c>
      <c r="B1189" s="34">
        <v>69</v>
      </c>
      <c r="C1189" s="34" t="s">
        <v>511</v>
      </c>
      <c r="D1189" s="34" t="s">
        <v>6934</v>
      </c>
      <c r="E1189" s="41" t="e">
        <f>MATCH(CONCATENATE(LEFT(D1189,35),"|",RIGHT(D1189,35),"|",MID(D1189,37,35)),$D$1:$D$1440,0)</f>
        <v>#N/A</v>
      </c>
    </row>
    <row r="1190" spans="1:5">
      <c r="A1190" s="34">
        <v>1190</v>
      </c>
      <c r="B1190" s="34">
        <v>70</v>
      </c>
      <c r="C1190" s="34" t="s">
        <v>512</v>
      </c>
      <c r="D1190" s="34" t="s">
        <v>6938</v>
      </c>
      <c r="E1190" s="41">
        <f>MATCH(CONCATENATE(LEFT(D1190,35),"|",RIGHT(D1190,35),"|",MID(D1190,37,35)),$D$1:$D$1440,0)</f>
        <v>1192</v>
      </c>
    </row>
    <row r="1191" spans="1:5">
      <c r="A1191" s="34">
        <v>1191</v>
      </c>
      <c r="B1191" s="34">
        <v>71</v>
      </c>
      <c r="C1191" s="34" t="s">
        <v>513</v>
      </c>
      <c r="D1191" s="34" t="s">
        <v>6943</v>
      </c>
      <c r="E1191" s="41">
        <f>MATCH(CONCATENATE(LEFT(D1191,35),"|",RIGHT(D1191,35),"|",MID(D1191,37,35)),$D$1:$D$1440,0)</f>
        <v>1194</v>
      </c>
    </row>
    <row r="1192" spans="1:5">
      <c r="A1192" s="34">
        <v>1192</v>
      </c>
      <c r="B1192" s="34">
        <v>72</v>
      </c>
      <c r="C1192" s="34" t="s">
        <v>514</v>
      </c>
      <c r="D1192" s="34" t="s">
        <v>6951</v>
      </c>
      <c r="E1192" s="41">
        <f>MATCH(CONCATENATE(LEFT(D1192,35),"|",RIGHT(D1192,35),"|",MID(D1192,37,35)),$D$1:$D$1440,0)</f>
        <v>1190</v>
      </c>
    </row>
    <row r="1193" spans="1:5">
      <c r="A1193" s="34">
        <v>1193</v>
      </c>
      <c r="B1193" s="34">
        <v>73</v>
      </c>
      <c r="C1193" s="34" t="s">
        <v>515</v>
      </c>
      <c r="D1193" s="34" t="s">
        <v>6955</v>
      </c>
      <c r="E1193" s="41" t="e">
        <f>MATCH(CONCATENATE(LEFT(D1193,35),"|",RIGHT(D1193,35),"|",MID(D1193,37,35)),$D$1:$D$1440,0)</f>
        <v>#N/A</v>
      </c>
    </row>
    <row r="1194" spans="1:5">
      <c r="A1194" s="34">
        <v>1194</v>
      </c>
      <c r="B1194" s="34">
        <v>74</v>
      </c>
      <c r="C1194" s="34" t="s">
        <v>516</v>
      </c>
      <c r="D1194" s="34" t="s">
        <v>6960</v>
      </c>
      <c r="E1194" s="41">
        <f>MATCH(CONCATENATE(LEFT(D1194,35),"|",RIGHT(D1194,35),"|",MID(D1194,37,35)),$D$1:$D$1440,0)</f>
        <v>1191</v>
      </c>
    </row>
    <row r="1195" spans="1:5">
      <c r="A1195" s="34">
        <v>1195</v>
      </c>
      <c r="B1195" s="34">
        <v>75</v>
      </c>
      <c r="C1195" s="34" t="s">
        <v>517</v>
      </c>
      <c r="D1195" s="34" t="s">
        <v>6961</v>
      </c>
      <c r="E1195" s="41" t="e">
        <f>MATCH(CONCATENATE(LEFT(D1195,35),"|",RIGHT(D1195,35),"|",MID(D1195,37,35)),$D$1:$D$1440,0)</f>
        <v>#N/A</v>
      </c>
    </row>
    <row r="1196" spans="1:5">
      <c r="A1196" s="34">
        <v>1196</v>
      </c>
      <c r="B1196" s="34">
        <v>76</v>
      </c>
      <c r="C1196" s="34" t="s">
        <v>518</v>
      </c>
      <c r="D1196" s="34" t="s">
        <v>6974</v>
      </c>
      <c r="E1196" s="41" t="e">
        <f>MATCH(CONCATENATE(LEFT(D1196,35),"|",RIGHT(D1196,35),"|",MID(D1196,37,35)),$D$1:$D$1440,0)</f>
        <v>#N/A</v>
      </c>
    </row>
    <row r="1197" spans="1:5">
      <c r="A1197" s="34">
        <v>1197</v>
      </c>
      <c r="B1197" s="34">
        <v>77</v>
      </c>
      <c r="C1197" s="34" t="s">
        <v>519</v>
      </c>
      <c r="D1197" s="34" t="s">
        <v>7005</v>
      </c>
      <c r="E1197" s="41" t="e">
        <f>MATCH(CONCATENATE(LEFT(D1197,35),"|",RIGHT(D1197,35),"|",MID(D1197,37,35)),$D$1:$D$1440,0)</f>
        <v>#N/A</v>
      </c>
    </row>
    <row r="1198" spans="1:5">
      <c r="A1198" s="34">
        <v>1198</v>
      </c>
      <c r="B1198" s="34">
        <v>78</v>
      </c>
      <c r="C1198" s="34" t="s">
        <v>520</v>
      </c>
      <c r="D1198" s="34" t="s">
        <v>7020</v>
      </c>
      <c r="E1198" s="41">
        <f>MATCH(CONCATENATE(LEFT(D1198,35),"|",RIGHT(D1198,35),"|",MID(D1198,37,35)),$D$1:$D$1440,0)</f>
        <v>1199</v>
      </c>
    </row>
    <row r="1199" spans="1:5">
      <c r="A1199" s="34">
        <v>1199</v>
      </c>
      <c r="B1199" s="34">
        <v>79</v>
      </c>
      <c r="C1199" s="34" t="s">
        <v>521</v>
      </c>
      <c r="D1199" s="34" t="s">
        <v>7022</v>
      </c>
      <c r="E1199" s="41">
        <f>MATCH(CONCATENATE(LEFT(D1199,35),"|",RIGHT(D1199,35),"|",MID(D1199,37,35)),$D$1:$D$1440,0)</f>
        <v>1198</v>
      </c>
    </row>
    <row r="1200" spans="1:5">
      <c r="A1200" s="34">
        <v>1200</v>
      </c>
      <c r="B1200" s="34">
        <v>80</v>
      </c>
      <c r="C1200" s="34" t="s">
        <v>522</v>
      </c>
      <c r="D1200" s="34" t="s">
        <v>7023</v>
      </c>
      <c r="E1200" s="41" t="e">
        <f>MATCH(CONCATENATE(LEFT(D1200,35),"|",RIGHT(D1200,35),"|",MID(D1200,37,35)),$D$1:$D$1440,0)</f>
        <v>#N/A</v>
      </c>
    </row>
    <row r="1201" spans="1:5">
      <c r="A1201" s="34">
        <v>1201</v>
      </c>
      <c r="B1201" s="34">
        <v>81</v>
      </c>
      <c r="C1201" s="34" t="s">
        <v>523</v>
      </c>
      <c r="D1201" s="34" t="s">
        <v>7111</v>
      </c>
      <c r="E1201" s="41" t="e">
        <f>MATCH(CONCATENATE(LEFT(D1201,35),"|",RIGHT(D1201,35),"|",MID(D1201,37,35)),$D$1:$D$1440,0)</f>
        <v>#N/A</v>
      </c>
    </row>
    <row r="1202" spans="1:5">
      <c r="A1202" s="34">
        <v>1202</v>
      </c>
      <c r="B1202" s="34">
        <v>82</v>
      </c>
      <c r="C1202" s="34" t="s">
        <v>524</v>
      </c>
      <c r="D1202" s="34" t="s">
        <v>7116</v>
      </c>
      <c r="E1202" s="41">
        <f>MATCH(CONCATENATE(LEFT(D1202,35),"|",RIGHT(D1202,35),"|",MID(D1202,37,35)),$D$1:$D$1440,0)</f>
        <v>1223</v>
      </c>
    </row>
    <row r="1203" spans="1:5">
      <c r="A1203" s="34">
        <v>1203</v>
      </c>
      <c r="B1203" s="34">
        <v>83</v>
      </c>
      <c r="C1203" s="34" t="s">
        <v>525</v>
      </c>
      <c r="D1203" s="34" t="s">
        <v>7123</v>
      </c>
      <c r="E1203" s="41" t="e">
        <f>MATCH(CONCATENATE(LEFT(D1203,35),"|",RIGHT(D1203,35),"|",MID(D1203,37,35)),$D$1:$D$1440,0)</f>
        <v>#N/A</v>
      </c>
    </row>
    <row r="1204" spans="1:5">
      <c r="A1204" s="34">
        <v>1204</v>
      </c>
      <c r="B1204" s="34">
        <v>84</v>
      </c>
      <c r="C1204" s="34" t="s">
        <v>526</v>
      </c>
      <c r="D1204" s="34" t="s">
        <v>7124</v>
      </c>
      <c r="E1204" s="41" t="e">
        <f>MATCH(CONCATENATE(LEFT(D1204,35),"|",RIGHT(D1204,35),"|",MID(D1204,37,35)),$D$1:$D$1440,0)</f>
        <v>#N/A</v>
      </c>
    </row>
    <row r="1205" spans="1:5">
      <c r="A1205" s="34">
        <v>1205</v>
      </c>
      <c r="B1205" s="34">
        <v>85</v>
      </c>
      <c r="C1205" s="34" t="s">
        <v>527</v>
      </c>
      <c r="D1205" s="34" t="s">
        <v>7130</v>
      </c>
      <c r="E1205" s="41" t="e">
        <f>MATCH(CONCATENATE(LEFT(D1205,35),"|",RIGHT(D1205,35),"|",MID(D1205,37,35)),$D$1:$D$1440,0)</f>
        <v>#N/A</v>
      </c>
    </row>
    <row r="1206" spans="1:5">
      <c r="A1206" s="34">
        <v>1206</v>
      </c>
      <c r="B1206" s="34">
        <v>86</v>
      </c>
      <c r="C1206" s="34" t="s">
        <v>528</v>
      </c>
      <c r="D1206" s="34" t="s">
        <v>7143</v>
      </c>
      <c r="E1206" s="41" t="e">
        <f>MATCH(CONCATENATE(LEFT(D1206,35),"|",RIGHT(D1206,35),"|",MID(D1206,37,35)),$D$1:$D$1440,0)</f>
        <v>#N/A</v>
      </c>
    </row>
    <row r="1207" spans="1:5">
      <c r="A1207" s="34">
        <v>1207</v>
      </c>
      <c r="B1207" s="34">
        <v>87</v>
      </c>
      <c r="C1207" s="34" t="s">
        <v>529</v>
      </c>
      <c r="D1207" s="34" t="s">
        <v>7144</v>
      </c>
      <c r="E1207" s="41" t="e">
        <f>MATCH(CONCATENATE(LEFT(D1207,35),"|",RIGHT(D1207,35),"|",MID(D1207,37,35)),$D$1:$D$1440,0)</f>
        <v>#N/A</v>
      </c>
    </row>
    <row r="1208" spans="1:5">
      <c r="A1208" s="34">
        <v>1208</v>
      </c>
      <c r="B1208" s="34">
        <v>88</v>
      </c>
      <c r="C1208" s="34" t="s">
        <v>530</v>
      </c>
      <c r="D1208" s="34" t="s">
        <v>7150</v>
      </c>
      <c r="E1208" s="41" t="e">
        <f>MATCH(CONCATENATE(LEFT(D1208,35),"|",RIGHT(D1208,35),"|",MID(D1208,37,35)),$D$1:$D$1440,0)</f>
        <v>#N/A</v>
      </c>
    </row>
    <row r="1209" spans="1:5">
      <c r="A1209" s="34">
        <v>1209</v>
      </c>
      <c r="B1209" s="34">
        <v>89</v>
      </c>
      <c r="C1209" s="34" t="s">
        <v>531</v>
      </c>
      <c r="D1209" s="34" t="s">
        <v>7173</v>
      </c>
      <c r="E1209" s="41" t="e">
        <f>MATCH(CONCATENATE(LEFT(D1209,35),"|",RIGHT(D1209,35),"|",MID(D1209,37,35)),$D$1:$D$1440,0)</f>
        <v>#N/A</v>
      </c>
    </row>
    <row r="1210" spans="1:5">
      <c r="A1210" s="34">
        <v>1210</v>
      </c>
      <c r="B1210" s="34">
        <v>90</v>
      </c>
      <c r="C1210" s="34" t="s">
        <v>532</v>
      </c>
      <c r="D1210" s="34" t="s">
        <v>7175</v>
      </c>
      <c r="E1210" s="41" t="e">
        <f>MATCH(CONCATENATE(LEFT(D1210,35),"|",RIGHT(D1210,35),"|",MID(D1210,37,35)),$D$1:$D$1440,0)</f>
        <v>#N/A</v>
      </c>
    </row>
    <row r="1211" spans="1:5">
      <c r="A1211" s="34">
        <v>1211</v>
      </c>
      <c r="B1211" s="34">
        <v>91</v>
      </c>
      <c r="C1211" s="34" t="s">
        <v>533</v>
      </c>
      <c r="D1211" s="34" t="s">
        <v>7177</v>
      </c>
      <c r="E1211" s="41" t="e">
        <f>MATCH(CONCATENATE(LEFT(D1211,35),"|",RIGHT(D1211,35),"|",MID(D1211,37,35)),$D$1:$D$1440,0)</f>
        <v>#N/A</v>
      </c>
    </row>
    <row r="1212" spans="1:5">
      <c r="A1212" s="34">
        <v>1212</v>
      </c>
      <c r="B1212" s="34">
        <v>92</v>
      </c>
      <c r="C1212" s="34" t="s">
        <v>534</v>
      </c>
      <c r="D1212" s="34" t="s">
        <v>7179</v>
      </c>
      <c r="E1212" s="41" t="e">
        <f>MATCH(CONCATENATE(LEFT(D1212,35),"|",RIGHT(D1212,35),"|",MID(D1212,37,35)),$D$1:$D$1440,0)</f>
        <v>#N/A</v>
      </c>
    </row>
    <row r="1213" spans="1:5">
      <c r="A1213" s="34">
        <v>1213</v>
      </c>
      <c r="B1213" s="34">
        <v>93</v>
      </c>
      <c r="C1213" s="34" t="s">
        <v>535</v>
      </c>
      <c r="D1213" s="34" t="s">
        <v>7180</v>
      </c>
      <c r="E1213" s="41" t="e">
        <f>MATCH(CONCATENATE(LEFT(D1213,35),"|",RIGHT(D1213,35),"|",MID(D1213,37,35)),$D$1:$D$1440,0)</f>
        <v>#N/A</v>
      </c>
    </row>
    <row r="1214" spans="1:5">
      <c r="A1214" s="34">
        <v>1214</v>
      </c>
      <c r="B1214" s="34">
        <v>94</v>
      </c>
      <c r="C1214" s="34" t="s">
        <v>536</v>
      </c>
      <c r="D1214" s="34" t="s">
        <v>7222</v>
      </c>
      <c r="E1214" s="41">
        <f>MATCH(CONCATENATE(LEFT(D1214,35),"|",RIGHT(D1214,35),"|",MID(D1214,37,35)),$D$1:$D$1440,0)</f>
        <v>1224</v>
      </c>
    </row>
    <row r="1215" spans="1:5">
      <c r="A1215" s="34">
        <v>1215</v>
      </c>
      <c r="B1215" s="34">
        <v>95</v>
      </c>
      <c r="C1215" s="34" t="s">
        <v>537</v>
      </c>
      <c r="D1215" s="34" t="s">
        <v>7223</v>
      </c>
      <c r="E1215" s="41" t="e">
        <f>MATCH(CONCATENATE(LEFT(D1215,35),"|",RIGHT(D1215,35),"|",MID(D1215,37,35)),$D$1:$D$1440,0)</f>
        <v>#N/A</v>
      </c>
    </row>
    <row r="1216" spans="1:5">
      <c r="A1216" s="34">
        <v>1216</v>
      </c>
      <c r="B1216" s="34">
        <v>96</v>
      </c>
      <c r="C1216" s="34" t="s">
        <v>538</v>
      </c>
      <c r="D1216" s="34" t="s">
        <v>7245</v>
      </c>
      <c r="E1216" s="41" t="e">
        <f>MATCH(CONCATENATE(LEFT(D1216,35),"|",RIGHT(D1216,35),"|",MID(D1216,37,35)),$D$1:$D$1440,0)</f>
        <v>#N/A</v>
      </c>
    </row>
    <row r="1217" spans="1:5">
      <c r="A1217" s="34">
        <v>1217</v>
      </c>
      <c r="B1217" s="34">
        <v>97</v>
      </c>
      <c r="C1217" s="34" t="s">
        <v>539</v>
      </c>
      <c r="D1217" s="34" t="s">
        <v>7370</v>
      </c>
      <c r="E1217" s="41">
        <f>MATCH(CONCATENATE(LEFT(D1217,35),"|",RIGHT(D1217,35),"|",MID(D1217,37,35)),$D$1:$D$1440,0)</f>
        <v>555</v>
      </c>
    </row>
    <row r="1218" spans="1:5">
      <c r="A1218" s="34">
        <v>1218</v>
      </c>
      <c r="B1218" s="34">
        <v>98</v>
      </c>
      <c r="C1218" s="34" t="s">
        <v>540</v>
      </c>
      <c r="D1218" s="34" t="s">
        <v>7374</v>
      </c>
      <c r="E1218" s="41">
        <f>MATCH(CONCATENATE(LEFT(D1218,35),"|",RIGHT(D1218,35),"|",MID(D1218,37,35)),$D$1:$D$1440,0)</f>
        <v>560</v>
      </c>
    </row>
    <row r="1219" spans="1:5">
      <c r="A1219" s="34">
        <v>1219</v>
      </c>
      <c r="B1219" s="34">
        <v>99</v>
      </c>
      <c r="C1219" s="34" t="s">
        <v>541</v>
      </c>
      <c r="D1219" s="34" t="s">
        <v>7434</v>
      </c>
      <c r="E1219" s="41">
        <f>MATCH(CONCATENATE(LEFT(D1219,35),"|",RIGHT(D1219,35),"|",MID(D1219,37,35)),$D$1:$D$1440,0)</f>
        <v>564</v>
      </c>
    </row>
    <row r="1220" spans="1:5">
      <c r="A1220" s="34">
        <v>1220</v>
      </c>
      <c r="B1220" s="34">
        <v>100</v>
      </c>
      <c r="C1220" s="34" t="s">
        <v>542</v>
      </c>
      <c r="D1220" s="34" t="s">
        <v>7438</v>
      </c>
      <c r="E1220" s="41">
        <f>MATCH(CONCATENATE(LEFT(D1220,35),"|",RIGHT(D1220,35),"|",MID(D1220,37,35)),$D$1:$D$1440,0)</f>
        <v>566</v>
      </c>
    </row>
    <row r="1221" spans="1:5">
      <c r="A1221" s="34">
        <v>1221</v>
      </c>
      <c r="B1221" s="34">
        <v>101</v>
      </c>
      <c r="C1221" s="34" t="s">
        <v>543</v>
      </c>
      <c r="D1221" s="34" t="s">
        <v>7490</v>
      </c>
      <c r="E1221" s="41">
        <f>MATCH(CONCATENATE(LEFT(D1221,35),"|",RIGHT(D1221,35),"|",MID(D1221,37,35)),$D$1:$D$1440,0)</f>
        <v>1158</v>
      </c>
    </row>
    <row r="1222" spans="1:5">
      <c r="A1222" s="34">
        <v>1222</v>
      </c>
      <c r="B1222" s="34">
        <v>102</v>
      </c>
      <c r="C1222" s="34" t="s">
        <v>544</v>
      </c>
      <c r="D1222" s="34" t="s">
        <v>7561</v>
      </c>
      <c r="E1222" s="41">
        <f>MATCH(CONCATENATE(LEFT(D1222,35),"|",RIGHT(D1222,35),"|",MID(D1222,37,35)),$D$1:$D$1440,0)</f>
        <v>1166</v>
      </c>
    </row>
    <row r="1223" spans="1:5">
      <c r="A1223" s="34">
        <v>1223</v>
      </c>
      <c r="B1223" s="34">
        <v>103</v>
      </c>
      <c r="C1223" s="34" t="s">
        <v>545</v>
      </c>
      <c r="D1223" s="34" t="s">
        <v>7590</v>
      </c>
      <c r="E1223" s="41">
        <f>MATCH(CONCATENATE(LEFT(D1223,35),"|",RIGHT(D1223,35),"|",MID(D1223,37,35)),$D$1:$D$1440,0)</f>
        <v>1202</v>
      </c>
    </row>
    <row r="1224" spans="1:5">
      <c r="A1224" s="34">
        <v>1224</v>
      </c>
      <c r="B1224" s="34">
        <v>104</v>
      </c>
      <c r="C1224" s="34" t="s">
        <v>546</v>
      </c>
      <c r="D1224" s="34" t="s">
        <v>7625</v>
      </c>
      <c r="E1224" s="41">
        <f>MATCH(CONCATENATE(LEFT(D1224,35),"|",RIGHT(D1224,35),"|",MID(D1224,37,35)),$D$1:$D$1440,0)</f>
        <v>1214</v>
      </c>
    </row>
    <row r="1225" spans="1:5">
      <c r="A1225" s="34">
        <v>1225</v>
      </c>
      <c r="B1225" s="34">
        <v>1</v>
      </c>
      <c r="C1225" s="34" t="s">
        <v>547</v>
      </c>
      <c r="D1225" s="34" t="s">
        <v>2065</v>
      </c>
      <c r="E1225" s="41" t="e">
        <f>MATCH(CONCATENATE(LEFT(D1225,35),"|",RIGHT(D1225,35),"|",MID(D1225,37,35)),$D$1:$D$1440,0)</f>
        <v>#N/A</v>
      </c>
    </row>
    <row r="1226" spans="1:5">
      <c r="A1226" s="34">
        <v>1226</v>
      </c>
      <c r="B1226" s="34">
        <v>2</v>
      </c>
      <c r="C1226" s="34" t="s">
        <v>548</v>
      </c>
      <c r="D1226" s="34" t="s">
        <v>2441</v>
      </c>
      <c r="E1226" s="41" t="e">
        <f>MATCH(CONCATENATE(LEFT(D1226,35),"|",RIGHT(D1226,35),"|",MID(D1226,37,35)),$D$1:$D$1440,0)</f>
        <v>#N/A</v>
      </c>
    </row>
    <row r="1227" spans="1:5">
      <c r="A1227" s="34">
        <v>1227</v>
      </c>
      <c r="B1227" s="34">
        <v>3</v>
      </c>
      <c r="C1227" s="34" t="s">
        <v>549</v>
      </c>
      <c r="D1227" s="34" t="s">
        <v>3053</v>
      </c>
      <c r="E1227" s="41" t="e">
        <f>MATCH(CONCATENATE(LEFT(D1227,35),"|",RIGHT(D1227,35),"|",MID(D1227,37,35)),$D$1:$D$1440,0)</f>
        <v>#N/A</v>
      </c>
    </row>
    <row r="1228" spans="1:5">
      <c r="A1228" s="34">
        <v>1228</v>
      </c>
      <c r="B1228" s="34">
        <v>4</v>
      </c>
      <c r="C1228" s="34" t="s">
        <v>550</v>
      </c>
      <c r="D1228" s="34" t="s">
        <v>3315</v>
      </c>
      <c r="E1228" s="41" t="e">
        <f>MATCH(CONCATENATE(LEFT(D1228,35),"|",RIGHT(D1228,35),"|",MID(D1228,37,35)),$D$1:$D$1440,0)</f>
        <v>#N/A</v>
      </c>
    </row>
    <row r="1229" spans="1:5">
      <c r="A1229" s="34">
        <v>1229</v>
      </c>
      <c r="B1229" s="34">
        <v>5</v>
      </c>
      <c r="C1229" s="34" t="s">
        <v>551</v>
      </c>
      <c r="D1229" s="34" t="s">
        <v>3763</v>
      </c>
      <c r="E1229" s="41" t="e">
        <f>MATCH(CONCATENATE(LEFT(D1229,35),"|",RIGHT(D1229,35),"|",MID(D1229,37,35)),$D$1:$D$1440,0)</f>
        <v>#N/A</v>
      </c>
    </row>
    <row r="1230" spans="1:5">
      <c r="A1230" s="34">
        <v>1230</v>
      </c>
      <c r="B1230" s="34">
        <v>6</v>
      </c>
      <c r="C1230" s="34" t="s">
        <v>552</v>
      </c>
      <c r="D1230" s="34" t="s">
        <v>3791</v>
      </c>
      <c r="E1230" s="41" t="e">
        <f>MATCH(CONCATENATE(LEFT(D1230,35),"|",RIGHT(D1230,35),"|",MID(D1230,37,35)),$D$1:$D$1440,0)</f>
        <v>#N/A</v>
      </c>
    </row>
    <row r="1231" spans="1:5">
      <c r="A1231" s="34">
        <v>1231</v>
      </c>
      <c r="B1231" s="34">
        <v>7</v>
      </c>
      <c r="C1231" s="34" t="s">
        <v>553</v>
      </c>
      <c r="D1231" s="34" t="s">
        <v>3992</v>
      </c>
      <c r="E1231" s="41" t="e">
        <f>MATCH(CONCATENATE(LEFT(D1231,35),"|",RIGHT(D1231,35),"|",MID(D1231,37,35)),$D$1:$D$1440,0)</f>
        <v>#N/A</v>
      </c>
    </row>
    <row r="1232" spans="1:5">
      <c r="A1232" s="34">
        <v>1232</v>
      </c>
      <c r="B1232" s="34">
        <v>8</v>
      </c>
      <c r="C1232" s="34" t="s">
        <v>554</v>
      </c>
      <c r="D1232" s="34" t="s">
        <v>4012</v>
      </c>
      <c r="E1232" s="41" t="e">
        <f>MATCH(CONCATENATE(LEFT(D1232,35),"|",RIGHT(D1232,35),"|",MID(D1232,37,35)),$D$1:$D$1440,0)</f>
        <v>#N/A</v>
      </c>
    </row>
    <row r="1233" spans="1:5">
      <c r="A1233" s="34">
        <v>1233</v>
      </c>
      <c r="B1233" s="34">
        <v>9</v>
      </c>
      <c r="C1233" s="34" t="s">
        <v>555</v>
      </c>
      <c r="D1233" s="34" t="s">
        <v>4521</v>
      </c>
      <c r="E1233" s="41" t="e">
        <f>MATCH(CONCATENATE(LEFT(D1233,35),"|",RIGHT(D1233,35),"|",MID(D1233,37,35)),$D$1:$D$1440,0)</f>
        <v>#N/A</v>
      </c>
    </row>
    <row r="1234" spans="1:5">
      <c r="A1234" s="34">
        <v>1234</v>
      </c>
      <c r="B1234" s="34">
        <v>10</v>
      </c>
      <c r="C1234" s="34" t="s">
        <v>556</v>
      </c>
      <c r="D1234" s="34" t="s">
        <v>4529</v>
      </c>
      <c r="E1234" s="41" t="e">
        <f>MATCH(CONCATENATE(LEFT(D1234,35),"|",RIGHT(D1234,35),"|",MID(D1234,37,35)),$D$1:$D$1440,0)</f>
        <v>#N/A</v>
      </c>
    </row>
    <row r="1235" spans="1:5">
      <c r="A1235" s="34">
        <v>1235</v>
      </c>
      <c r="B1235" s="34">
        <v>11</v>
      </c>
      <c r="C1235" s="34" t="s">
        <v>557</v>
      </c>
      <c r="D1235" s="34" t="s">
        <v>4887</v>
      </c>
      <c r="E1235" s="41" t="e">
        <f>MATCH(CONCATENATE(LEFT(D1235,35),"|",RIGHT(D1235,35),"|",MID(D1235,37,35)),$D$1:$D$1440,0)</f>
        <v>#N/A</v>
      </c>
    </row>
    <row r="1236" spans="1:5">
      <c r="A1236" s="34">
        <v>1236</v>
      </c>
      <c r="B1236" s="34">
        <v>12</v>
      </c>
      <c r="C1236" s="34" t="s">
        <v>558</v>
      </c>
      <c r="D1236" s="34" t="s">
        <v>4895</v>
      </c>
      <c r="E1236" s="41" t="e">
        <f>MATCH(CONCATENATE(LEFT(D1236,35),"|",RIGHT(D1236,35),"|",MID(D1236,37,35)),$D$1:$D$1440,0)</f>
        <v>#N/A</v>
      </c>
    </row>
    <row r="1237" spans="1:5">
      <c r="A1237" s="34">
        <v>1237</v>
      </c>
      <c r="B1237" s="34">
        <v>13</v>
      </c>
      <c r="C1237" s="34" t="s">
        <v>559</v>
      </c>
      <c r="D1237" s="34" t="s">
        <v>5067</v>
      </c>
      <c r="E1237" s="41" t="e">
        <f>MATCH(CONCATENATE(LEFT(D1237,35),"|",RIGHT(D1237,35),"|",MID(D1237,37,35)),$D$1:$D$1440,0)</f>
        <v>#N/A</v>
      </c>
    </row>
    <row r="1238" spans="1:5">
      <c r="A1238" s="34">
        <v>1238</v>
      </c>
      <c r="B1238" s="34">
        <v>14</v>
      </c>
      <c r="C1238" s="34" t="s">
        <v>560</v>
      </c>
      <c r="D1238" s="34" t="s">
        <v>5138</v>
      </c>
      <c r="E1238" s="41" t="e">
        <f>MATCH(CONCATENATE(LEFT(D1238,35),"|",RIGHT(D1238,35),"|",MID(D1238,37,35)),$D$1:$D$1440,0)</f>
        <v>#N/A</v>
      </c>
    </row>
    <row r="1239" spans="1:5">
      <c r="A1239" s="34">
        <v>1239</v>
      </c>
      <c r="B1239" s="34">
        <v>15</v>
      </c>
      <c r="C1239" s="34" t="s">
        <v>561</v>
      </c>
      <c r="D1239" s="34" t="s">
        <v>5285</v>
      </c>
      <c r="E1239" s="41" t="e">
        <f>MATCH(CONCATENATE(LEFT(D1239,35),"|",RIGHT(D1239,35),"|",MID(D1239,37,35)),$D$1:$D$1440,0)</f>
        <v>#N/A</v>
      </c>
    </row>
    <row r="1240" spans="1:5">
      <c r="A1240" s="34">
        <v>1240</v>
      </c>
      <c r="B1240" s="34">
        <v>16</v>
      </c>
      <c r="C1240" s="34" t="s">
        <v>562</v>
      </c>
      <c r="D1240" s="34" t="s">
        <v>5406</v>
      </c>
      <c r="E1240" s="41">
        <f>MATCH(CONCATENATE(LEFT(D1240,35),"|",RIGHT(D1240,35),"|",MID(D1240,37,35)),$D$1:$D$1440,0)</f>
        <v>438</v>
      </c>
    </row>
    <row r="1241" spans="1:5">
      <c r="A1241" s="34">
        <v>1241</v>
      </c>
      <c r="B1241" s="34">
        <v>17</v>
      </c>
      <c r="C1241" s="34" t="s">
        <v>563</v>
      </c>
      <c r="D1241" s="34" t="s">
        <v>5523</v>
      </c>
      <c r="E1241" s="41" t="e">
        <f>MATCH(CONCATENATE(LEFT(D1241,35),"|",RIGHT(D1241,35),"|",MID(D1241,37,35)),$D$1:$D$1440,0)</f>
        <v>#N/A</v>
      </c>
    </row>
    <row r="1242" spans="1:5">
      <c r="A1242" s="34">
        <v>1242</v>
      </c>
      <c r="B1242" s="34">
        <v>18</v>
      </c>
      <c r="C1242" s="34" t="s">
        <v>564</v>
      </c>
      <c r="D1242" s="34" t="s">
        <v>5573</v>
      </c>
      <c r="E1242" s="41" t="e">
        <f>MATCH(CONCATENATE(LEFT(D1242,35),"|",RIGHT(D1242,35),"|",MID(D1242,37,35)),$D$1:$D$1440,0)</f>
        <v>#N/A</v>
      </c>
    </row>
    <row r="1243" spans="1:5">
      <c r="A1243" s="34">
        <v>1243</v>
      </c>
      <c r="B1243" s="34">
        <v>19</v>
      </c>
      <c r="C1243" s="34" t="s">
        <v>565</v>
      </c>
      <c r="D1243" s="34" t="s">
        <v>5686</v>
      </c>
      <c r="E1243" s="41" t="e">
        <f>MATCH(CONCATENATE(LEFT(D1243,35),"|",RIGHT(D1243,35),"|",MID(D1243,37,35)),$D$1:$D$1440,0)</f>
        <v>#N/A</v>
      </c>
    </row>
    <row r="1244" spans="1:5">
      <c r="A1244" s="34">
        <v>1244</v>
      </c>
      <c r="B1244" s="34">
        <v>20</v>
      </c>
      <c r="C1244" s="34" t="s">
        <v>566</v>
      </c>
      <c r="D1244" s="34" t="s">
        <v>5772</v>
      </c>
      <c r="E1244" s="41">
        <f>MATCH(CONCATENATE(LEFT(D1244,35),"|",RIGHT(D1244,35),"|",MID(D1244,37,35)),$D$1:$D$1440,0)</f>
        <v>454</v>
      </c>
    </row>
    <row r="1245" spans="1:5">
      <c r="A1245" s="34">
        <v>1245</v>
      </c>
      <c r="B1245" s="34">
        <v>21</v>
      </c>
      <c r="C1245" s="34" t="s">
        <v>567</v>
      </c>
      <c r="D1245" s="34" t="s">
        <v>5920</v>
      </c>
      <c r="E1245" s="41" t="e">
        <f>MATCH(CONCATENATE(LEFT(D1245,35),"|",RIGHT(D1245,35),"|",MID(D1245,37,35)),$D$1:$D$1440,0)</f>
        <v>#N/A</v>
      </c>
    </row>
    <row r="1246" spans="1:5">
      <c r="A1246" s="34">
        <v>1246</v>
      </c>
      <c r="B1246" s="34">
        <v>22</v>
      </c>
      <c r="C1246" s="34" t="s">
        <v>568</v>
      </c>
      <c r="D1246" s="34" t="s">
        <v>5923</v>
      </c>
      <c r="E1246" s="41" t="e">
        <f>MATCH(CONCATENATE(LEFT(D1246,35),"|",RIGHT(D1246,35),"|",MID(D1246,37,35)),$D$1:$D$1440,0)</f>
        <v>#N/A</v>
      </c>
    </row>
    <row r="1247" spans="1:5">
      <c r="A1247" s="34">
        <v>1247</v>
      </c>
      <c r="B1247" s="34">
        <v>23</v>
      </c>
      <c r="C1247" s="34" t="s">
        <v>569</v>
      </c>
      <c r="D1247" s="34" t="s">
        <v>6002</v>
      </c>
      <c r="E1247" s="41" t="e">
        <f>MATCH(CONCATENATE(LEFT(D1247,35),"|",RIGHT(D1247,35),"|",MID(D1247,37,35)),$D$1:$D$1440,0)</f>
        <v>#N/A</v>
      </c>
    </row>
    <row r="1248" spans="1:5">
      <c r="A1248" s="34">
        <v>1248</v>
      </c>
      <c r="B1248" s="34">
        <v>24</v>
      </c>
      <c r="C1248" s="34" t="s">
        <v>570</v>
      </c>
      <c r="D1248" s="34" t="s">
        <v>6030</v>
      </c>
      <c r="E1248" s="41" t="e">
        <f>MATCH(CONCATENATE(LEFT(D1248,35),"|",RIGHT(D1248,35),"|",MID(D1248,37,35)),$D$1:$D$1440,0)</f>
        <v>#N/A</v>
      </c>
    </row>
    <row r="1249" spans="1:5">
      <c r="A1249" s="34">
        <v>1249</v>
      </c>
      <c r="B1249" s="34">
        <v>25</v>
      </c>
      <c r="C1249" s="34" t="s">
        <v>571</v>
      </c>
      <c r="D1249" s="34" t="s">
        <v>6596</v>
      </c>
      <c r="E1249" s="41" t="e">
        <f>MATCH(CONCATENATE(LEFT(D1249,35),"|",RIGHT(D1249,35),"|",MID(D1249,37,35)),$D$1:$D$1440,0)</f>
        <v>#N/A</v>
      </c>
    </row>
    <row r="1250" spans="1:5">
      <c r="A1250" s="34">
        <v>1250</v>
      </c>
      <c r="B1250" s="34">
        <v>26</v>
      </c>
      <c r="C1250" s="34" t="s">
        <v>572</v>
      </c>
      <c r="D1250" s="34" t="s">
        <v>6630</v>
      </c>
      <c r="E1250" s="41" t="e">
        <f>MATCH(CONCATENATE(LEFT(D1250,35),"|",RIGHT(D1250,35),"|",MID(D1250,37,35)),$D$1:$D$1440,0)</f>
        <v>#N/A</v>
      </c>
    </row>
    <row r="1251" spans="1:5">
      <c r="A1251" s="34">
        <v>1251</v>
      </c>
      <c r="B1251" s="34">
        <v>27</v>
      </c>
      <c r="C1251" s="34" t="s">
        <v>573</v>
      </c>
      <c r="D1251" s="34" t="s">
        <v>6641</v>
      </c>
      <c r="E1251" s="41" t="e">
        <f>MATCH(CONCATENATE(LEFT(D1251,35),"|",RIGHT(D1251,35),"|",MID(D1251,37,35)),$D$1:$D$1440,0)</f>
        <v>#N/A</v>
      </c>
    </row>
    <row r="1252" spans="1:5">
      <c r="A1252" s="34">
        <v>1252</v>
      </c>
      <c r="B1252" s="34">
        <v>28</v>
      </c>
      <c r="C1252" s="34" t="s">
        <v>574</v>
      </c>
      <c r="D1252" s="34" t="s">
        <v>6645</v>
      </c>
      <c r="E1252" s="41" t="e">
        <f>MATCH(CONCATENATE(LEFT(D1252,35),"|",RIGHT(D1252,35),"|",MID(D1252,37,35)),$D$1:$D$1440,0)</f>
        <v>#N/A</v>
      </c>
    </row>
    <row r="1253" spans="1:5">
      <c r="A1253" s="34">
        <v>1253</v>
      </c>
      <c r="B1253" s="34">
        <v>29</v>
      </c>
      <c r="C1253" s="34" t="s">
        <v>575</v>
      </c>
      <c r="D1253" s="34" t="s">
        <v>6671</v>
      </c>
      <c r="E1253" s="41" t="e">
        <f>MATCH(CONCATENATE(LEFT(D1253,35),"|",RIGHT(D1253,35),"|",MID(D1253,37,35)),$D$1:$D$1440,0)</f>
        <v>#N/A</v>
      </c>
    </row>
    <row r="1254" spans="1:5">
      <c r="A1254" s="34">
        <v>1254</v>
      </c>
      <c r="B1254" s="34">
        <v>30</v>
      </c>
      <c r="C1254" s="34" t="s">
        <v>576</v>
      </c>
      <c r="D1254" s="34" t="s">
        <v>6731</v>
      </c>
      <c r="E1254" s="41" t="e">
        <f>MATCH(CONCATENATE(LEFT(D1254,35),"|",RIGHT(D1254,35),"|",MID(D1254,37,35)),$D$1:$D$1440,0)</f>
        <v>#N/A</v>
      </c>
    </row>
    <row r="1255" spans="1:5">
      <c r="A1255" s="34">
        <v>1255</v>
      </c>
      <c r="B1255" s="34">
        <v>31</v>
      </c>
      <c r="C1255" s="34" t="s">
        <v>577</v>
      </c>
      <c r="D1255" s="34" t="s">
        <v>6749</v>
      </c>
      <c r="E1255" s="41" t="e">
        <f>MATCH(CONCATENATE(LEFT(D1255,35),"|",RIGHT(D1255,35),"|",MID(D1255,37,35)),$D$1:$D$1440,0)</f>
        <v>#N/A</v>
      </c>
    </row>
    <row r="1256" spans="1:5">
      <c r="A1256" s="34">
        <v>1256</v>
      </c>
      <c r="B1256" s="34">
        <v>32</v>
      </c>
      <c r="C1256" s="34" t="s">
        <v>578</v>
      </c>
      <c r="D1256" s="34" t="s">
        <v>6751</v>
      </c>
      <c r="E1256" s="41" t="e">
        <f>MATCH(CONCATENATE(LEFT(D1256,35),"|",RIGHT(D1256,35),"|",MID(D1256,37,35)),$D$1:$D$1440,0)</f>
        <v>#N/A</v>
      </c>
    </row>
    <row r="1257" spans="1:5">
      <c r="A1257" s="34">
        <v>1257</v>
      </c>
      <c r="B1257" s="34">
        <v>33</v>
      </c>
      <c r="C1257" s="34" t="s">
        <v>579</v>
      </c>
      <c r="D1257" s="34" t="s">
        <v>6904</v>
      </c>
      <c r="E1257" s="41" t="e">
        <f>MATCH(CONCATENATE(LEFT(D1257,35),"|",RIGHT(D1257,35),"|",MID(D1257,37,35)),$D$1:$D$1440,0)</f>
        <v>#N/A</v>
      </c>
    </row>
    <row r="1258" spans="1:5">
      <c r="A1258" s="34">
        <v>1258</v>
      </c>
      <c r="B1258" s="34">
        <v>34</v>
      </c>
      <c r="C1258" s="34" t="s">
        <v>580</v>
      </c>
      <c r="D1258" s="34" t="s">
        <v>6935</v>
      </c>
      <c r="E1258" s="41" t="e">
        <f>MATCH(CONCATENATE(LEFT(D1258,35),"|",RIGHT(D1258,35),"|",MID(D1258,37,35)),$D$1:$D$1440,0)</f>
        <v>#N/A</v>
      </c>
    </row>
    <row r="1259" spans="1:5">
      <c r="A1259" s="34">
        <v>1259</v>
      </c>
      <c r="B1259" s="34">
        <v>35</v>
      </c>
      <c r="C1259" s="34" t="s">
        <v>581</v>
      </c>
      <c r="D1259" s="34" t="s">
        <v>6950</v>
      </c>
      <c r="E1259" s="41" t="e">
        <f>MATCH(CONCATENATE(LEFT(D1259,35),"|",RIGHT(D1259,35),"|",MID(D1259,37,35)),$D$1:$D$1440,0)</f>
        <v>#N/A</v>
      </c>
    </row>
    <row r="1260" spans="1:5">
      <c r="A1260" s="34">
        <v>1260</v>
      </c>
      <c r="B1260" s="34">
        <v>36</v>
      </c>
      <c r="C1260" s="34" t="s">
        <v>582</v>
      </c>
      <c r="D1260" s="34" t="s">
        <v>6954</v>
      </c>
      <c r="E1260" s="41" t="e">
        <f>MATCH(CONCATENATE(LEFT(D1260,35),"|",RIGHT(D1260,35),"|",MID(D1260,37,35)),$D$1:$D$1440,0)</f>
        <v>#N/A</v>
      </c>
    </row>
    <row r="1261" spans="1:5">
      <c r="A1261" s="34">
        <v>1261</v>
      </c>
      <c r="B1261" s="34">
        <v>37</v>
      </c>
      <c r="C1261" s="34" t="s">
        <v>583</v>
      </c>
      <c r="D1261" s="34" t="s">
        <v>6980</v>
      </c>
      <c r="E1261" s="41" t="e">
        <f>MATCH(CONCATENATE(LEFT(D1261,35),"|",RIGHT(D1261,35),"|",MID(D1261,37,35)),$D$1:$D$1440,0)</f>
        <v>#N/A</v>
      </c>
    </row>
    <row r="1262" spans="1:5">
      <c r="A1262" s="34">
        <v>1262</v>
      </c>
      <c r="B1262" s="34">
        <v>38</v>
      </c>
      <c r="C1262" s="34" t="s">
        <v>584</v>
      </c>
      <c r="D1262" s="34" t="s">
        <v>7004</v>
      </c>
      <c r="E1262" s="41" t="e">
        <f>MATCH(CONCATENATE(LEFT(D1262,35),"|",RIGHT(D1262,35),"|",MID(D1262,37,35)),$D$1:$D$1440,0)</f>
        <v>#N/A</v>
      </c>
    </row>
    <row r="1263" spans="1:5">
      <c r="A1263" s="34">
        <v>1263</v>
      </c>
      <c r="B1263" s="34">
        <v>39</v>
      </c>
      <c r="C1263" s="34" t="s">
        <v>585</v>
      </c>
      <c r="D1263" s="34" t="s">
        <v>7021</v>
      </c>
      <c r="E1263" s="41" t="e">
        <f>MATCH(CONCATENATE(LEFT(D1263,35),"|",RIGHT(D1263,35),"|",MID(D1263,37,35)),$D$1:$D$1440,0)</f>
        <v>#N/A</v>
      </c>
    </row>
    <row r="1264" spans="1:5">
      <c r="A1264" s="34">
        <v>1264</v>
      </c>
      <c r="B1264" s="34">
        <v>40</v>
      </c>
      <c r="C1264" s="34" t="s">
        <v>586</v>
      </c>
      <c r="D1264" s="34" t="s">
        <v>7024</v>
      </c>
      <c r="E1264" s="41" t="e">
        <f>MATCH(CONCATENATE(LEFT(D1264,35),"|",RIGHT(D1264,35),"|",MID(D1264,37,35)),$D$1:$D$1440,0)</f>
        <v>#N/A</v>
      </c>
    </row>
    <row r="1265" spans="1:5">
      <c r="A1265" s="34">
        <v>1265</v>
      </c>
      <c r="B1265" s="34">
        <v>41</v>
      </c>
      <c r="C1265" s="34" t="s">
        <v>587</v>
      </c>
      <c r="D1265" s="34" t="s">
        <v>7129</v>
      </c>
      <c r="E1265" s="41" t="e">
        <f>MATCH(CONCATENATE(LEFT(D1265,35),"|",RIGHT(D1265,35),"|",MID(D1265,37,35)),$D$1:$D$1440,0)</f>
        <v>#N/A</v>
      </c>
    </row>
    <row r="1266" spans="1:5">
      <c r="A1266" s="34">
        <v>1266</v>
      </c>
      <c r="B1266" s="34">
        <v>42</v>
      </c>
      <c r="C1266" s="34" t="s">
        <v>588</v>
      </c>
      <c r="D1266" s="34" t="s">
        <v>7149</v>
      </c>
      <c r="E1266" s="41" t="e">
        <f>MATCH(CONCATENATE(LEFT(D1266,35),"|",RIGHT(D1266,35),"|",MID(D1266,37,35)),$D$1:$D$1440,0)</f>
        <v>#N/A</v>
      </c>
    </row>
    <row r="1267" spans="1:5">
      <c r="A1267" s="34">
        <v>1267</v>
      </c>
      <c r="B1267" s="34">
        <v>43</v>
      </c>
      <c r="C1267" s="34" t="s">
        <v>589</v>
      </c>
      <c r="D1267" s="34" t="s">
        <v>7174</v>
      </c>
      <c r="E1267" s="41" t="e">
        <f>MATCH(CONCATENATE(LEFT(D1267,35),"|",RIGHT(D1267,35),"|",MID(D1267,37,35)),$D$1:$D$1440,0)</f>
        <v>#N/A</v>
      </c>
    </row>
    <row r="1268" spans="1:5">
      <c r="A1268" s="34">
        <v>1268</v>
      </c>
      <c r="B1268" s="34">
        <v>44</v>
      </c>
      <c r="C1268" s="34" t="s">
        <v>590</v>
      </c>
      <c r="D1268" s="34" t="s">
        <v>7176</v>
      </c>
      <c r="E1268" s="41" t="e">
        <f>MATCH(CONCATENATE(LEFT(D1268,35),"|",RIGHT(D1268,35),"|",MID(D1268,37,35)),$D$1:$D$1440,0)</f>
        <v>#N/A</v>
      </c>
    </row>
    <row r="1269" spans="1:5">
      <c r="A1269" s="34">
        <v>1269</v>
      </c>
      <c r="B1269" s="34">
        <v>45</v>
      </c>
      <c r="C1269" s="34" t="s">
        <v>591</v>
      </c>
      <c r="D1269" s="34" t="s">
        <v>7178</v>
      </c>
      <c r="E1269" s="41" t="e">
        <f>MATCH(CONCATENATE(LEFT(D1269,35),"|",RIGHT(D1269,35),"|",MID(D1269,37,35)),$D$1:$D$1440,0)</f>
        <v>#N/A</v>
      </c>
    </row>
    <row r="1270" spans="1:5">
      <c r="A1270" s="34">
        <v>1270</v>
      </c>
      <c r="B1270" s="34">
        <v>46</v>
      </c>
      <c r="C1270" s="34" t="s">
        <v>592</v>
      </c>
      <c r="D1270" s="34" t="s">
        <v>7181</v>
      </c>
      <c r="E1270" s="41" t="e">
        <f>MATCH(CONCATENATE(LEFT(D1270,35),"|",RIGHT(D1270,35),"|",MID(D1270,37,35)),$D$1:$D$1440,0)</f>
        <v>#N/A</v>
      </c>
    </row>
    <row r="1271" spans="1:5">
      <c r="A1271" s="34">
        <v>1271</v>
      </c>
      <c r="B1271" s="34">
        <v>47</v>
      </c>
      <c r="C1271" s="34" t="s">
        <v>593</v>
      </c>
      <c r="D1271" s="34" t="s">
        <v>7224</v>
      </c>
      <c r="E1271" s="41" t="e">
        <f>MATCH(CONCATENATE(LEFT(D1271,35),"|",RIGHT(D1271,35),"|",MID(D1271,37,35)),$D$1:$D$1440,0)</f>
        <v>#N/A</v>
      </c>
    </row>
    <row r="1272" spans="1:5">
      <c r="A1272" s="34">
        <v>1272</v>
      </c>
      <c r="B1272" s="34">
        <v>48</v>
      </c>
      <c r="C1272" s="34" t="s">
        <v>594</v>
      </c>
      <c r="D1272" s="34" t="s">
        <v>7246</v>
      </c>
      <c r="E1272" s="41" t="e">
        <f>MATCH(CONCATENATE(LEFT(D1272,35),"|",RIGHT(D1272,35),"|",MID(D1272,37,35)),$D$1:$D$1440,0)</f>
        <v>#N/A</v>
      </c>
    </row>
    <row r="1273" spans="1:5">
      <c r="A1273" s="34">
        <v>1273</v>
      </c>
      <c r="B1273" s="34">
        <v>49</v>
      </c>
      <c r="C1273" s="34" t="s">
        <v>595</v>
      </c>
      <c r="D1273" s="34" t="s">
        <v>7369</v>
      </c>
      <c r="E1273" s="41" t="e">
        <f>MATCH(CONCATENATE(LEFT(D1273,35),"|",RIGHT(D1273,35),"|",MID(D1273,37,35)),$D$1:$D$1440,0)</f>
        <v>#N/A</v>
      </c>
    </row>
    <row r="1274" spans="1:5">
      <c r="A1274" s="34">
        <v>1274</v>
      </c>
      <c r="B1274" s="34">
        <v>50</v>
      </c>
      <c r="C1274" s="34" t="s">
        <v>596</v>
      </c>
      <c r="D1274" s="34" t="s">
        <v>7373</v>
      </c>
      <c r="E1274" s="41" t="e">
        <f>MATCH(CONCATENATE(LEFT(D1274,35),"|",RIGHT(D1274,35),"|",MID(D1274,37,35)),$D$1:$D$1440,0)</f>
        <v>#N/A</v>
      </c>
    </row>
    <row r="1275" spans="1:5">
      <c r="A1275" s="34">
        <v>1275</v>
      </c>
      <c r="B1275" s="34">
        <v>51</v>
      </c>
      <c r="C1275" s="34" t="s">
        <v>597</v>
      </c>
      <c r="D1275" s="34" t="s">
        <v>7433</v>
      </c>
      <c r="E1275" s="41">
        <f>MATCH(CONCATENATE(LEFT(D1275,35),"|",RIGHT(D1275,35),"|",MID(D1275,37,35)),$D$1:$D$1440,0)</f>
        <v>429</v>
      </c>
    </row>
    <row r="1276" spans="1:5">
      <c r="A1276" s="34">
        <v>1276</v>
      </c>
      <c r="B1276" s="34">
        <v>52</v>
      </c>
      <c r="C1276" s="34" t="s">
        <v>598</v>
      </c>
      <c r="D1276" s="34" t="s">
        <v>7437</v>
      </c>
      <c r="E1276" s="41">
        <f>MATCH(CONCATENATE(LEFT(D1276,35),"|",RIGHT(D1276,35),"|",MID(D1276,37,35)),$D$1:$D$1440,0)</f>
        <v>430</v>
      </c>
    </row>
    <row r="1277" spans="1:5">
      <c r="A1277" s="34">
        <v>1277</v>
      </c>
      <c r="B1277" s="34">
        <v>53</v>
      </c>
      <c r="C1277" s="34" t="s">
        <v>599</v>
      </c>
      <c r="D1277" s="34" t="s">
        <v>7489</v>
      </c>
      <c r="E1277" s="41" t="e">
        <f>MATCH(CONCATENATE(LEFT(D1277,35),"|",RIGHT(D1277,35),"|",MID(D1277,37,35)),$D$1:$D$1440,0)</f>
        <v>#N/A</v>
      </c>
    </row>
    <row r="1278" spans="1:5">
      <c r="A1278" s="34">
        <v>1278</v>
      </c>
      <c r="B1278" s="34">
        <v>54</v>
      </c>
      <c r="C1278" s="34" t="s">
        <v>600</v>
      </c>
      <c r="D1278" s="34" t="s">
        <v>7562</v>
      </c>
      <c r="E1278" s="41" t="e">
        <f>MATCH(CONCATENATE(LEFT(D1278,35),"|",RIGHT(D1278,35),"|",MID(D1278,37,35)),$D$1:$D$1440,0)</f>
        <v>#N/A</v>
      </c>
    </row>
    <row r="1279" spans="1:5">
      <c r="A1279" s="34">
        <v>1279</v>
      </c>
      <c r="B1279" s="34">
        <v>55</v>
      </c>
      <c r="C1279" s="34" t="s">
        <v>601</v>
      </c>
      <c r="D1279" s="34" t="s">
        <v>7589</v>
      </c>
      <c r="E1279" s="41" t="e">
        <f>MATCH(CONCATENATE(LEFT(D1279,35),"|",RIGHT(D1279,35),"|",MID(D1279,37,35)),$D$1:$D$1440,0)</f>
        <v>#N/A</v>
      </c>
    </row>
    <row r="1280" spans="1:5">
      <c r="A1280" s="34">
        <v>1280</v>
      </c>
      <c r="B1280" s="34">
        <v>56</v>
      </c>
      <c r="C1280" s="34" t="s">
        <v>602</v>
      </c>
      <c r="D1280" s="34" t="s">
        <v>7626</v>
      </c>
      <c r="E1280" s="41" t="e">
        <f>MATCH(CONCATENATE(LEFT(D1280,35),"|",RIGHT(D1280,35),"|",MID(D1280,37,35)),$D$1:$D$1440,0)</f>
        <v>#N/A</v>
      </c>
    </row>
    <row r="1281" spans="1:5">
      <c r="A1281" s="34">
        <v>1281</v>
      </c>
      <c r="B1281" s="34">
        <v>1</v>
      </c>
      <c r="C1281" s="34" t="s">
        <v>2073</v>
      </c>
      <c r="D1281" s="34" t="s">
        <v>2074</v>
      </c>
      <c r="E1281" s="41" t="e">
        <f>MATCH(CONCATENATE(LEFT(D1281,35),"|",RIGHT(D1281,35),"|",MID(D1281,37,35)),$D$1:$D$1440,0)</f>
        <v>#N/A</v>
      </c>
    </row>
    <row r="1282" spans="1:5">
      <c r="A1282" s="34">
        <v>1282</v>
      </c>
      <c r="B1282" s="34">
        <v>2</v>
      </c>
      <c r="C1282" s="34" t="s">
        <v>2609</v>
      </c>
      <c r="D1282" s="34" t="s">
        <v>2610</v>
      </c>
      <c r="E1282" s="41" t="e">
        <f>MATCH(CONCATENATE(LEFT(D1282,35),"|",RIGHT(D1282,35),"|",MID(D1282,37,35)),$D$1:$D$1440,0)</f>
        <v>#N/A</v>
      </c>
    </row>
    <row r="1283" spans="1:5">
      <c r="A1283" s="34">
        <v>1283</v>
      </c>
      <c r="B1283" s="34">
        <v>3</v>
      </c>
      <c r="C1283" s="34" t="s">
        <v>2613</v>
      </c>
      <c r="D1283" s="34" t="s">
        <v>2614</v>
      </c>
      <c r="E1283" s="41" t="e">
        <f>MATCH(CONCATENATE(LEFT(D1283,35),"|",RIGHT(D1283,35),"|",MID(D1283,37,35)),$D$1:$D$1440,0)</f>
        <v>#N/A</v>
      </c>
    </row>
    <row r="1284" spans="1:5">
      <c r="A1284" s="34">
        <v>1284</v>
      </c>
      <c r="B1284" s="34">
        <v>4</v>
      </c>
      <c r="C1284" s="34" t="s">
        <v>3063</v>
      </c>
      <c r="D1284" s="34" t="s">
        <v>3064</v>
      </c>
      <c r="E1284" s="41" t="e">
        <f>MATCH(CONCATENATE(LEFT(D1284,35),"|",RIGHT(D1284,35),"|",MID(D1284,37,35)),$D$1:$D$1440,0)</f>
        <v>#N/A</v>
      </c>
    </row>
    <row r="1285" spans="1:5">
      <c r="A1285" s="34">
        <v>1285</v>
      </c>
      <c r="B1285" s="34">
        <v>5</v>
      </c>
      <c r="C1285" s="34" t="s">
        <v>3485</v>
      </c>
      <c r="D1285" s="34" t="s">
        <v>3486</v>
      </c>
      <c r="E1285" s="41" t="e">
        <f>MATCH(CONCATENATE(LEFT(D1285,35),"|",RIGHT(D1285,35),"|",MID(D1285,37,35)),$D$1:$D$1440,0)</f>
        <v>#N/A</v>
      </c>
    </row>
    <row r="1286" spans="1:5">
      <c r="A1286" s="34">
        <v>1286</v>
      </c>
      <c r="B1286" s="34">
        <v>6</v>
      </c>
      <c r="C1286" s="34" t="s">
        <v>3489</v>
      </c>
      <c r="D1286" s="34" t="s">
        <v>3490</v>
      </c>
      <c r="E1286" s="41" t="e">
        <f>MATCH(CONCATENATE(LEFT(D1286,35),"|",RIGHT(D1286,35),"|",MID(D1286,37,35)),$D$1:$D$1440,0)</f>
        <v>#N/A</v>
      </c>
    </row>
    <row r="1287" spans="1:5">
      <c r="A1287" s="34">
        <v>1287</v>
      </c>
      <c r="B1287" s="34">
        <v>7</v>
      </c>
      <c r="C1287" s="34" t="s">
        <v>5049</v>
      </c>
      <c r="D1287" s="34" t="s">
        <v>5050</v>
      </c>
      <c r="E1287" s="41" t="e">
        <f>MATCH(CONCATENATE(LEFT(D1287,35),"|",RIGHT(D1287,35),"|",MID(D1287,37,35)),$D$1:$D$1440,0)</f>
        <v>#N/A</v>
      </c>
    </row>
    <row r="1288" spans="1:5">
      <c r="A1288" s="34">
        <v>1288</v>
      </c>
      <c r="B1288" s="34">
        <v>8</v>
      </c>
      <c r="C1288" s="34" t="s">
        <v>5368</v>
      </c>
      <c r="D1288" s="34" t="s">
        <v>5369</v>
      </c>
      <c r="E1288" s="41" t="e">
        <f>MATCH(CONCATENATE(LEFT(D1288,35),"|",RIGHT(D1288,35),"|",MID(D1288,37,35)),$D$1:$D$1440,0)</f>
        <v>#N/A</v>
      </c>
    </row>
    <row r="1289" spans="1:5">
      <c r="A1289" s="34">
        <v>1289</v>
      </c>
      <c r="B1289" s="34">
        <v>9</v>
      </c>
      <c r="C1289" s="34" t="s">
        <v>5372</v>
      </c>
      <c r="D1289" s="34" t="s">
        <v>5373</v>
      </c>
      <c r="E1289" s="41" t="e">
        <f>MATCH(CONCATENATE(LEFT(D1289,35),"|",RIGHT(D1289,35),"|",MID(D1289,37,35)),$D$1:$D$1440,0)</f>
        <v>#N/A</v>
      </c>
    </row>
    <row r="1290" spans="1:5">
      <c r="A1290" s="34">
        <v>1290</v>
      </c>
      <c r="B1290" s="34">
        <v>10</v>
      </c>
      <c r="C1290" s="34" t="s">
        <v>5519</v>
      </c>
      <c r="D1290" s="34" t="s">
        <v>5520</v>
      </c>
      <c r="E1290" s="41" t="e">
        <f>MATCH(CONCATENATE(LEFT(D1290,35),"|",RIGHT(D1290,35),"|",MID(D1290,37,35)),$D$1:$D$1440,0)</f>
        <v>#N/A</v>
      </c>
    </row>
    <row r="1291" spans="1:5">
      <c r="A1291" s="34">
        <v>1291</v>
      </c>
      <c r="B1291" s="34">
        <v>11</v>
      </c>
      <c r="C1291" s="34" t="s">
        <v>5747</v>
      </c>
      <c r="D1291" s="34" t="s">
        <v>5748</v>
      </c>
      <c r="E1291" s="41" t="e">
        <f>MATCH(CONCATENATE(LEFT(D1291,35),"|",RIGHT(D1291,35),"|",MID(D1291,37,35)),$D$1:$D$1440,0)</f>
        <v>#N/A</v>
      </c>
    </row>
    <row r="1292" spans="1:5">
      <c r="A1292" s="34">
        <v>1292</v>
      </c>
      <c r="B1292" s="34">
        <v>12</v>
      </c>
      <c r="C1292" s="34" t="s">
        <v>5751</v>
      </c>
      <c r="D1292" s="34" t="s">
        <v>5752</v>
      </c>
      <c r="E1292" s="41" t="e">
        <f>MATCH(CONCATENATE(LEFT(D1292,35),"|",RIGHT(D1292,35),"|",MID(D1292,37,35)),$D$1:$D$1440,0)</f>
        <v>#N/A</v>
      </c>
    </row>
    <row r="1293" spans="1:5">
      <c r="A1293" s="34">
        <v>1293</v>
      </c>
      <c r="B1293" s="34">
        <v>13</v>
      </c>
      <c r="C1293" s="34" t="s">
        <v>6243</v>
      </c>
      <c r="D1293" s="34" t="s">
        <v>6244</v>
      </c>
      <c r="E1293" s="41" t="e">
        <f>MATCH(CONCATENATE(LEFT(D1293,35),"|",RIGHT(D1293,35),"|",MID(D1293,37,35)),$D$1:$D$1440,0)</f>
        <v>#N/A</v>
      </c>
    </row>
    <row r="1294" spans="1:5">
      <c r="A1294" s="34">
        <v>1294</v>
      </c>
      <c r="B1294" s="34">
        <v>14</v>
      </c>
      <c r="C1294" s="34" t="s">
        <v>6297</v>
      </c>
      <c r="D1294" s="34" t="s">
        <v>6298</v>
      </c>
      <c r="E1294" s="41" t="e">
        <f>MATCH(CONCATENATE(LEFT(D1294,35),"|",RIGHT(D1294,35),"|",MID(D1294,37,35)),$D$1:$D$1440,0)</f>
        <v>#N/A</v>
      </c>
    </row>
    <row r="1295" spans="1:5">
      <c r="A1295" s="34">
        <v>1295</v>
      </c>
      <c r="B1295" s="34">
        <v>15</v>
      </c>
      <c r="C1295" s="34" t="s">
        <v>6573</v>
      </c>
      <c r="D1295" s="34" t="s">
        <v>6574</v>
      </c>
      <c r="E1295" s="41" t="e">
        <f>MATCH(CONCATENATE(LEFT(D1295,35),"|",RIGHT(D1295,35),"|",MID(D1295,37,35)),$D$1:$D$1440,0)</f>
        <v>#N/A</v>
      </c>
    </row>
    <row r="1296" spans="1:5">
      <c r="A1296" s="34">
        <v>1296</v>
      </c>
      <c r="B1296" s="34">
        <v>16</v>
      </c>
      <c r="C1296" s="34" t="s">
        <v>6810</v>
      </c>
      <c r="D1296" s="34" t="s">
        <v>6811</v>
      </c>
      <c r="E1296" s="41" t="e">
        <f>MATCH(CONCATENATE(LEFT(D1296,35),"|",RIGHT(D1296,35),"|",MID(D1296,37,35)),$D$1:$D$1440,0)</f>
        <v>#N/A</v>
      </c>
    </row>
    <row r="1297" spans="1:5">
      <c r="A1297" s="34">
        <v>1297</v>
      </c>
      <c r="B1297" s="34">
        <v>17</v>
      </c>
      <c r="C1297" s="34" t="s">
        <v>6814</v>
      </c>
      <c r="D1297" s="34" t="s">
        <v>6815</v>
      </c>
      <c r="E1297" s="41" t="e">
        <f>MATCH(CONCATENATE(LEFT(D1297,35),"|",RIGHT(D1297,35),"|",MID(D1297,37,35)),$D$1:$D$1440,0)</f>
        <v>#N/A</v>
      </c>
    </row>
    <row r="1298" spans="1:5">
      <c r="A1298" s="34">
        <v>1298</v>
      </c>
      <c r="B1298" s="34">
        <v>18</v>
      </c>
      <c r="C1298" s="34" t="s">
        <v>6895</v>
      </c>
      <c r="D1298" s="34" t="s">
        <v>6896</v>
      </c>
      <c r="E1298" s="41" t="e">
        <f>MATCH(CONCATENATE(LEFT(D1298,35),"|",RIGHT(D1298,35),"|",MID(D1298,37,35)),$D$1:$D$1440,0)</f>
        <v>#N/A</v>
      </c>
    </row>
    <row r="1299" spans="1:5">
      <c r="A1299" s="34">
        <v>1299</v>
      </c>
      <c r="B1299" s="34">
        <v>19</v>
      </c>
      <c r="C1299" s="34" t="s">
        <v>7065</v>
      </c>
      <c r="D1299" s="34" t="s">
        <v>7066</v>
      </c>
      <c r="E1299" s="41" t="e">
        <f>MATCH(CONCATENATE(LEFT(D1299,35),"|",RIGHT(D1299,35),"|",MID(D1299,37,35)),$D$1:$D$1440,0)</f>
        <v>#N/A</v>
      </c>
    </row>
    <row r="1300" spans="1:5">
      <c r="A1300" s="34">
        <v>1300</v>
      </c>
      <c r="B1300" s="34">
        <v>20</v>
      </c>
      <c r="C1300" s="34" t="s">
        <v>7069</v>
      </c>
      <c r="D1300" s="34" t="s">
        <v>7070</v>
      </c>
      <c r="E1300" s="41" t="e">
        <f>MATCH(CONCATENATE(LEFT(D1300,35),"|",RIGHT(D1300,35),"|",MID(D1300,37,35)),$D$1:$D$1440,0)</f>
        <v>#N/A</v>
      </c>
    </row>
    <row r="1301" spans="1:5">
      <c r="A1301" s="34">
        <v>1301</v>
      </c>
      <c r="B1301" s="34">
        <v>21</v>
      </c>
      <c r="C1301" s="34" t="s">
        <v>7285</v>
      </c>
      <c r="D1301" s="34" t="s">
        <v>7286</v>
      </c>
      <c r="E1301" s="41" t="e">
        <f>MATCH(CONCATENATE(LEFT(D1301,35),"|",RIGHT(D1301,35),"|",MID(D1301,37,35)),$D$1:$D$1440,0)</f>
        <v>#N/A</v>
      </c>
    </row>
    <row r="1302" spans="1:5">
      <c r="A1302" s="34">
        <v>1302</v>
      </c>
      <c r="B1302" s="34">
        <v>22</v>
      </c>
      <c r="C1302" s="34" t="s">
        <v>7287</v>
      </c>
      <c r="D1302" s="34" t="s">
        <v>7288</v>
      </c>
      <c r="E1302" s="41" t="e">
        <f>MATCH(CONCATENATE(LEFT(D1302,35),"|",RIGHT(D1302,35),"|",MID(D1302,37,35)),$D$1:$D$1440,0)</f>
        <v>#N/A</v>
      </c>
    </row>
    <row r="1303" spans="1:5">
      <c r="A1303" s="34">
        <v>1303</v>
      </c>
      <c r="B1303" s="34">
        <v>23</v>
      </c>
      <c r="C1303" s="34" t="s">
        <v>7307</v>
      </c>
      <c r="D1303" s="34" t="s">
        <v>7308</v>
      </c>
      <c r="E1303" s="41" t="e">
        <f>MATCH(CONCATENATE(LEFT(D1303,35),"|",RIGHT(D1303,35),"|",MID(D1303,37,35)),$D$1:$D$1440,0)</f>
        <v>#N/A</v>
      </c>
    </row>
    <row r="1304" spans="1:5">
      <c r="A1304" s="34">
        <v>1304</v>
      </c>
      <c r="B1304" s="34">
        <v>24</v>
      </c>
      <c r="C1304" s="34" t="s">
        <v>7309</v>
      </c>
      <c r="D1304" s="34" t="s">
        <v>7310</v>
      </c>
      <c r="E1304" s="41" t="e">
        <f>MATCH(CONCATENATE(LEFT(D1304,35),"|",RIGHT(D1304,35),"|",MID(D1304,37,35)),$D$1:$D$1440,0)</f>
        <v>#N/A</v>
      </c>
    </row>
    <row r="1305" spans="1:5">
      <c r="A1305" s="34">
        <v>1305</v>
      </c>
      <c r="B1305" s="34">
        <v>25</v>
      </c>
      <c r="C1305" s="34" t="s">
        <v>7403</v>
      </c>
      <c r="D1305" s="34" t="s">
        <v>7404</v>
      </c>
      <c r="E1305" s="41" t="e">
        <f>MATCH(CONCATENATE(LEFT(D1305,35),"|",RIGHT(D1305,35),"|",MID(D1305,37,35)),$D$1:$D$1440,0)</f>
        <v>#N/A</v>
      </c>
    </row>
    <row r="1306" spans="1:5">
      <c r="A1306" s="34">
        <v>1306</v>
      </c>
      <c r="B1306" s="34">
        <v>26</v>
      </c>
      <c r="C1306" s="34" t="s">
        <v>7409</v>
      </c>
      <c r="D1306" s="34" t="s">
        <v>7410</v>
      </c>
      <c r="E1306" s="41" t="e">
        <f>MATCH(CONCATENATE(LEFT(D1306,35),"|",RIGHT(D1306,35),"|",MID(D1306,37,35)),$D$1:$D$1440,0)</f>
        <v>#N/A</v>
      </c>
    </row>
    <row r="1307" spans="1:5">
      <c r="A1307" s="34">
        <v>1307</v>
      </c>
      <c r="B1307" s="34">
        <v>27</v>
      </c>
      <c r="C1307" s="34" t="s">
        <v>7415</v>
      </c>
      <c r="D1307" s="34" t="s">
        <v>7416</v>
      </c>
      <c r="E1307" s="41" t="e">
        <f>MATCH(CONCATENATE(LEFT(D1307,35),"|",RIGHT(D1307,35),"|",MID(D1307,37,35)),$D$1:$D$1440,0)</f>
        <v>#N/A</v>
      </c>
    </row>
    <row r="1308" spans="1:5">
      <c r="A1308" s="34">
        <v>1308</v>
      </c>
      <c r="B1308" s="34">
        <v>28</v>
      </c>
      <c r="C1308" s="34" t="s">
        <v>7417</v>
      </c>
      <c r="D1308" s="34" t="s">
        <v>7418</v>
      </c>
      <c r="E1308" s="41" t="e">
        <f>MATCH(CONCATENATE(LEFT(D1308,35),"|",RIGHT(D1308,35),"|",MID(D1308,37,35)),$D$1:$D$1440,0)</f>
        <v>#N/A</v>
      </c>
    </row>
    <row r="1309" spans="1:5">
      <c r="A1309" s="34">
        <v>1309</v>
      </c>
      <c r="B1309" s="34">
        <v>29</v>
      </c>
      <c r="C1309" s="34" t="s">
        <v>7525</v>
      </c>
      <c r="D1309" s="34" t="s">
        <v>7526</v>
      </c>
      <c r="E1309" s="41" t="e">
        <f>MATCH(CONCATENATE(LEFT(D1309,35),"|",RIGHT(D1309,35),"|",MID(D1309,37,35)),$D$1:$D$1440,0)</f>
        <v>#N/A</v>
      </c>
    </row>
    <row r="1310" spans="1:5">
      <c r="A1310" s="34">
        <v>1310</v>
      </c>
      <c r="B1310" s="34">
        <v>30</v>
      </c>
      <c r="C1310" s="34" t="s">
        <v>7527</v>
      </c>
      <c r="D1310" s="34" t="s">
        <v>7528</v>
      </c>
      <c r="E1310" s="41" t="e">
        <f>MATCH(CONCATENATE(LEFT(D1310,35),"|",RIGHT(D1310,35),"|",MID(D1310,37,35)),$D$1:$D$1440,0)</f>
        <v>#N/A</v>
      </c>
    </row>
    <row r="1311" spans="1:5">
      <c r="A1311" s="34">
        <v>1311</v>
      </c>
      <c r="B1311" s="34">
        <v>31</v>
      </c>
      <c r="C1311" s="34" t="s">
        <v>7539</v>
      </c>
      <c r="D1311" s="34" t="s">
        <v>7540</v>
      </c>
      <c r="E1311" s="41" t="e">
        <f>MATCH(CONCATENATE(LEFT(D1311,35),"|",RIGHT(D1311,35),"|",MID(D1311,37,35)),$D$1:$D$1440,0)</f>
        <v>#N/A</v>
      </c>
    </row>
    <row r="1312" spans="1:5">
      <c r="A1312" s="34">
        <v>1312</v>
      </c>
      <c r="B1312" s="34">
        <v>32</v>
      </c>
      <c r="C1312" s="34" t="s">
        <v>7541</v>
      </c>
      <c r="D1312" s="34" t="s">
        <v>7542</v>
      </c>
      <c r="E1312" s="41" t="e">
        <f>MATCH(CONCATENATE(LEFT(D1312,35),"|",RIGHT(D1312,35),"|",MID(D1312,37,35)),$D$1:$D$1440,0)</f>
        <v>#N/A</v>
      </c>
    </row>
    <row r="1313" spans="1:5">
      <c r="A1313" s="34">
        <v>1313</v>
      </c>
      <c r="B1313" s="34">
        <v>33</v>
      </c>
      <c r="C1313" s="34" t="s">
        <v>7549</v>
      </c>
      <c r="D1313" s="34" t="s">
        <v>7550</v>
      </c>
      <c r="E1313" s="41" t="e">
        <f>MATCH(CONCATENATE(LEFT(D1313,35),"|",RIGHT(D1313,35),"|",MID(D1313,37,35)),$D$1:$D$1440,0)</f>
        <v>#N/A</v>
      </c>
    </row>
    <row r="1314" spans="1:5">
      <c r="A1314" s="34">
        <v>1314</v>
      </c>
      <c r="B1314" s="34">
        <v>34</v>
      </c>
      <c r="C1314" s="34" t="s">
        <v>7601</v>
      </c>
      <c r="D1314" s="34" t="s">
        <v>7602</v>
      </c>
      <c r="E1314" s="41" t="e">
        <f>MATCH(CONCATENATE(LEFT(D1314,35),"|",RIGHT(D1314,35),"|",MID(D1314,37,35)),$D$1:$D$1440,0)</f>
        <v>#N/A</v>
      </c>
    </row>
    <row r="1315" spans="1:5">
      <c r="A1315" s="34">
        <v>1315</v>
      </c>
      <c r="B1315" s="34">
        <v>35</v>
      </c>
      <c r="C1315" s="34" t="s">
        <v>7603</v>
      </c>
      <c r="D1315" s="34" t="s">
        <v>7604</v>
      </c>
      <c r="E1315" s="41" t="e">
        <f>MATCH(CONCATENATE(LEFT(D1315,35),"|",RIGHT(D1315,35),"|",MID(D1315,37,35)),$D$1:$D$1440,0)</f>
        <v>#N/A</v>
      </c>
    </row>
    <row r="1316" spans="1:5">
      <c r="A1316" s="34">
        <v>1316</v>
      </c>
      <c r="B1316" s="34">
        <v>36</v>
      </c>
      <c r="C1316" s="34" t="s">
        <v>7617</v>
      </c>
      <c r="D1316" s="34" t="s">
        <v>7618</v>
      </c>
      <c r="E1316" s="41" t="e">
        <f>MATCH(CONCATENATE(LEFT(D1316,35),"|",RIGHT(D1316,35),"|",MID(D1316,37,35)),$D$1:$D$1440,0)</f>
        <v>#N/A</v>
      </c>
    </row>
    <row r="1317" spans="1:5">
      <c r="A1317" s="34">
        <v>1317</v>
      </c>
      <c r="B1317" s="34">
        <v>1</v>
      </c>
      <c r="C1317" s="34" t="s">
        <v>2081</v>
      </c>
      <c r="D1317" s="34" t="s">
        <v>2082</v>
      </c>
      <c r="E1317" s="41" t="e">
        <f>MATCH(CONCATENATE(LEFT(D1317,35),"|",RIGHT(D1317,35),"|",MID(D1317,37,35)),$D$1:$D$1440,0)</f>
        <v>#N/A</v>
      </c>
    </row>
    <row r="1318" spans="1:5">
      <c r="A1318" s="34">
        <v>1318</v>
      </c>
      <c r="B1318" s="34">
        <v>2</v>
      </c>
      <c r="C1318" s="34" t="s">
        <v>2607</v>
      </c>
      <c r="D1318" s="34" t="s">
        <v>2608</v>
      </c>
      <c r="E1318" s="41" t="e">
        <f>MATCH(CONCATENATE(LEFT(D1318,35),"|",RIGHT(D1318,35),"|",MID(D1318,37,35)),$D$1:$D$1440,0)</f>
        <v>#N/A</v>
      </c>
    </row>
    <row r="1319" spans="1:5">
      <c r="A1319" s="34">
        <v>1319</v>
      </c>
      <c r="B1319" s="34">
        <v>3</v>
      </c>
      <c r="C1319" s="34" t="s">
        <v>3061</v>
      </c>
      <c r="D1319" s="34" t="s">
        <v>3062</v>
      </c>
      <c r="E1319" s="41" t="e">
        <f>MATCH(CONCATENATE(LEFT(D1319,35),"|",RIGHT(D1319,35),"|",MID(D1319,37,35)),$D$1:$D$1440,0)</f>
        <v>#N/A</v>
      </c>
    </row>
    <row r="1320" spans="1:5">
      <c r="A1320" s="34">
        <v>1320</v>
      </c>
      <c r="B1320" s="34">
        <v>4</v>
      </c>
      <c r="C1320" s="34" t="s">
        <v>3483</v>
      </c>
      <c r="D1320" s="34" t="s">
        <v>3484</v>
      </c>
      <c r="E1320" s="41" t="e">
        <f>MATCH(CONCATENATE(LEFT(D1320,35),"|",RIGHT(D1320,35),"|",MID(D1320,37,35)),$D$1:$D$1440,0)</f>
        <v>#N/A</v>
      </c>
    </row>
    <row r="1321" spans="1:5">
      <c r="A1321" s="34">
        <v>1321</v>
      </c>
      <c r="B1321" s="34">
        <v>5</v>
      </c>
      <c r="C1321" s="34" t="s">
        <v>5057</v>
      </c>
      <c r="D1321" s="34" t="s">
        <v>5058</v>
      </c>
      <c r="E1321" s="41" t="e">
        <f>MATCH(CONCATENATE(LEFT(D1321,35),"|",RIGHT(D1321,35),"|",MID(D1321,37,35)),$D$1:$D$1440,0)</f>
        <v>#N/A</v>
      </c>
    </row>
    <row r="1322" spans="1:5">
      <c r="A1322" s="34">
        <v>1322</v>
      </c>
      <c r="B1322" s="34">
        <v>6</v>
      </c>
      <c r="C1322" s="34" t="s">
        <v>5370</v>
      </c>
      <c r="D1322" s="34" t="s">
        <v>5371</v>
      </c>
      <c r="E1322" s="41" t="e">
        <f>MATCH(CONCATENATE(LEFT(D1322,35),"|",RIGHT(D1322,35),"|",MID(D1322,37,35)),$D$1:$D$1440,0)</f>
        <v>#N/A</v>
      </c>
    </row>
    <row r="1323" spans="1:5">
      <c r="A1323" s="34">
        <v>1323</v>
      </c>
      <c r="B1323" s="34">
        <v>7</v>
      </c>
      <c r="C1323" s="34" t="s">
        <v>5517</v>
      </c>
      <c r="D1323" s="34" t="s">
        <v>5518</v>
      </c>
      <c r="E1323" s="41" t="e">
        <f>MATCH(CONCATENATE(LEFT(D1323,35),"|",RIGHT(D1323,35),"|",MID(D1323,37,35)),$D$1:$D$1440,0)</f>
        <v>#N/A</v>
      </c>
    </row>
    <row r="1324" spans="1:5">
      <c r="A1324" s="34">
        <v>1324</v>
      </c>
      <c r="B1324" s="34">
        <v>8</v>
      </c>
      <c r="C1324" s="34" t="s">
        <v>5749</v>
      </c>
      <c r="D1324" s="34" t="s">
        <v>5750</v>
      </c>
      <c r="E1324" s="41" t="e">
        <f>MATCH(CONCATENATE(LEFT(D1324,35),"|",RIGHT(D1324,35),"|",MID(D1324,37,35)),$D$1:$D$1440,0)</f>
        <v>#N/A</v>
      </c>
    </row>
    <row r="1325" spans="1:5">
      <c r="A1325" s="34">
        <v>1325</v>
      </c>
      <c r="B1325" s="34">
        <v>9</v>
      </c>
      <c r="C1325" s="34" t="s">
        <v>6581</v>
      </c>
      <c r="D1325" s="34" t="s">
        <v>6582</v>
      </c>
      <c r="E1325" s="41" t="e">
        <f>MATCH(CONCATENATE(LEFT(D1325,35),"|",RIGHT(D1325,35),"|",MID(D1325,37,35)),$D$1:$D$1440,0)</f>
        <v>#N/A</v>
      </c>
    </row>
    <row r="1326" spans="1:5">
      <c r="A1326" s="34">
        <v>1326</v>
      </c>
      <c r="B1326" s="34">
        <v>10</v>
      </c>
      <c r="C1326" s="34" t="s">
        <v>6812</v>
      </c>
      <c r="D1326" s="34" t="s">
        <v>6813</v>
      </c>
      <c r="E1326" s="41" t="e">
        <f>MATCH(CONCATENATE(LEFT(D1326,35),"|",RIGHT(D1326,35),"|",MID(D1326,37,35)),$D$1:$D$1440,0)</f>
        <v>#N/A</v>
      </c>
    </row>
    <row r="1327" spans="1:5">
      <c r="A1327" s="34">
        <v>1327</v>
      </c>
      <c r="B1327" s="34">
        <v>11</v>
      </c>
      <c r="C1327" s="34" t="s">
        <v>6893</v>
      </c>
      <c r="D1327" s="34" t="s">
        <v>6894</v>
      </c>
      <c r="E1327" s="41" t="e">
        <f>MATCH(CONCATENATE(LEFT(D1327,35),"|",RIGHT(D1327,35),"|",MID(D1327,37,35)),$D$1:$D$1440,0)</f>
        <v>#N/A</v>
      </c>
    </row>
    <row r="1328" spans="1:5">
      <c r="A1328" s="34">
        <v>1328</v>
      </c>
      <c r="B1328" s="34">
        <v>12</v>
      </c>
      <c r="C1328" s="34" t="s">
        <v>7067</v>
      </c>
      <c r="D1328" s="34" t="s">
        <v>7068</v>
      </c>
      <c r="E1328" s="41" t="e">
        <f>MATCH(CONCATENATE(LEFT(D1328,35),"|",RIGHT(D1328,35),"|",MID(D1328,37,35)),$D$1:$D$1440,0)</f>
        <v>#N/A</v>
      </c>
    </row>
    <row r="1329" spans="1:5">
      <c r="A1329" s="34">
        <v>1329</v>
      </c>
      <c r="B1329" s="34">
        <v>13</v>
      </c>
      <c r="C1329" s="34" t="s">
        <v>7289</v>
      </c>
      <c r="D1329" s="34" t="s">
        <v>7290</v>
      </c>
      <c r="E1329" s="41" t="e">
        <f>MATCH(CONCATENATE(LEFT(D1329,35),"|",RIGHT(D1329,35),"|",MID(D1329,37,35)),$D$1:$D$1440,0)</f>
        <v>#N/A</v>
      </c>
    </row>
    <row r="1330" spans="1:5">
      <c r="A1330" s="34">
        <v>1330</v>
      </c>
      <c r="B1330" s="34">
        <v>14</v>
      </c>
      <c r="C1330" s="34" t="s">
        <v>7311</v>
      </c>
      <c r="D1330" s="34" t="s">
        <v>7312</v>
      </c>
      <c r="E1330" s="41" t="e">
        <f>MATCH(CONCATENATE(LEFT(D1330,35),"|",RIGHT(D1330,35),"|",MID(D1330,37,35)),$D$1:$D$1440,0)</f>
        <v>#N/A</v>
      </c>
    </row>
    <row r="1331" spans="1:5">
      <c r="A1331" s="34">
        <v>1331</v>
      </c>
      <c r="B1331" s="34">
        <v>15</v>
      </c>
      <c r="C1331" s="34" t="s">
        <v>7401</v>
      </c>
      <c r="D1331" s="34" t="s">
        <v>7402</v>
      </c>
      <c r="E1331" s="41" t="e">
        <f>MATCH(CONCATENATE(LEFT(D1331,35),"|",RIGHT(D1331,35),"|",MID(D1331,37,35)),$D$1:$D$1440,0)</f>
        <v>#N/A</v>
      </c>
    </row>
    <row r="1332" spans="1:5">
      <c r="A1332" s="34">
        <v>1332</v>
      </c>
      <c r="B1332" s="34">
        <v>16</v>
      </c>
      <c r="C1332" s="34" t="s">
        <v>7407</v>
      </c>
      <c r="D1332" s="34" t="s">
        <v>7408</v>
      </c>
      <c r="E1332" s="41" t="e">
        <f>MATCH(CONCATENATE(LEFT(D1332,35),"|",RIGHT(D1332,35),"|",MID(D1332,37,35)),$D$1:$D$1440,0)</f>
        <v>#N/A</v>
      </c>
    </row>
    <row r="1333" spans="1:5">
      <c r="A1333" s="34">
        <v>1333</v>
      </c>
      <c r="B1333" s="34">
        <v>17</v>
      </c>
      <c r="C1333" s="34" t="s">
        <v>7529</v>
      </c>
      <c r="D1333" s="34" t="s">
        <v>7530</v>
      </c>
      <c r="E1333" s="41" t="e">
        <f>MATCH(CONCATENATE(LEFT(D1333,35),"|",RIGHT(D1333,35),"|",MID(D1333,37,35)),$D$1:$D$1440,0)</f>
        <v>#N/A</v>
      </c>
    </row>
    <row r="1334" spans="1:5">
      <c r="A1334" s="34">
        <v>1334</v>
      </c>
      <c r="B1334" s="34">
        <v>18</v>
      </c>
      <c r="C1334" s="34" t="s">
        <v>7547</v>
      </c>
      <c r="D1334" s="34" t="s">
        <v>7548</v>
      </c>
      <c r="E1334" s="41" t="e">
        <f>MATCH(CONCATENATE(LEFT(D1334,35),"|",RIGHT(D1334,35),"|",MID(D1334,37,35)),$D$1:$D$1440,0)</f>
        <v>#N/A</v>
      </c>
    </row>
    <row r="1335" spans="1:5">
      <c r="A1335" s="34">
        <v>1335</v>
      </c>
      <c r="B1335" s="34">
        <v>19</v>
      </c>
      <c r="C1335" s="34" t="s">
        <v>7605</v>
      </c>
      <c r="D1335" s="34" t="s">
        <v>7606</v>
      </c>
      <c r="E1335" s="41" t="e">
        <f>MATCH(CONCATENATE(LEFT(D1335,35),"|",RIGHT(D1335,35),"|",MID(D1335,37,35)),$D$1:$D$1440,0)</f>
        <v>#N/A</v>
      </c>
    </row>
    <row r="1336" spans="1:5">
      <c r="A1336" s="34">
        <v>1336</v>
      </c>
      <c r="B1336" s="34">
        <v>20</v>
      </c>
      <c r="C1336" s="34" t="s">
        <v>7615</v>
      </c>
      <c r="D1336" s="34" t="s">
        <v>7616</v>
      </c>
      <c r="E1336" s="41" t="e">
        <f>MATCH(CONCATENATE(LEFT(D1336,35),"|",RIGHT(D1336,35),"|",MID(D1336,37,35)),$D$1:$D$1440,0)</f>
        <v>#N/A</v>
      </c>
    </row>
    <row r="1337" spans="1:5">
      <c r="A1337" s="34">
        <v>1337</v>
      </c>
      <c r="B1337" s="34">
        <v>1</v>
      </c>
      <c r="C1337" s="34" t="s">
        <v>2091</v>
      </c>
      <c r="D1337" s="34" t="s">
        <v>2092</v>
      </c>
      <c r="E1337" s="41" t="e">
        <f>MATCH(CONCATENATE(LEFT(D1337,35),"|",RIGHT(D1337,35),"|",MID(D1337,37,35)),$D$1:$D$1440,0)</f>
        <v>#N/A</v>
      </c>
    </row>
    <row r="1338" spans="1:5">
      <c r="A1338" s="34">
        <v>1338</v>
      </c>
      <c r="B1338" s="34">
        <v>2</v>
      </c>
      <c r="C1338" s="34" t="s">
        <v>2223</v>
      </c>
      <c r="D1338" s="34" t="s">
        <v>2224</v>
      </c>
      <c r="E1338" s="41" t="e">
        <f>MATCH(CONCATENATE(LEFT(D1338,35),"|",RIGHT(D1338,35),"|",MID(D1338,37,35)),$D$1:$D$1440,0)</f>
        <v>#N/A</v>
      </c>
    </row>
    <row r="1339" spans="1:5">
      <c r="A1339" s="34">
        <v>1339</v>
      </c>
      <c r="B1339" s="34">
        <v>3</v>
      </c>
      <c r="C1339" s="34" t="s">
        <v>2389</v>
      </c>
      <c r="D1339" s="34" t="s">
        <v>2390</v>
      </c>
      <c r="E1339" s="41" t="e">
        <f>MATCH(CONCATENATE(LEFT(D1339,35),"|",RIGHT(D1339,35),"|",MID(D1339,37,35)),$D$1:$D$1440,0)</f>
        <v>#N/A</v>
      </c>
    </row>
    <row r="1340" spans="1:5">
      <c r="A1340" s="34">
        <v>1340</v>
      </c>
      <c r="B1340" s="34">
        <v>4</v>
      </c>
      <c r="C1340" s="34" t="s">
        <v>2393</v>
      </c>
      <c r="D1340" s="34" t="s">
        <v>2394</v>
      </c>
      <c r="E1340" s="41" t="e">
        <f>MATCH(CONCATENATE(LEFT(D1340,35),"|",RIGHT(D1340,35),"|",MID(D1340,37,35)),$D$1:$D$1440,0)</f>
        <v>#N/A</v>
      </c>
    </row>
    <row r="1341" spans="1:5">
      <c r="A1341" s="34">
        <v>1341</v>
      </c>
      <c r="B1341" s="34">
        <v>5</v>
      </c>
      <c r="C1341" s="34" t="s">
        <v>3069</v>
      </c>
      <c r="D1341" s="34" t="s">
        <v>3070</v>
      </c>
      <c r="E1341" s="41" t="e">
        <f>MATCH(CONCATENATE(LEFT(D1341,35),"|",RIGHT(D1341,35),"|",MID(D1341,37,35)),$D$1:$D$1440,0)</f>
        <v>#N/A</v>
      </c>
    </row>
    <row r="1342" spans="1:5">
      <c r="A1342" s="34">
        <v>1342</v>
      </c>
      <c r="B1342" s="34">
        <v>6</v>
      </c>
      <c r="C1342" s="34" t="s">
        <v>3169</v>
      </c>
      <c r="D1342" s="34" t="s">
        <v>3170</v>
      </c>
      <c r="E1342" s="41" t="e">
        <f>MATCH(CONCATENATE(LEFT(D1342,35),"|",RIGHT(D1342,35),"|",MID(D1342,37,35)),$D$1:$D$1440,0)</f>
        <v>#N/A</v>
      </c>
    </row>
    <row r="1343" spans="1:5">
      <c r="A1343" s="34">
        <v>1343</v>
      </c>
      <c r="B1343" s="34">
        <v>7</v>
      </c>
      <c r="C1343" s="34" t="s">
        <v>3497</v>
      </c>
      <c r="D1343" s="34" t="s">
        <v>3498</v>
      </c>
      <c r="E1343" s="41" t="e">
        <f>MATCH(CONCATENATE(LEFT(D1343,35),"|",RIGHT(D1343,35),"|",MID(D1343,37,35)),$D$1:$D$1440,0)</f>
        <v>#N/A</v>
      </c>
    </row>
    <row r="1344" spans="1:5">
      <c r="A1344" s="34">
        <v>1344</v>
      </c>
      <c r="B1344" s="34">
        <v>8</v>
      </c>
      <c r="C1344" s="34" t="s">
        <v>3501</v>
      </c>
      <c r="D1344" s="34" t="s">
        <v>3502</v>
      </c>
      <c r="E1344" s="41" t="e">
        <f>MATCH(CONCATENATE(LEFT(D1344,35),"|",RIGHT(D1344,35),"|",MID(D1344,37,35)),$D$1:$D$1440,0)</f>
        <v>#N/A</v>
      </c>
    </row>
    <row r="1345" spans="1:5">
      <c r="A1345" s="34">
        <v>1345</v>
      </c>
      <c r="B1345" s="34">
        <v>9</v>
      </c>
      <c r="C1345" s="34" t="s">
        <v>5031</v>
      </c>
      <c r="D1345" s="34" t="s">
        <v>5032</v>
      </c>
      <c r="E1345" s="41" t="e">
        <f>MATCH(CONCATENATE(LEFT(D1345,35),"|",RIGHT(D1345,35),"|",MID(D1345,37,35)),$D$1:$D$1440,0)</f>
        <v>#N/A</v>
      </c>
    </row>
    <row r="1346" spans="1:5">
      <c r="A1346" s="34">
        <v>1346</v>
      </c>
      <c r="B1346" s="34">
        <v>10</v>
      </c>
      <c r="C1346" s="34" t="s">
        <v>5207</v>
      </c>
      <c r="D1346" s="34" t="s">
        <v>5208</v>
      </c>
      <c r="E1346" s="41" t="e">
        <f>MATCH(CONCATENATE(LEFT(D1346,35),"|",RIGHT(D1346,35),"|",MID(D1346,37,35)),$D$1:$D$1440,0)</f>
        <v>#N/A</v>
      </c>
    </row>
    <row r="1347" spans="1:5">
      <c r="A1347" s="34">
        <v>1347</v>
      </c>
      <c r="B1347" s="34">
        <v>11</v>
      </c>
      <c r="C1347" s="34" t="s">
        <v>5211</v>
      </c>
      <c r="D1347" s="34" t="s">
        <v>5212</v>
      </c>
      <c r="E1347" s="41" t="e">
        <f>MATCH(CONCATENATE(LEFT(D1347,35),"|",RIGHT(D1347,35),"|",MID(D1347,37,35)),$D$1:$D$1440,0)</f>
        <v>#N/A</v>
      </c>
    </row>
    <row r="1348" spans="1:5">
      <c r="A1348" s="34">
        <v>1348</v>
      </c>
      <c r="B1348" s="34">
        <v>12</v>
      </c>
      <c r="C1348" s="34" t="s">
        <v>5245</v>
      </c>
      <c r="D1348" s="34" t="s">
        <v>5246</v>
      </c>
      <c r="E1348" s="41" t="e">
        <f>MATCH(CONCATENATE(LEFT(D1348,35),"|",RIGHT(D1348,35),"|",MID(D1348,37,35)),$D$1:$D$1440,0)</f>
        <v>#N/A</v>
      </c>
    </row>
    <row r="1349" spans="1:5">
      <c r="A1349" s="34">
        <v>1349</v>
      </c>
      <c r="B1349" s="34">
        <v>13</v>
      </c>
      <c r="C1349" s="34" t="s">
        <v>5513</v>
      </c>
      <c r="D1349" s="34" t="s">
        <v>5514</v>
      </c>
      <c r="E1349" s="41" t="e">
        <f>MATCH(CONCATENATE(LEFT(D1349,35),"|",RIGHT(D1349,35),"|",MID(D1349,37,35)),$D$1:$D$1440,0)</f>
        <v>#N/A</v>
      </c>
    </row>
    <row r="1350" spans="1:5">
      <c r="A1350" s="34">
        <v>1350</v>
      </c>
      <c r="B1350" s="34">
        <v>14</v>
      </c>
      <c r="C1350" s="34" t="s">
        <v>5662</v>
      </c>
      <c r="D1350" s="34" t="s">
        <v>5663</v>
      </c>
      <c r="E1350" s="41" t="e">
        <f>MATCH(CONCATENATE(LEFT(D1350,35),"|",RIGHT(D1350,35),"|",MID(D1350,37,35)),$D$1:$D$1440,0)</f>
        <v>#N/A</v>
      </c>
    </row>
    <row r="1351" spans="1:5">
      <c r="A1351" s="34">
        <v>1351</v>
      </c>
      <c r="B1351" s="34">
        <v>15</v>
      </c>
      <c r="C1351" s="34" t="s">
        <v>5753</v>
      </c>
      <c r="D1351" s="34" t="s">
        <v>5754</v>
      </c>
      <c r="E1351" s="41" t="e">
        <f>MATCH(CONCATENATE(LEFT(D1351,35),"|",RIGHT(D1351,35),"|",MID(D1351,37,35)),$D$1:$D$1440,0)</f>
        <v>#N/A</v>
      </c>
    </row>
    <row r="1352" spans="1:5">
      <c r="A1352" s="34">
        <v>1352</v>
      </c>
      <c r="B1352" s="34">
        <v>16</v>
      </c>
      <c r="C1352" s="34" t="s">
        <v>5757</v>
      </c>
      <c r="D1352" s="34" t="s">
        <v>5758</v>
      </c>
      <c r="E1352" s="41" t="e">
        <f>MATCH(CONCATENATE(LEFT(D1352,35),"|",RIGHT(D1352,35),"|",MID(D1352,37,35)),$D$1:$D$1440,0)</f>
        <v>#N/A</v>
      </c>
    </row>
    <row r="1353" spans="1:5">
      <c r="A1353" s="34">
        <v>1353</v>
      </c>
      <c r="B1353" s="34">
        <v>17</v>
      </c>
      <c r="C1353" s="34" t="s">
        <v>6143</v>
      </c>
      <c r="D1353" s="34" t="s">
        <v>6144</v>
      </c>
      <c r="E1353" s="41" t="e">
        <f>MATCH(CONCATENATE(LEFT(D1353,35),"|",RIGHT(D1353,35),"|",MID(D1353,37,35)),$D$1:$D$1440,0)</f>
        <v>#N/A</v>
      </c>
    </row>
    <row r="1354" spans="1:5">
      <c r="A1354" s="34">
        <v>1354</v>
      </c>
      <c r="B1354" s="34">
        <v>18</v>
      </c>
      <c r="C1354" s="34" t="s">
        <v>6149</v>
      </c>
      <c r="D1354" s="34" t="s">
        <v>6150</v>
      </c>
      <c r="E1354" s="41" t="e">
        <f>MATCH(CONCATENATE(LEFT(D1354,35),"|",RIGHT(D1354,35),"|",MID(D1354,37,35)),$D$1:$D$1440,0)</f>
        <v>#N/A</v>
      </c>
    </row>
    <row r="1355" spans="1:5">
      <c r="A1355" s="34">
        <v>1355</v>
      </c>
      <c r="B1355" s="34">
        <v>19</v>
      </c>
      <c r="C1355" s="34" t="s">
        <v>6155</v>
      </c>
      <c r="D1355" s="34" t="s">
        <v>6156</v>
      </c>
      <c r="E1355" s="41" t="e">
        <f>MATCH(CONCATENATE(LEFT(D1355,35),"|",RIGHT(D1355,35),"|",MID(D1355,37,35)),$D$1:$D$1440,0)</f>
        <v>#N/A</v>
      </c>
    </row>
    <row r="1356" spans="1:5">
      <c r="A1356" s="34">
        <v>1356</v>
      </c>
      <c r="B1356" s="34">
        <v>20</v>
      </c>
      <c r="C1356" s="34" t="s">
        <v>6157</v>
      </c>
      <c r="D1356" s="34" t="s">
        <v>6158</v>
      </c>
      <c r="E1356" s="41" t="e">
        <f>MATCH(CONCATENATE(LEFT(D1356,35),"|",RIGHT(D1356,35),"|",MID(D1356,37,35)),$D$1:$D$1440,0)</f>
        <v>#N/A</v>
      </c>
    </row>
    <row r="1357" spans="1:5">
      <c r="A1357" s="34">
        <v>1357</v>
      </c>
      <c r="B1357" s="34">
        <v>21</v>
      </c>
      <c r="C1357" s="34" t="s">
        <v>6249</v>
      </c>
      <c r="D1357" s="34" t="s">
        <v>6250</v>
      </c>
      <c r="E1357" s="41" t="e">
        <f>MATCH(CONCATENATE(LEFT(D1357,35),"|",RIGHT(D1357,35),"|",MID(D1357,37,35)),$D$1:$D$1440,0)</f>
        <v>#N/A</v>
      </c>
    </row>
    <row r="1358" spans="1:5">
      <c r="A1358" s="34">
        <v>1358</v>
      </c>
      <c r="B1358" s="34">
        <v>22</v>
      </c>
      <c r="C1358" s="34" t="s">
        <v>6303</v>
      </c>
      <c r="D1358" s="34" t="s">
        <v>6304</v>
      </c>
      <c r="E1358" s="41" t="e">
        <f>MATCH(CONCATENATE(LEFT(D1358,35),"|",RIGHT(D1358,35),"|",MID(D1358,37,35)),$D$1:$D$1440,0)</f>
        <v>#N/A</v>
      </c>
    </row>
    <row r="1359" spans="1:5">
      <c r="A1359" s="34">
        <v>1359</v>
      </c>
      <c r="B1359" s="34">
        <v>23</v>
      </c>
      <c r="C1359" s="34" t="s">
        <v>6408</v>
      </c>
      <c r="D1359" s="34" t="s">
        <v>6409</v>
      </c>
      <c r="E1359" s="41" t="e">
        <f>MATCH(CONCATENATE(LEFT(D1359,35),"|",RIGHT(D1359,35),"|",MID(D1359,37,35)),$D$1:$D$1440,0)</f>
        <v>#N/A</v>
      </c>
    </row>
    <row r="1360" spans="1:5">
      <c r="A1360" s="34">
        <v>1360</v>
      </c>
      <c r="B1360" s="34">
        <v>24</v>
      </c>
      <c r="C1360" s="34" t="s">
        <v>6414</v>
      </c>
      <c r="D1360" s="34" t="s">
        <v>6415</v>
      </c>
      <c r="E1360" s="41" t="e">
        <f>MATCH(CONCATENATE(LEFT(D1360,35),"|",RIGHT(D1360,35),"|",MID(D1360,37,35)),$D$1:$D$1440,0)</f>
        <v>#N/A</v>
      </c>
    </row>
    <row r="1361" spans="1:5">
      <c r="A1361" s="34">
        <v>1361</v>
      </c>
      <c r="B1361" s="34">
        <v>25</v>
      </c>
      <c r="C1361" s="34" t="s">
        <v>6555</v>
      </c>
      <c r="D1361" s="34" t="s">
        <v>6556</v>
      </c>
      <c r="E1361" s="41" t="e">
        <f>MATCH(CONCATENATE(LEFT(D1361,35),"|",RIGHT(D1361,35),"|",MID(D1361,37,35)),$D$1:$D$1440,0)</f>
        <v>#N/A</v>
      </c>
    </row>
    <row r="1362" spans="1:5">
      <c r="A1362" s="34">
        <v>1362</v>
      </c>
      <c r="B1362" s="34">
        <v>26</v>
      </c>
      <c r="C1362" s="34" t="s">
        <v>6557</v>
      </c>
      <c r="D1362" s="34" t="s">
        <v>6558</v>
      </c>
      <c r="E1362" s="41" t="e">
        <f>MATCH(CONCATENATE(LEFT(D1362,35),"|",RIGHT(D1362,35),"|",MID(D1362,37,35)),$D$1:$D$1440,0)</f>
        <v>#N/A</v>
      </c>
    </row>
    <row r="1363" spans="1:5">
      <c r="A1363" s="34">
        <v>1363</v>
      </c>
      <c r="B1363" s="34">
        <v>27</v>
      </c>
      <c r="C1363" s="34" t="s">
        <v>6565</v>
      </c>
      <c r="D1363" s="34" t="s">
        <v>6566</v>
      </c>
      <c r="E1363" s="41" t="e">
        <f>MATCH(CONCATENATE(LEFT(D1363,35),"|",RIGHT(D1363,35),"|",MID(D1363,37,35)),$D$1:$D$1440,0)</f>
        <v>#N/A</v>
      </c>
    </row>
    <row r="1364" spans="1:5">
      <c r="A1364" s="34">
        <v>1364</v>
      </c>
      <c r="B1364" s="34">
        <v>28</v>
      </c>
      <c r="C1364" s="34" t="s">
        <v>6679</v>
      </c>
      <c r="D1364" s="34" t="s">
        <v>6680</v>
      </c>
      <c r="E1364" s="41" t="e">
        <f>MATCH(CONCATENATE(LEFT(D1364,35),"|",RIGHT(D1364,35),"|",MID(D1364,37,35)),$D$1:$D$1440,0)</f>
        <v>#N/A</v>
      </c>
    </row>
    <row r="1365" spans="1:5">
      <c r="A1365" s="34">
        <v>1365</v>
      </c>
      <c r="B1365" s="34">
        <v>29</v>
      </c>
      <c r="C1365" s="34" t="s">
        <v>6707</v>
      </c>
      <c r="D1365" s="34" t="s">
        <v>6708</v>
      </c>
      <c r="E1365" s="41" t="e">
        <f>MATCH(CONCATENATE(LEFT(D1365,35),"|",RIGHT(D1365,35),"|",MID(D1365,37,35)),$D$1:$D$1440,0)</f>
        <v>#N/A</v>
      </c>
    </row>
    <row r="1366" spans="1:5">
      <c r="A1366" s="34">
        <v>1366</v>
      </c>
      <c r="B1366" s="34">
        <v>30</v>
      </c>
      <c r="C1366" s="34" t="s">
        <v>6711</v>
      </c>
      <c r="D1366" s="34" t="s">
        <v>6712</v>
      </c>
      <c r="E1366" s="41" t="e">
        <f>MATCH(CONCATENATE(LEFT(D1366,35),"|",RIGHT(D1366,35),"|",MID(D1366,37,35)),$D$1:$D$1440,0)</f>
        <v>#N/A</v>
      </c>
    </row>
    <row r="1367" spans="1:5">
      <c r="A1367" s="34">
        <v>1367</v>
      </c>
      <c r="B1367" s="34">
        <v>31</v>
      </c>
      <c r="C1367" s="34" t="s">
        <v>6713</v>
      </c>
      <c r="D1367" s="34" t="s">
        <v>6714</v>
      </c>
      <c r="E1367" s="41" t="e">
        <f>MATCH(CONCATENATE(LEFT(D1367,35),"|",RIGHT(D1367,35),"|",MID(D1367,37,35)),$D$1:$D$1440,0)</f>
        <v>#N/A</v>
      </c>
    </row>
    <row r="1368" spans="1:5">
      <c r="A1368" s="34">
        <v>1368</v>
      </c>
      <c r="B1368" s="34">
        <v>32</v>
      </c>
      <c r="C1368" s="34" t="s">
        <v>6816</v>
      </c>
      <c r="D1368" s="34" t="s">
        <v>6817</v>
      </c>
      <c r="E1368" s="41" t="e">
        <f>MATCH(CONCATENATE(LEFT(D1368,35),"|",RIGHT(D1368,35),"|",MID(D1368,37,35)),$D$1:$D$1440,0)</f>
        <v>#N/A</v>
      </c>
    </row>
    <row r="1369" spans="1:5">
      <c r="A1369" s="34">
        <v>1369</v>
      </c>
      <c r="B1369" s="34">
        <v>33</v>
      </c>
      <c r="C1369" s="34" t="s">
        <v>6889</v>
      </c>
      <c r="D1369" s="34" t="s">
        <v>6890</v>
      </c>
      <c r="E1369" s="41" t="e">
        <f>MATCH(CONCATENATE(LEFT(D1369,35),"|",RIGHT(D1369,35),"|",MID(D1369,37,35)),$D$1:$D$1440,0)</f>
        <v>#N/A</v>
      </c>
    </row>
    <row r="1370" spans="1:5">
      <c r="A1370" s="34">
        <v>1370</v>
      </c>
      <c r="B1370" s="34">
        <v>34</v>
      </c>
      <c r="C1370" s="34" t="s">
        <v>6990</v>
      </c>
      <c r="D1370" s="34" t="s">
        <v>6991</v>
      </c>
      <c r="E1370" s="41" t="e">
        <f>MATCH(CONCATENATE(LEFT(D1370,35),"|",RIGHT(D1370,35),"|",MID(D1370,37,35)),$D$1:$D$1440,0)</f>
        <v>#N/A</v>
      </c>
    </row>
    <row r="1371" spans="1:5">
      <c r="A1371" s="34">
        <v>1371</v>
      </c>
      <c r="B1371" s="34">
        <v>35</v>
      </c>
      <c r="C1371" s="34" t="s">
        <v>7071</v>
      </c>
      <c r="D1371" s="34" t="s">
        <v>7072</v>
      </c>
      <c r="E1371" s="41" t="e">
        <f>MATCH(CONCATENATE(LEFT(D1371,35),"|",RIGHT(D1371,35),"|",MID(D1371,37,35)),$D$1:$D$1440,0)</f>
        <v>#N/A</v>
      </c>
    </row>
    <row r="1372" spans="1:5">
      <c r="A1372" s="34">
        <v>1372</v>
      </c>
      <c r="B1372" s="34">
        <v>36</v>
      </c>
      <c r="C1372" s="34" t="s">
        <v>7075</v>
      </c>
      <c r="D1372" s="34" t="s">
        <v>7076</v>
      </c>
      <c r="E1372" s="41" t="e">
        <f>MATCH(CONCATENATE(LEFT(D1372,35),"|",RIGHT(D1372,35),"|",MID(D1372,37,35)),$D$1:$D$1440,0)</f>
        <v>#N/A</v>
      </c>
    </row>
    <row r="1373" spans="1:5">
      <c r="A1373" s="34">
        <v>1373</v>
      </c>
      <c r="B1373" s="34">
        <v>37</v>
      </c>
      <c r="C1373" s="34" t="s">
        <v>7291</v>
      </c>
      <c r="D1373" s="34" t="s">
        <v>7292</v>
      </c>
      <c r="E1373" s="41" t="e">
        <f>MATCH(CONCATENATE(LEFT(D1373,35),"|",RIGHT(D1373,35),"|",MID(D1373,37,35)),$D$1:$D$1440,0)</f>
        <v>#N/A</v>
      </c>
    </row>
    <row r="1374" spans="1:5">
      <c r="A1374" s="34">
        <v>1374</v>
      </c>
      <c r="B1374" s="34">
        <v>38</v>
      </c>
      <c r="C1374" s="34" t="s">
        <v>7293</v>
      </c>
      <c r="D1374" s="34" t="s">
        <v>7294</v>
      </c>
      <c r="E1374" s="41" t="e">
        <f>MATCH(CONCATENATE(LEFT(D1374,35),"|",RIGHT(D1374,35),"|",MID(D1374,37,35)),$D$1:$D$1440,0)</f>
        <v>#N/A</v>
      </c>
    </row>
    <row r="1375" spans="1:5">
      <c r="A1375" s="34">
        <v>1375</v>
      </c>
      <c r="B1375" s="34">
        <v>39</v>
      </c>
      <c r="C1375" s="34" t="s">
        <v>7313</v>
      </c>
      <c r="D1375" s="34" t="s">
        <v>7314</v>
      </c>
      <c r="E1375" s="41" t="e">
        <f>MATCH(CONCATENATE(LEFT(D1375,35),"|",RIGHT(D1375,35),"|",MID(D1375,37,35)),$D$1:$D$1440,0)</f>
        <v>#N/A</v>
      </c>
    </row>
    <row r="1376" spans="1:5">
      <c r="A1376" s="34">
        <v>1376</v>
      </c>
      <c r="B1376" s="34">
        <v>40</v>
      </c>
      <c r="C1376" s="34" t="s">
        <v>7315</v>
      </c>
      <c r="D1376" s="34" t="s">
        <v>7316</v>
      </c>
      <c r="E1376" s="41" t="e">
        <f>MATCH(CONCATENATE(LEFT(D1376,35),"|",RIGHT(D1376,35),"|",MID(D1376,37,35)),$D$1:$D$1440,0)</f>
        <v>#N/A</v>
      </c>
    </row>
    <row r="1377" spans="1:5">
      <c r="A1377" s="34">
        <v>1377</v>
      </c>
      <c r="B1377" s="34">
        <v>41</v>
      </c>
      <c r="C1377" s="34" t="s">
        <v>7323</v>
      </c>
      <c r="D1377" s="34" t="s">
        <v>7324</v>
      </c>
      <c r="E1377" s="41" t="e">
        <f>MATCH(CONCATENATE(LEFT(D1377,35),"|",RIGHT(D1377,35),"|",MID(D1377,37,35)),$D$1:$D$1440,0)</f>
        <v>#N/A</v>
      </c>
    </row>
    <row r="1378" spans="1:5">
      <c r="A1378" s="34">
        <v>1378</v>
      </c>
      <c r="B1378" s="34">
        <v>42</v>
      </c>
      <c r="C1378" s="34" t="s">
        <v>7329</v>
      </c>
      <c r="D1378" s="34" t="s">
        <v>7330</v>
      </c>
      <c r="E1378" s="41" t="e">
        <f>MATCH(CONCATENATE(LEFT(D1378,35),"|",RIGHT(D1378,35),"|",MID(D1378,37,35)),$D$1:$D$1440,0)</f>
        <v>#N/A</v>
      </c>
    </row>
    <row r="1379" spans="1:5">
      <c r="A1379" s="34">
        <v>1379</v>
      </c>
      <c r="B1379" s="34">
        <v>43</v>
      </c>
      <c r="C1379" s="34" t="s">
        <v>7335</v>
      </c>
      <c r="D1379" s="34" t="s">
        <v>7336</v>
      </c>
      <c r="E1379" s="41" t="e">
        <f>MATCH(CONCATENATE(LEFT(D1379,35),"|",RIGHT(D1379,35),"|",MID(D1379,37,35)),$D$1:$D$1440,0)</f>
        <v>#N/A</v>
      </c>
    </row>
    <row r="1380" spans="1:5">
      <c r="A1380" s="34">
        <v>1380</v>
      </c>
      <c r="B1380" s="34">
        <v>44</v>
      </c>
      <c r="C1380" s="34" t="s">
        <v>7337</v>
      </c>
      <c r="D1380" s="34" t="s">
        <v>7338</v>
      </c>
      <c r="E1380" s="41" t="e">
        <f>MATCH(CONCATENATE(LEFT(D1380,35),"|",RIGHT(D1380,35),"|",MID(D1380,37,35)),$D$1:$D$1440,0)</f>
        <v>#N/A</v>
      </c>
    </row>
    <row r="1381" spans="1:5">
      <c r="A1381" s="34">
        <v>1381</v>
      </c>
      <c r="B1381" s="34">
        <v>45</v>
      </c>
      <c r="C1381" s="34" t="s">
        <v>7347</v>
      </c>
      <c r="D1381" s="34" t="s">
        <v>7348</v>
      </c>
      <c r="E1381" s="41" t="e">
        <f>MATCH(CONCATENATE(LEFT(D1381,35),"|",RIGHT(D1381,35),"|",MID(D1381,37,35)),$D$1:$D$1440,0)</f>
        <v>#N/A</v>
      </c>
    </row>
    <row r="1382" spans="1:5">
      <c r="A1382" s="34">
        <v>1382</v>
      </c>
      <c r="B1382" s="34">
        <v>46</v>
      </c>
      <c r="C1382" s="34" t="s">
        <v>7353</v>
      </c>
      <c r="D1382" s="34" t="s">
        <v>7354</v>
      </c>
      <c r="E1382" s="41" t="e">
        <f>MATCH(CONCATENATE(LEFT(D1382,35),"|",RIGHT(D1382,35),"|",MID(D1382,37,35)),$D$1:$D$1440,0)</f>
        <v>#N/A</v>
      </c>
    </row>
    <row r="1383" spans="1:5">
      <c r="A1383" s="34">
        <v>1383</v>
      </c>
      <c r="B1383" s="34">
        <v>47</v>
      </c>
      <c r="C1383" s="34" t="s">
        <v>7359</v>
      </c>
      <c r="D1383" s="34" t="s">
        <v>7360</v>
      </c>
      <c r="E1383" s="41" t="e">
        <f>MATCH(CONCATENATE(LEFT(D1383,35),"|",RIGHT(D1383,35),"|",MID(D1383,37,35)),$D$1:$D$1440,0)</f>
        <v>#N/A</v>
      </c>
    </row>
    <row r="1384" spans="1:5">
      <c r="A1384" s="34">
        <v>1384</v>
      </c>
      <c r="B1384" s="34">
        <v>48</v>
      </c>
      <c r="C1384" s="34" t="s">
        <v>7361</v>
      </c>
      <c r="D1384" s="34" t="s">
        <v>7362</v>
      </c>
      <c r="E1384" s="41" t="e">
        <f>MATCH(CONCATENATE(LEFT(D1384,35),"|",RIGHT(D1384,35),"|",MID(D1384,37,35)),$D$1:$D$1440,0)</f>
        <v>#N/A</v>
      </c>
    </row>
    <row r="1385" spans="1:5">
      <c r="A1385" s="34">
        <v>1385</v>
      </c>
      <c r="B1385" s="34">
        <v>49</v>
      </c>
      <c r="C1385" s="34" t="s">
        <v>7387</v>
      </c>
      <c r="D1385" s="34" t="s">
        <v>7388</v>
      </c>
      <c r="E1385" s="41" t="e">
        <f>MATCH(CONCATENATE(LEFT(D1385,35),"|",RIGHT(D1385,35),"|",MID(D1385,37,35)),$D$1:$D$1440,0)</f>
        <v>#N/A</v>
      </c>
    </row>
    <row r="1386" spans="1:5">
      <c r="A1386" s="34">
        <v>1386</v>
      </c>
      <c r="B1386" s="34">
        <v>50</v>
      </c>
      <c r="C1386" s="34" t="s">
        <v>7389</v>
      </c>
      <c r="D1386" s="34" t="s">
        <v>7390</v>
      </c>
      <c r="E1386" s="41" t="e">
        <f>MATCH(CONCATENATE(LEFT(D1386,35),"|",RIGHT(D1386,35),"|",MID(D1386,37,35)),$D$1:$D$1440,0)</f>
        <v>#N/A</v>
      </c>
    </row>
    <row r="1387" spans="1:5">
      <c r="A1387" s="34">
        <v>1387</v>
      </c>
      <c r="B1387" s="34">
        <v>51</v>
      </c>
      <c r="C1387" s="34" t="s">
        <v>7393</v>
      </c>
      <c r="D1387" s="34" t="s">
        <v>7394</v>
      </c>
      <c r="E1387" s="41" t="e">
        <f>MATCH(CONCATENATE(LEFT(D1387,35),"|",RIGHT(D1387,35),"|",MID(D1387,37,35)),$D$1:$D$1440,0)</f>
        <v>#N/A</v>
      </c>
    </row>
    <row r="1388" spans="1:5">
      <c r="A1388" s="34">
        <v>1388</v>
      </c>
      <c r="B1388" s="34">
        <v>52</v>
      </c>
      <c r="C1388" s="34" t="s">
        <v>7395</v>
      </c>
      <c r="D1388" s="34" t="s">
        <v>7396</v>
      </c>
      <c r="E1388" s="41" t="e">
        <f>MATCH(CONCATENATE(LEFT(D1388,35),"|",RIGHT(D1388,35),"|",MID(D1388,37,35)),$D$1:$D$1440,0)</f>
        <v>#N/A</v>
      </c>
    </row>
    <row r="1389" spans="1:5">
      <c r="A1389" s="34">
        <v>1389</v>
      </c>
      <c r="B1389" s="34">
        <v>53</v>
      </c>
      <c r="C1389" s="34" t="s">
        <v>7453</v>
      </c>
      <c r="D1389" s="34" t="s">
        <v>7454</v>
      </c>
      <c r="E1389" s="41" t="e">
        <f>MATCH(CONCATENATE(LEFT(D1389,35),"|",RIGHT(D1389,35),"|",MID(D1389,37,35)),$D$1:$D$1440,0)</f>
        <v>#N/A</v>
      </c>
    </row>
    <row r="1390" spans="1:5">
      <c r="A1390" s="34">
        <v>1390</v>
      </c>
      <c r="B1390" s="34">
        <v>54</v>
      </c>
      <c r="C1390" s="34" t="s">
        <v>7455</v>
      </c>
      <c r="D1390" s="34" t="s">
        <v>7456</v>
      </c>
      <c r="E1390" s="41" t="e">
        <f>MATCH(CONCATENATE(LEFT(D1390,35),"|",RIGHT(D1390,35),"|",MID(D1390,37,35)),$D$1:$D$1440,0)</f>
        <v>#N/A</v>
      </c>
    </row>
    <row r="1391" spans="1:5">
      <c r="A1391" s="34">
        <v>1391</v>
      </c>
      <c r="B1391" s="34">
        <v>55</v>
      </c>
      <c r="C1391" s="34" t="s">
        <v>7463</v>
      </c>
      <c r="D1391" s="34" t="s">
        <v>7464</v>
      </c>
      <c r="E1391" s="41" t="e">
        <f>MATCH(CONCATENATE(LEFT(D1391,35),"|",RIGHT(D1391,35),"|",MID(D1391,37,35)),$D$1:$D$1440,0)</f>
        <v>#N/A</v>
      </c>
    </row>
    <row r="1392" spans="1:5">
      <c r="A1392" s="34">
        <v>1392</v>
      </c>
      <c r="B1392" s="34">
        <v>56</v>
      </c>
      <c r="C1392" s="34" t="s">
        <v>7471</v>
      </c>
      <c r="D1392" s="34" t="s">
        <v>7472</v>
      </c>
      <c r="E1392" s="41" t="e">
        <f>MATCH(CONCATENATE(LEFT(D1392,35),"|",RIGHT(D1392,35),"|",MID(D1392,37,35)),$D$1:$D$1440,0)</f>
        <v>#N/A</v>
      </c>
    </row>
    <row r="1393" spans="1:5">
      <c r="A1393" s="34">
        <v>1393</v>
      </c>
      <c r="B1393" s="34">
        <v>57</v>
      </c>
      <c r="C1393" s="34" t="s">
        <v>7473</v>
      </c>
      <c r="D1393" s="34" t="s">
        <v>7474</v>
      </c>
      <c r="E1393" s="41" t="e">
        <f>MATCH(CONCATENATE(LEFT(D1393,35),"|",RIGHT(D1393,35),"|",MID(D1393,37,35)),$D$1:$D$1440,0)</f>
        <v>#N/A</v>
      </c>
    </row>
    <row r="1394" spans="1:5">
      <c r="A1394" s="34">
        <v>1394</v>
      </c>
      <c r="B1394" s="34">
        <v>58</v>
      </c>
      <c r="C1394" s="34" t="s">
        <v>7481</v>
      </c>
      <c r="D1394" s="34" t="s">
        <v>7482</v>
      </c>
      <c r="E1394" s="41" t="e">
        <f>MATCH(CONCATENATE(LEFT(D1394,35),"|",RIGHT(D1394,35),"|",MID(D1394,37,35)),$D$1:$D$1440,0)</f>
        <v>#N/A</v>
      </c>
    </row>
    <row r="1395" spans="1:5">
      <c r="A1395" s="34">
        <v>1395</v>
      </c>
      <c r="B1395" s="34">
        <v>59</v>
      </c>
      <c r="C1395" s="34" t="s">
        <v>7497</v>
      </c>
      <c r="D1395" s="34" t="s">
        <v>7498</v>
      </c>
      <c r="E1395" s="41" t="e">
        <f>MATCH(CONCATENATE(LEFT(D1395,35),"|",RIGHT(D1395,35),"|",MID(D1395,37,35)),$D$1:$D$1440,0)</f>
        <v>#N/A</v>
      </c>
    </row>
    <row r="1396" spans="1:5">
      <c r="A1396" s="34">
        <v>1396</v>
      </c>
      <c r="B1396" s="34">
        <v>60</v>
      </c>
      <c r="C1396" s="34" t="s">
        <v>7499</v>
      </c>
      <c r="D1396" s="34" t="s">
        <v>7500</v>
      </c>
      <c r="E1396" s="41" t="e">
        <f>MATCH(CONCATENATE(LEFT(D1396,35),"|",RIGHT(D1396,35),"|",MID(D1396,37,35)),$D$1:$D$1440,0)</f>
        <v>#N/A</v>
      </c>
    </row>
    <row r="1397" spans="1:5">
      <c r="A1397" s="34">
        <v>1397</v>
      </c>
      <c r="B1397" s="34">
        <v>61</v>
      </c>
      <c r="C1397" s="34" t="s">
        <v>7503</v>
      </c>
      <c r="D1397" s="34" t="s">
        <v>7504</v>
      </c>
      <c r="E1397" s="41" t="e">
        <f>MATCH(CONCATENATE(LEFT(D1397,35),"|",RIGHT(D1397,35),"|",MID(D1397,37,35)),$D$1:$D$1440,0)</f>
        <v>#N/A</v>
      </c>
    </row>
    <row r="1398" spans="1:5">
      <c r="A1398" s="34">
        <v>1398</v>
      </c>
      <c r="B1398" s="34">
        <v>62</v>
      </c>
      <c r="C1398" s="34" t="s">
        <v>7505</v>
      </c>
      <c r="D1398" s="34" t="s">
        <v>7506</v>
      </c>
      <c r="E1398" s="41" t="e">
        <f>MATCH(CONCATENATE(LEFT(D1398,35),"|",RIGHT(D1398,35),"|",MID(D1398,37,35)),$D$1:$D$1440,0)</f>
        <v>#N/A</v>
      </c>
    </row>
    <row r="1399" spans="1:5">
      <c r="A1399" s="34">
        <v>1399</v>
      </c>
      <c r="B1399" s="34">
        <v>63</v>
      </c>
      <c r="C1399" s="34" t="s">
        <v>7531</v>
      </c>
      <c r="D1399" s="34" t="s">
        <v>7532</v>
      </c>
      <c r="E1399" s="41" t="e">
        <f>MATCH(CONCATENATE(LEFT(D1399,35),"|",RIGHT(D1399,35),"|",MID(D1399,37,35)),$D$1:$D$1440,0)</f>
        <v>#N/A</v>
      </c>
    </row>
    <row r="1400" spans="1:5">
      <c r="A1400" s="34">
        <v>1400</v>
      </c>
      <c r="B1400" s="34">
        <v>64</v>
      </c>
      <c r="C1400" s="34" t="s">
        <v>7533</v>
      </c>
      <c r="D1400" s="34" t="s">
        <v>7534</v>
      </c>
      <c r="E1400" s="41" t="e">
        <f>MATCH(CONCATENATE(LEFT(D1400,35),"|",RIGHT(D1400,35),"|",MID(D1400,37,35)),$D$1:$D$1440,0)</f>
        <v>#N/A</v>
      </c>
    </row>
    <row r="1401" spans="1:5">
      <c r="A1401" s="34">
        <v>1401</v>
      </c>
      <c r="B1401" s="34">
        <v>65</v>
      </c>
      <c r="C1401" s="34" t="s">
        <v>7579</v>
      </c>
      <c r="D1401" s="34" t="s">
        <v>7580</v>
      </c>
      <c r="E1401" s="41" t="e">
        <f>MATCH(CONCATENATE(LEFT(D1401,35),"|",RIGHT(D1401,35),"|",MID(D1401,37,35)),$D$1:$D$1440,0)</f>
        <v>#N/A</v>
      </c>
    </row>
    <row r="1402" spans="1:5">
      <c r="A1402" s="34">
        <v>1402</v>
      </c>
      <c r="B1402" s="34">
        <v>66</v>
      </c>
      <c r="C1402" s="34" t="s">
        <v>7585</v>
      </c>
      <c r="D1402" s="34" t="s">
        <v>7586</v>
      </c>
      <c r="E1402" s="41" t="e">
        <f>MATCH(CONCATENATE(LEFT(D1402,35),"|",RIGHT(D1402,35),"|",MID(D1402,37,35)),$D$1:$D$1440,0)</f>
        <v>#N/A</v>
      </c>
    </row>
    <row r="1403" spans="1:5">
      <c r="A1403" s="34">
        <v>1403</v>
      </c>
      <c r="B1403" s="34">
        <v>67</v>
      </c>
      <c r="C1403" s="34" t="s">
        <v>7607</v>
      </c>
      <c r="D1403" s="34" t="s">
        <v>7608</v>
      </c>
      <c r="E1403" s="41" t="e">
        <f>MATCH(CONCATENATE(LEFT(D1403,35),"|",RIGHT(D1403,35),"|",MID(D1403,37,35)),$D$1:$D$1440,0)</f>
        <v>#N/A</v>
      </c>
    </row>
    <row r="1404" spans="1:5">
      <c r="A1404" s="34">
        <v>1404</v>
      </c>
      <c r="B1404" s="34">
        <v>68</v>
      </c>
      <c r="C1404" s="34" t="s">
        <v>7609</v>
      </c>
      <c r="D1404" s="34" t="s">
        <v>7610</v>
      </c>
      <c r="E1404" s="41" t="e">
        <f>MATCH(CONCATENATE(LEFT(D1404,35),"|",RIGHT(D1404,35),"|",MID(D1404,37,35)),$D$1:$D$1440,0)</f>
        <v>#N/A</v>
      </c>
    </row>
    <row r="1405" spans="1:5">
      <c r="A1405" s="34">
        <v>1405</v>
      </c>
      <c r="B1405" s="34">
        <v>1</v>
      </c>
      <c r="C1405" s="34" t="s">
        <v>2099</v>
      </c>
      <c r="D1405" s="34" t="s">
        <v>2100</v>
      </c>
      <c r="E1405" s="41" t="e">
        <f>MATCH(CONCATENATE(LEFT(D1405,35),"|",RIGHT(D1405,35),"|",MID(D1405,37,35)),$D$1:$D$1440,0)</f>
        <v>#N/A</v>
      </c>
    </row>
    <row r="1406" spans="1:5">
      <c r="A1406" s="34">
        <v>1406</v>
      </c>
      <c r="B1406" s="34">
        <v>2</v>
      </c>
      <c r="C1406" s="34" t="s">
        <v>2231</v>
      </c>
      <c r="D1406" s="34" t="s">
        <v>2232</v>
      </c>
      <c r="E1406" s="41" t="e">
        <f>MATCH(CONCATENATE(LEFT(D1406,35),"|",RIGHT(D1406,35),"|",MID(D1406,37,35)),$D$1:$D$1440,0)</f>
        <v>#N/A</v>
      </c>
    </row>
    <row r="1407" spans="1:5">
      <c r="A1407" s="34">
        <v>1407</v>
      </c>
      <c r="B1407" s="34">
        <v>3</v>
      </c>
      <c r="C1407" s="34" t="s">
        <v>2387</v>
      </c>
      <c r="D1407" s="34" t="s">
        <v>2388</v>
      </c>
      <c r="E1407" s="41" t="e">
        <f>MATCH(CONCATENATE(LEFT(D1407,35),"|",RIGHT(D1407,35),"|",MID(D1407,37,35)),$D$1:$D$1440,0)</f>
        <v>#N/A</v>
      </c>
    </row>
    <row r="1408" spans="1:5">
      <c r="A1408" s="34">
        <v>1408</v>
      </c>
      <c r="B1408" s="34">
        <v>4</v>
      </c>
      <c r="C1408" s="34" t="s">
        <v>3067</v>
      </c>
      <c r="D1408" s="34" t="s">
        <v>3068</v>
      </c>
      <c r="E1408" s="41" t="e">
        <f>MATCH(CONCATENATE(LEFT(D1408,35),"|",RIGHT(D1408,35),"|",MID(D1408,37,35)),$D$1:$D$1440,0)</f>
        <v>#N/A</v>
      </c>
    </row>
    <row r="1409" spans="1:5">
      <c r="A1409" s="34">
        <v>1409</v>
      </c>
      <c r="B1409" s="34">
        <v>5</v>
      </c>
      <c r="C1409" s="34" t="s">
        <v>3167</v>
      </c>
      <c r="D1409" s="34" t="s">
        <v>3168</v>
      </c>
      <c r="E1409" s="41" t="e">
        <f>MATCH(CONCATENATE(LEFT(D1409,35),"|",RIGHT(D1409,35),"|",MID(D1409,37,35)),$D$1:$D$1440,0)</f>
        <v>#N/A</v>
      </c>
    </row>
    <row r="1410" spans="1:5">
      <c r="A1410" s="34">
        <v>1410</v>
      </c>
      <c r="B1410" s="34">
        <v>6</v>
      </c>
      <c r="C1410" s="34" t="s">
        <v>3495</v>
      </c>
      <c r="D1410" s="34" t="s">
        <v>3496</v>
      </c>
      <c r="E1410" s="41" t="e">
        <f>MATCH(CONCATENATE(LEFT(D1410,35),"|",RIGHT(D1410,35),"|",MID(D1410,37,35)),$D$1:$D$1440,0)</f>
        <v>#N/A</v>
      </c>
    </row>
    <row r="1411" spans="1:5">
      <c r="A1411" s="34">
        <v>1411</v>
      </c>
      <c r="B1411" s="34">
        <v>7</v>
      </c>
      <c r="C1411" s="34" t="s">
        <v>5039</v>
      </c>
      <c r="D1411" s="34" t="s">
        <v>5040</v>
      </c>
      <c r="E1411" s="41" t="e">
        <f>MATCH(CONCATENATE(LEFT(D1411,35),"|",RIGHT(D1411,35),"|",MID(D1411,37,35)),$D$1:$D$1440,0)</f>
        <v>#N/A</v>
      </c>
    </row>
    <row r="1412" spans="1:5">
      <c r="A1412" s="34">
        <v>1412</v>
      </c>
      <c r="B1412" s="34">
        <v>8</v>
      </c>
      <c r="C1412" s="34" t="s">
        <v>5209</v>
      </c>
      <c r="D1412" s="34" t="s">
        <v>5210</v>
      </c>
      <c r="E1412" s="41" t="e">
        <f>MATCH(CONCATENATE(LEFT(D1412,35),"|",RIGHT(D1412,35),"|",MID(D1412,37,35)),$D$1:$D$1440,0)</f>
        <v>#N/A</v>
      </c>
    </row>
    <row r="1413" spans="1:5">
      <c r="A1413" s="34">
        <v>1413</v>
      </c>
      <c r="B1413" s="34">
        <v>9</v>
      </c>
      <c r="C1413" s="34" t="s">
        <v>5253</v>
      </c>
      <c r="D1413" s="34" t="s">
        <v>5254</v>
      </c>
      <c r="E1413" s="41" t="e">
        <f>MATCH(CONCATENATE(LEFT(D1413,35),"|",RIGHT(D1413,35),"|",MID(D1413,37,35)),$D$1:$D$1440,0)</f>
        <v>#N/A</v>
      </c>
    </row>
    <row r="1414" spans="1:5">
      <c r="A1414" s="34">
        <v>1414</v>
      </c>
      <c r="B1414" s="34">
        <v>10</v>
      </c>
      <c r="C1414" s="34" t="s">
        <v>5511</v>
      </c>
      <c r="D1414" s="34" t="s">
        <v>5512</v>
      </c>
      <c r="E1414" s="41" t="e">
        <f>MATCH(CONCATENATE(LEFT(D1414,35),"|",RIGHT(D1414,35),"|",MID(D1414,37,35)),$D$1:$D$1440,0)</f>
        <v>#N/A</v>
      </c>
    </row>
    <row r="1415" spans="1:5">
      <c r="A1415" s="34">
        <v>1415</v>
      </c>
      <c r="B1415" s="34">
        <v>11</v>
      </c>
      <c r="C1415" s="34" t="s">
        <v>5660</v>
      </c>
      <c r="D1415" s="34" t="s">
        <v>5661</v>
      </c>
      <c r="E1415" s="41" t="e">
        <f>MATCH(CONCATENATE(LEFT(D1415,35),"|",RIGHT(D1415,35),"|",MID(D1415,37,35)),$D$1:$D$1440,0)</f>
        <v>#N/A</v>
      </c>
    </row>
    <row r="1416" spans="1:5">
      <c r="A1416" s="34">
        <v>1416</v>
      </c>
      <c r="B1416" s="34">
        <v>12</v>
      </c>
      <c r="C1416" s="34" t="s">
        <v>5755</v>
      </c>
      <c r="D1416" s="34" t="s">
        <v>5756</v>
      </c>
      <c r="E1416" s="41" t="e">
        <f>MATCH(CONCATENATE(LEFT(D1416,35),"|",RIGHT(D1416,35),"|",MID(D1416,37,35)),$D$1:$D$1440,0)</f>
        <v>#N/A</v>
      </c>
    </row>
    <row r="1417" spans="1:5">
      <c r="A1417" s="34">
        <v>1417</v>
      </c>
      <c r="B1417" s="34">
        <v>13</v>
      </c>
      <c r="C1417" s="34" t="s">
        <v>6141</v>
      </c>
      <c r="D1417" s="34" t="s">
        <v>6142</v>
      </c>
      <c r="E1417" s="41" t="e">
        <f>MATCH(CONCATENATE(LEFT(D1417,35),"|",RIGHT(D1417,35),"|",MID(D1417,37,35)),$D$1:$D$1440,0)</f>
        <v>#N/A</v>
      </c>
    </row>
    <row r="1418" spans="1:5">
      <c r="A1418" s="34">
        <v>1418</v>
      </c>
      <c r="B1418" s="34">
        <v>14</v>
      </c>
      <c r="C1418" s="34" t="s">
        <v>6147</v>
      </c>
      <c r="D1418" s="34" t="s">
        <v>6148</v>
      </c>
      <c r="E1418" s="41" t="e">
        <f>MATCH(CONCATENATE(LEFT(D1418,35),"|",RIGHT(D1418,35),"|",MID(D1418,37,35)),$D$1:$D$1440,0)</f>
        <v>#N/A</v>
      </c>
    </row>
    <row r="1419" spans="1:5">
      <c r="A1419" s="34">
        <v>1419</v>
      </c>
      <c r="B1419" s="34">
        <v>15</v>
      </c>
      <c r="C1419" s="34" t="s">
        <v>6563</v>
      </c>
      <c r="D1419" s="34" t="s">
        <v>6564</v>
      </c>
      <c r="E1419" s="41" t="e">
        <f>MATCH(CONCATENATE(LEFT(D1419,35),"|",RIGHT(D1419,35),"|",MID(D1419,37,35)),$D$1:$D$1440,0)</f>
        <v>#N/A</v>
      </c>
    </row>
    <row r="1420" spans="1:5">
      <c r="A1420" s="34">
        <v>1420</v>
      </c>
      <c r="B1420" s="34">
        <v>16</v>
      </c>
      <c r="C1420" s="34" t="s">
        <v>6687</v>
      </c>
      <c r="D1420" s="34" t="s">
        <v>6688</v>
      </c>
      <c r="E1420" s="41" t="e">
        <f>MATCH(CONCATENATE(LEFT(D1420,35),"|",RIGHT(D1420,35),"|",MID(D1420,37,35)),$D$1:$D$1440,0)</f>
        <v>#N/A</v>
      </c>
    </row>
    <row r="1421" spans="1:5">
      <c r="A1421" s="34">
        <v>1421</v>
      </c>
      <c r="B1421" s="34">
        <v>17</v>
      </c>
      <c r="C1421" s="34" t="s">
        <v>6709</v>
      </c>
      <c r="D1421" s="34" t="s">
        <v>6710</v>
      </c>
      <c r="E1421" s="41" t="e">
        <f>MATCH(CONCATENATE(LEFT(D1421,35),"|",RIGHT(D1421,35),"|",MID(D1421,37,35)),$D$1:$D$1440,0)</f>
        <v>#N/A</v>
      </c>
    </row>
    <row r="1422" spans="1:5">
      <c r="A1422" s="34">
        <v>1422</v>
      </c>
      <c r="B1422" s="34">
        <v>18</v>
      </c>
      <c r="C1422" s="34" t="s">
        <v>6887</v>
      </c>
      <c r="D1422" s="34" t="s">
        <v>6888</v>
      </c>
      <c r="E1422" s="41" t="e">
        <f>MATCH(CONCATENATE(LEFT(D1422,35),"|",RIGHT(D1422,35),"|",MID(D1422,37,35)),$D$1:$D$1440,0)</f>
        <v>#N/A</v>
      </c>
    </row>
    <row r="1423" spans="1:5">
      <c r="A1423" s="34">
        <v>1423</v>
      </c>
      <c r="B1423" s="34">
        <v>19</v>
      </c>
      <c r="C1423" s="34" t="s">
        <v>6988</v>
      </c>
      <c r="D1423" s="34" t="s">
        <v>6989</v>
      </c>
      <c r="E1423" s="41" t="e">
        <f>MATCH(CONCATENATE(LEFT(D1423,35),"|",RIGHT(D1423,35),"|",MID(D1423,37,35)),$D$1:$D$1440,0)</f>
        <v>#N/A</v>
      </c>
    </row>
    <row r="1424" spans="1:5">
      <c r="A1424" s="34">
        <v>1424</v>
      </c>
      <c r="B1424" s="34">
        <v>20</v>
      </c>
      <c r="C1424" s="34" t="s">
        <v>7073</v>
      </c>
      <c r="D1424" s="34" t="s">
        <v>7074</v>
      </c>
      <c r="E1424" s="41" t="e">
        <f>MATCH(CONCATENATE(LEFT(D1424,35),"|",RIGHT(D1424,35),"|",MID(D1424,37,35)),$D$1:$D$1440,0)</f>
        <v>#N/A</v>
      </c>
    </row>
    <row r="1425" spans="1:5">
      <c r="A1425" s="34">
        <v>1425</v>
      </c>
      <c r="B1425" s="34">
        <v>21</v>
      </c>
      <c r="C1425" s="34" t="s">
        <v>7295</v>
      </c>
      <c r="D1425" s="34" t="s">
        <v>7296</v>
      </c>
      <c r="E1425" s="41" t="e">
        <f>MATCH(CONCATENATE(LEFT(D1425,35),"|",RIGHT(D1425,35),"|",MID(D1425,37,35)),$D$1:$D$1440,0)</f>
        <v>#N/A</v>
      </c>
    </row>
    <row r="1426" spans="1:5">
      <c r="A1426" s="34">
        <v>1426</v>
      </c>
      <c r="B1426" s="34">
        <v>22</v>
      </c>
      <c r="C1426" s="34" t="s">
        <v>7317</v>
      </c>
      <c r="D1426" s="34" t="s">
        <v>7318</v>
      </c>
      <c r="E1426" s="41" t="e">
        <f>MATCH(CONCATENATE(LEFT(D1426,35),"|",RIGHT(D1426,35),"|",MID(D1426,37,35)),$D$1:$D$1440,0)</f>
        <v>#N/A</v>
      </c>
    </row>
    <row r="1427" spans="1:5">
      <c r="A1427" s="34">
        <v>1427</v>
      </c>
      <c r="B1427" s="34">
        <v>23</v>
      </c>
      <c r="C1427" s="34" t="s">
        <v>7321</v>
      </c>
      <c r="D1427" s="34" t="s">
        <v>7322</v>
      </c>
      <c r="E1427" s="41" t="e">
        <f>MATCH(CONCATENATE(LEFT(D1427,35),"|",RIGHT(D1427,35),"|",MID(D1427,37,35)),$D$1:$D$1440,0)</f>
        <v>#N/A</v>
      </c>
    </row>
    <row r="1428" spans="1:5">
      <c r="A1428" s="34">
        <v>1428</v>
      </c>
      <c r="B1428" s="34">
        <v>24</v>
      </c>
      <c r="C1428" s="34" t="s">
        <v>7327</v>
      </c>
      <c r="D1428" s="34" t="s">
        <v>7328</v>
      </c>
      <c r="E1428" s="41" t="e">
        <f>MATCH(CONCATENATE(LEFT(D1428,35),"|",RIGHT(D1428,35),"|",MID(D1428,37,35)),$D$1:$D$1440,0)</f>
        <v>#N/A</v>
      </c>
    </row>
    <row r="1429" spans="1:5">
      <c r="A1429" s="34">
        <v>1429</v>
      </c>
      <c r="B1429" s="34">
        <v>25</v>
      </c>
      <c r="C1429" s="34" t="s">
        <v>7345</v>
      </c>
      <c r="D1429" s="34" t="s">
        <v>7346</v>
      </c>
      <c r="E1429" s="41" t="e">
        <f>MATCH(CONCATENATE(LEFT(D1429,35),"|",RIGHT(D1429,35),"|",MID(D1429,37,35)),$D$1:$D$1440,0)</f>
        <v>#N/A</v>
      </c>
    </row>
    <row r="1430" spans="1:5">
      <c r="A1430" s="34">
        <v>1430</v>
      </c>
      <c r="B1430" s="34">
        <v>26</v>
      </c>
      <c r="C1430" s="34" t="s">
        <v>7351</v>
      </c>
      <c r="D1430" s="34" t="s">
        <v>7352</v>
      </c>
      <c r="E1430" s="41" t="e">
        <f>MATCH(CONCATENATE(LEFT(D1430,35),"|",RIGHT(D1430,35),"|",MID(D1430,37,35)),$D$1:$D$1440,0)</f>
        <v>#N/A</v>
      </c>
    </row>
    <row r="1431" spans="1:5">
      <c r="A1431" s="34">
        <v>1431</v>
      </c>
      <c r="B1431" s="34">
        <v>27</v>
      </c>
      <c r="C1431" s="34" t="s">
        <v>7391</v>
      </c>
      <c r="D1431" s="34" t="s">
        <v>7392</v>
      </c>
      <c r="E1431" s="41" t="e">
        <f>MATCH(CONCATENATE(LEFT(D1431,35),"|",RIGHT(D1431,35),"|",MID(D1431,37,35)),$D$1:$D$1440,0)</f>
        <v>#N/A</v>
      </c>
    </row>
    <row r="1432" spans="1:5">
      <c r="A1432" s="34">
        <v>1432</v>
      </c>
      <c r="B1432" s="34">
        <v>28</v>
      </c>
      <c r="C1432" s="34" t="s">
        <v>7397</v>
      </c>
      <c r="D1432" s="34" t="s">
        <v>7398</v>
      </c>
      <c r="E1432" s="41" t="e">
        <f>MATCH(CONCATENATE(LEFT(D1432,35),"|",RIGHT(D1432,35),"|",MID(D1432,37,35)),$D$1:$D$1440,0)</f>
        <v>#N/A</v>
      </c>
    </row>
    <row r="1433" spans="1:5">
      <c r="A1433" s="34">
        <v>1433</v>
      </c>
      <c r="B1433" s="34">
        <v>29</v>
      </c>
      <c r="C1433" s="34" t="s">
        <v>7461</v>
      </c>
      <c r="D1433" s="34" t="s">
        <v>7462</v>
      </c>
      <c r="E1433" s="41" t="e">
        <f>MATCH(CONCATENATE(LEFT(D1433,35),"|",RIGHT(D1433,35),"|",MID(D1433,37,35)),$D$1:$D$1440,0)</f>
        <v>#N/A</v>
      </c>
    </row>
    <row r="1434" spans="1:5">
      <c r="A1434" s="34">
        <v>1434</v>
      </c>
      <c r="B1434" s="34">
        <v>30</v>
      </c>
      <c r="C1434" s="34" t="s">
        <v>7479</v>
      </c>
      <c r="D1434" s="34" t="s">
        <v>7480</v>
      </c>
      <c r="E1434" s="41" t="e">
        <f>MATCH(CONCATENATE(LEFT(D1434,35),"|",RIGHT(D1434,35),"|",MID(D1434,37,35)),$D$1:$D$1440,0)</f>
        <v>#N/A</v>
      </c>
    </row>
    <row r="1435" spans="1:5">
      <c r="A1435" s="34">
        <v>1435</v>
      </c>
      <c r="B1435" s="34">
        <v>31</v>
      </c>
      <c r="C1435" s="34" t="s">
        <v>7501</v>
      </c>
      <c r="D1435" s="34" t="s">
        <v>7502</v>
      </c>
      <c r="E1435" s="41" t="e">
        <f>MATCH(CONCATENATE(LEFT(D1435,35),"|",RIGHT(D1435,35),"|",MID(D1435,37,35)),$D$1:$D$1440,0)</f>
        <v>#N/A</v>
      </c>
    </row>
    <row r="1436" spans="1:5">
      <c r="A1436" s="34">
        <v>1436</v>
      </c>
      <c r="B1436" s="34">
        <v>32</v>
      </c>
      <c r="C1436" s="34" t="s">
        <v>7507</v>
      </c>
      <c r="D1436" s="34" t="s">
        <v>7508</v>
      </c>
      <c r="E1436" s="41" t="e">
        <f>MATCH(CONCATENATE(LEFT(D1436,35),"|",RIGHT(D1436,35),"|",MID(D1436,37,35)),$D$1:$D$1440,0)</f>
        <v>#N/A</v>
      </c>
    </row>
    <row r="1437" spans="1:5">
      <c r="A1437" s="34">
        <v>1437</v>
      </c>
      <c r="B1437" s="34">
        <v>33</v>
      </c>
      <c r="C1437" s="34" t="s">
        <v>7535</v>
      </c>
      <c r="D1437" s="34" t="s">
        <v>7536</v>
      </c>
      <c r="E1437" s="41" t="e">
        <f>MATCH(CONCATENATE(LEFT(D1437,35),"|",RIGHT(D1437,35),"|",MID(D1437,37,35)),$D$1:$D$1440,0)</f>
        <v>#N/A</v>
      </c>
    </row>
    <row r="1438" spans="1:5">
      <c r="A1438" s="34">
        <v>1438</v>
      </c>
      <c r="B1438" s="34">
        <v>34</v>
      </c>
      <c r="C1438" s="34" t="s">
        <v>7577</v>
      </c>
      <c r="D1438" s="34" t="s">
        <v>7578</v>
      </c>
      <c r="E1438" s="41" t="e">
        <f>MATCH(CONCATENATE(LEFT(D1438,35),"|",RIGHT(D1438,35),"|",MID(D1438,37,35)),$D$1:$D$1440,0)</f>
        <v>#N/A</v>
      </c>
    </row>
    <row r="1439" spans="1:5">
      <c r="A1439" s="34">
        <v>1439</v>
      </c>
      <c r="B1439" s="34">
        <v>35</v>
      </c>
      <c r="C1439" s="34" t="s">
        <v>7583</v>
      </c>
      <c r="D1439" s="34" t="s">
        <v>7584</v>
      </c>
      <c r="E1439" s="41" t="e">
        <f>MATCH(CONCATENATE(LEFT(D1439,35),"|",RIGHT(D1439,35),"|",MID(D1439,37,35)),$D$1:$D$1440,0)</f>
        <v>#N/A</v>
      </c>
    </row>
    <row r="1440" spans="1:5">
      <c r="A1440" s="34">
        <v>1440</v>
      </c>
      <c r="B1440" s="34">
        <v>36</v>
      </c>
      <c r="C1440" s="34" t="s">
        <v>7611</v>
      </c>
      <c r="D1440" s="34" t="s">
        <v>7612</v>
      </c>
      <c r="E1440" s="41" t="e">
        <f>MATCH(CONCATENATE(LEFT(D1440,35),"|",RIGHT(D1440,35),"|",MID(D1440,37,35)),$D$1:$D$1440,0)</f>
        <v>#N/A</v>
      </c>
    </row>
    <row r="1441" spans="5:5">
      <c r="E1441" s="41"/>
    </row>
    <row r="1442" spans="5:5">
      <c r="E1442" s="41"/>
    </row>
    <row r="1443" spans="5:5">
      <c r="E1443" s="41"/>
    </row>
    <row r="1444" spans="5:5">
      <c r="E1444" s="41"/>
    </row>
    <row r="1445" spans="5:5">
      <c r="E1445" s="41"/>
    </row>
    <row r="1446" spans="5:5">
      <c r="E1446" s="41"/>
    </row>
    <row r="1447" spans="5:5">
      <c r="E1447" s="41"/>
    </row>
    <row r="1448" spans="5:5">
      <c r="E1448" s="41"/>
    </row>
    <row r="1449" spans="5:5">
      <c r="E1449" s="41"/>
    </row>
    <row r="1450" spans="5:5">
      <c r="E1450" s="41"/>
    </row>
    <row r="1451" spans="5:5">
      <c r="E1451" s="41"/>
    </row>
    <row r="1452" spans="5:5">
      <c r="E1452" s="41"/>
    </row>
    <row r="1453" spans="5:5">
      <c r="E1453" s="41"/>
    </row>
    <row r="1454" spans="5:5">
      <c r="E1454" s="41"/>
    </row>
    <row r="1455" spans="5:5">
      <c r="E1455" s="41"/>
    </row>
    <row r="1456" spans="5:5">
      <c r="E1456" s="41"/>
    </row>
    <row r="1457" spans="5:5">
      <c r="E1457" s="41"/>
    </row>
    <row r="1458" spans="5:5">
      <c r="E1458" s="41"/>
    </row>
    <row r="1459" spans="5:5">
      <c r="E1459" s="41"/>
    </row>
    <row r="1460" spans="5:5">
      <c r="E1460" s="41"/>
    </row>
    <row r="1461" spans="5:5">
      <c r="E1461" s="41"/>
    </row>
    <row r="1462" spans="5:5">
      <c r="E1462" s="41"/>
    </row>
    <row r="1463" spans="5:5">
      <c r="E1463" s="41"/>
    </row>
    <row r="1464" spans="5:5">
      <c r="E1464" s="41"/>
    </row>
    <row r="1465" spans="5:5">
      <c r="E1465" s="41"/>
    </row>
    <row r="1466" spans="5:5">
      <c r="E1466" s="41"/>
    </row>
    <row r="1467" spans="5:5">
      <c r="E1467" s="41"/>
    </row>
    <row r="1468" spans="5:5">
      <c r="E1468" s="41"/>
    </row>
    <row r="1469" spans="5:5">
      <c r="E1469" s="41"/>
    </row>
    <row r="1470" spans="5:5">
      <c r="E1470" s="41"/>
    </row>
    <row r="1471" spans="5:5">
      <c r="E1471" s="41"/>
    </row>
    <row r="1472" spans="5:5">
      <c r="E1472" s="41"/>
    </row>
    <row r="1473" spans="5:5">
      <c r="E1473" s="41"/>
    </row>
    <row r="1474" spans="5:5">
      <c r="E1474" s="41"/>
    </row>
    <row r="1475" spans="5:5">
      <c r="E1475" s="41"/>
    </row>
    <row r="1476" spans="5:5">
      <c r="E1476" s="41"/>
    </row>
    <row r="1477" spans="5:5">
      <c r="E1477" s="41"/>
    </row>
    <row r="1478" spans="5:5">
      <c r="E1478" s="41"/>
    </row>
    <row r="1479" spans="5:5">
      <c r="E1479" s="41"/>
    </row>
    <row r="1480" spans="5:5">
      <c r="E1480" s="41"/>
    </row>
    <row r="1481" spans="5:5">
      <c r="E1481" s="41"/>
    </row>
    <row r="1482" spans="5:5">
      <c r="E1482" s="41"/>
    </row>
    <row r="1483" spans="5:5">
      <c r="E1483" s="41"/>
    </row>
    <row r="1484" spans="5:5">
      <c r="E1484" s="41"/>
    </row>
    <row r="1485" spans="5:5">
      <c r="E1485" s="41"/>
    </row>
    <row r="1486" spans="5:5">
      <c r="E1486" s="41"/>
    </row>
    <row r="1487" spans="5:5">
      <c r="E1487" s="41"/>
    </row>
    <row r="1488" spans="5:5">
      <c r="E1488" s="41"/>
    </row>
    <row r="1489" spans="5:5">
      <c r="E1489" s="41"/>
    </row>
    <row r="1490" spans="5:5">
      <c r="E1490" s="41"/>
    </row>
    <row r="1491" spans="5:5">
      <c r="E1491" s="41"/>
    </row>
    <row r="1492" spans="5:5">
      <c r="E1492" s="41"/>
    </row>
    <row r="1493" spans="5:5">
      <c r="E1493" s="41"/>
    </row>
    <row r="1494" spans="5:5">
      <c r="E1494" s="41"/>
    </row>
    <row r="1495" spans="5:5">
      <c r="E1495" s="41"/>
    </row>
    <row r="1496" spans="5:5">
      <c r="E1496" s="41"/>
    </row>
    <row r="1497" spans="5:5">
      <c r="E1497" s="41"/>
    </row>
    <row r="1498" spans="5:5">
      <c r="E1498" s="41"/>
    </row>
    <row r="1499" spans="5:5">
      <c r="E1499" s="41"/>
    </row>
    <row r="1500" spans="5:5">
      <c r="E1500" s="41"/>
    </row>
    <row r="1501" spans="5:5">
      <c r="E1501" s="41"/>
    </row>
    <row r="1502" spans="5:5">
      <c r="E1502" s="41"/>
    </row>
    <row r="1503" spans="5:5">
      <c r="E1503" s="41"/>
    </row>
    <row r="1504" spans="5:5">
      <c r="E1504" s="41"/>
    </row>
    <row r="1505" spans="5:5">
      <c r="E1505" s="41"/>
    </row>
    <row r="1506" spans="5:5">
      <c r="E1506" s="41"/>
    </row>
    <row r="1507" spans="5:5">
      <c r="E1507" s="41"/>
    </row>
    <row r="1508" spans="5:5">
      <c r="E1508" s="41"/>
    </row>
    <row r="1509" spans="5:5">
      <c r="E1509" s="41"/>
    </row>
    <row r="1510" spans="5:5">
      <c r="E1510" s="41"/>
    </row>
    <row r="1511" spans="5:5">
      <c r="E1511" s="41"/>
    </row>
    <row r="1512" spans="5:5">
      <c r="E1512" s="41"/>
    </row>
    <row r="1513" spans="5:5">
      <c r="E1513" s="41"/>
    </row>
    <row r="1514" spans="5:5">
      <c r="E1514" s="41"/>
    </row>
    <row r="1515" spans="5:5">
      <c r="E1515" s="41"/>
    </row>
    <row r="1516" spans="5:5">
      <c r="E1516" s="41"/>
    </row>
    <row r="1517" spans="5:5">
      <c r="E1517" s="41"/>
    </row>
    <row r="1518" spans="5:5">
      <c r="E1518" s="41"/>
    </row>
    <row r="1519" spans="5:5">
      <c r="E1519" s="41"/>
    </row>
    <row r="1520" spans="5:5">
      <c r="E1520" s="41"/>
    </row>
    <row r="1521" spans="5:5">
      <c r="E1521" s="41"/>
    </row>
    <row r="1522" spans="5:5">
      <c r="E1522" s="41"/>
    </row>
    <row r="1523" spans="5:5">
      <c r="E1523" s="41"/>
    </row>
    <row r="1524" spans="5:5">
      <c r="E1524" s="41"/>
    </row>
    <row r="1525" spans="5:5">
      <c r="E1525" s="41"/>
    </row>
    <row r="1526" spans="5:5">
      <c r="E1526" s="41"/>
    </row>
    <row r="1527" spans="5:5">
      <c r="E1527" s="41"/>
    </row>
    <row r="1528" spans="5:5">
      <c r="E1528" s="41"/>
    </row>
    <row r="1529" spans="5:5">
      <c r="E1529" s="41"/>
    </row>
    <row r="1530" spans="5:5">
      <c r="E1530" s="41"/>
    </row>
    <row r="1531" spans="5:5">
      <c r="E1531" s="41"/>
    </row>
    <row r="1532" spans="5:5">
      <c r="E1532" s="41"/>
    </row>
    <row r="1533" spans="5:5">
      <c r="E1533" s="41"/>
    </row>
    <row r="1534" spans="5:5">
      <c r="E1534" s="41"/>
    </row>
    <row r="1535" spans="5:5">
      <c r="E1535" s="41"/>
    </row>
    <row r="1536" spans="5:5">
      <c r="E1536" s="41"/>
    </row>
    <row r="1537" spans="5:5">
      <c r="E1537" s="41"/>
    </row>
    <row r="1538" spans="5:5">
      <c r="E1538" s="41"/>
    </row>
    <row r="1539" spans="5:5">
      <c r="E1539" s="41"/>
    </row>
    <row r="1540" spans="5:5">
      <c r="E1540" s="41"/>
    </row>
    <row r="1541" spans="5:5">
      <c r="E1541" s="41"/>
    </row>
    <row r="1542" spans="5:5">
      <c r="E1542" s="41"/>
    </row>
    <row r="1543" spans="5:5">
      <c r="E1543" s="41"/>
    </row>
    <row r="1544" spans="5:5">
      <c r="E1544" s="41"/>
    </row>
    <row r="1545" spans="5:5">
      <c r="E1545" s="41"/>
    </row>
    <row r="1546" spans="5:5">
      <c r="E1546" s="41"/>
    </row>
    <row r="1547" spans="5:5">
      <c r="E1547" s="41"/>
    </row>
    <row r="1548" spans="5:5">
      <c r="E1548" s="41"/>
    </row>
    <row r="1549" spans="5:5">
      <c r="E1549" s="41"/>
    </row>
    <row r="1550" spans="5:5">
      <c r="E1550" s="41"/>
    </row>
    <row r="1551" spans="5:5">
      <c r="E1551" s="41"/>
    </row>
    <row r="1552" spans="5:5">
      <c r="E1552" s="41"/>
    </row>
    <row r="1553" spans="5:5">
      <c r="E1553" s="41"/>
    </row>
    <row r="1554" spans="5:5">
      <c r="E1554" s="41"/>
    </row>
    <row r="1555" spans="5:5">
      <c r="E1555" s="41"/>
    </row>
    <row r="1556" spans="5:5">
      <c r="E1556" s="41"/>
    </row>
    <row r="1557" spans="5:5">
      <c r="E1557" s="41"/>
    </row>
    <row r="1558" spans="5:5">
      <c r="E1558" s="41"/>
    </row>
    <row r="1559" spans="5:5">
      <c r="E1559" s="41"/>
    </row>
    <row r="1560" spans="5:5">
      <c r="E1560" s="41"/>
    </row>
    <row r="1561" spans="5:5">
      <c r="E1561" s="41"/>
    </row>
    <row r="1562" spans="5:5">
      <c r="E1562" s="41"/>
    </row>
    <row r="1563" spans="5:5">
      <c r="E1563" s="41"/>
    </row>
    <row r="1564" spans="5:5">
      <c r="E1564" s="41"/>
    </row>
    <row r="1565" spans="5:5">
      <c r="E1565" s="41"/>
    </row>
    <row r="1566" spans="5:5">
      <c r="E1566" s="41"/>
    </row>
    <row r="1567" spans="5:5">
      <c r="E1567" s="41"/>
    </row>
    <row r="1568" spans="5:5">
      <c r="E1568" s="41"/>
    </row>
    <row r="1569" spans="5:5">
      <c r="E1569" s="41"/>
    </row>
    <row r="1570" spans="5:5">
      <c r="E1570" s="41"/>
    </row>
    <row r="1571" spans="5:5">
      <c r="E1571" s="41"/>
    </row>
    <row r="1572" spans="5:5">
      <c r="E1572" s="41"/>
    </row>
    <row r="1573" spans="5:5">
      <c r="E1573" s="41"/>
    </row>
    <row r="1574" spans="5:5">
      <c r="E1574" s="41"/>
    </row>
    <row r="1575" spans="5:5">
      <c r="E1575" s="41"/>
    </row>
    <row r="1576" spans="5:5">
      <c r="E1576" s="41"/>
    </row>
    <row r="1577" spans="5:5">
      <c r="E1577" s="41"/>
    </row>
    <row r="1578" spans="5:5">
      <c r="E1578" s="41"/>
    </row>
    <row r="1579" spans="5:5">
      <c r="E1579" s="41"/>
    </row>
    <row r="1580" spans="5:5">
      <c r="E1580" s="41"/>
    </row>
    <row r="1581" spans="5:5">
      <c r="E1581" s="41"/>
    </row>
    <row r="1582" spans="5:5">
      <c r="E1582" s="41"/>
    </row>
    <row r="1583" spans="5:5">
      <c r="E1583" s="41"/>
    </row>
    <row r="1584" spans="5:5">
      <c r="E1584" s="41"/>
    </row>
    <row r="1585" spans="5:5">
      <c r="E1585" s="41"/>
    </row>
    <row r="1586" spans="5:5">
      <c r="E1586" s="41"/>
    </row>
    <row r="1587" spans="5:5">
      <c r="E1587" s="41"/>
    </row>
    <row r="1588" spans="5:5">
      <c r="E1588" s="41"/>
    </row>
    <row r="1589" spans="5:5">
      <c r="E1589" s="41"/>
    </row>
    <row r="1590" spans="5:5">
      <c r="E1590" s="41"/>
    </row>
    <row r="1591" spans="5:5">
      <c r="E1591" s="41"/>
    </row>
    <row r="1592" spans="5:5">
      <c r="E1592" s="41"/>
    </row>
    <row r="1593" spans="5:5">
      <c r="E1593" s="41"/>
    </row>
    <row r="1594" spans="5:5">
      <c r="E1594" s="41"/>
    </row>
    <row r="1595" spans="5:5">
      <c r="E1595" s="41"/>
    </row>
    <row r="1596" spans="5:5">
      <c r="E1596" s="41"/>
    </row>
    <row r="1597" spans="5:5">
      <c r="E1597" s="41"/>
    </row>
    <row r="1598" spans="5:5">
      <c r="E1598" s="41"/>
    </row>
    <row r="1599" spans="5:5">
      <c r="E1599" s="41"/>
    </row>
    <row r="1600" spans="5:5">
      <c r="E1600" s="41"/>
    </row>
    <row r="1601" spans="5:5">
      <c r="E1601" s="41"/>
    </row>
    <row r="1602" spans="5:5">
      <c r="E1602" s="41"/>
    </row>
    <row r="1603" spans="5:5">
      <c r="E1603" s="41"/>
    </row>
    <row r="1604" spans="5:5">
      <c r="E1604" s="41"/>
    </row>
    <row r="1605" spans="5:5">
      <c r="E1605" s="41"/>
    </row>
    <row r="1606" spans="5:5">
      <c r="E1606" s="41"/>
    </row>
    <row r="1607" spans="5:5">
      <c r="E1607" s="41"/>
    </row>
    <row r="1608" spans="5:5">
      <c r="E1608" s="41"/>
    </row>
    <row r="1609" spans="5:5">
      <c r="E1609" s="41"/>
    </row>
    <row r="1610" spans="5:5">
      <c r="E1610" s="41"/>
    </row>
    <row r="1611" spans="5:5">
      <c r="E1611" s="41"/>
    </row>
    <row r="1612" spans="5:5">
      <c r="E1612" s="41"/>
    </row>
    <row r="1613" spans="5:5">
      <c r="E1613" s="41"/>
    </row>
    <row r="1614" spans="5:5">
      <c r="E1614" s="41"/>
    </row>
    <row r="1615" spans="5:5">
      <c r="E1615" s="41"/>
    </row>
    <row r="1616" spans="5:5">
      <c r="E1616" s="41"/>
    </row>
    <row r="1617" spans="5:5">
      <c r="E1617" s="41"/>
    </row>
    <row r="1618" spans="5:5">
      <c r="E1618" s="41"/>
    </row>
    <row r="1619" spans="5:5">
      <c r="E1619" s="41"/>
    </row>
    <row r="1620" spans="5:5">
      <c r="E1620" s="41"/>
    </row>
    <row r="1621" spans="5:5">
      <c r="E1621" s="41"/>
    </row>
    <row r="1622" spans="5:5">
      <c r="E1622" s="41"/>
    </row>
    <row r="1623" spans="5:5">
      <c r="E1623" s="41"/>
    </row>
    <row r="1624" spans="5:5">
      <c r="E1624" s="41"/>
    </row>
    <row r="1625" spans="5:5">
      <c r="E1625" s="41"/>
    </row>
    <row r="1626" spans="5:5">
      <c r="E1626" s="41"/>
    </row>
    <row r="1627" spans="5:5">
      <c r="E1627" s="41"/>
    </row>
    <row r="1628" spans="5:5">
      <c r="E1628" s="41"/>
    </row>
    <row r="1629" spans="5:5">
      <c r="E1629" s="41"/>
    </row>
    <row r="1630" spans="5:5">
      <c r="E1630" s="41"/>
    </row>
    <row r="1631" spans="5:5">
      <c r="E1631" s="41"/>
    </row>
    <row r="1632" spans="5:5">
      <c r="E1632" s="41"/>
    </row>
    <row r="1633" spans="5:5">
      <c r="E1633" s="41"/>
    </row>
    <row r="1634" spans="5:5">
      <c r="E1634" s="41"/>
    </row>
    <row r="1635" spans="5:5">
      <c r="E1635" s="41"/>
    </row>
    <row r="1636" spans="5:5">
      <c r="E1636" s="41"/>
    </row>
    <row r="1637" spans="5:5">
      <c r="E1637" s="41"/>
    </row>
    <row r="1638" spans="5:5">
      <c r="E1638" s="41"/>
    </row>
    <row r="1639" spans="5:5">
      <c r="E1639" s="41"/>
    </row>
    <row r="1640" spans="5:5">
      <c r="E1640" s="41"/>
    </row>
    <row r="1641" spans="5:5">
      <c r="E1641" s="41"/>
    </row>
    <row r="1642" spans="5:5">
      <c r="E1642" s="41"/>
    </row>
    <row r="1643" spans="5:5">
      <c r="E1643" s="41"/>
    </row>
    <row r="1644" spans="5:5">
      <c r="E1644" s="41"/>
    </row>
    <row r="1645" spans="5:5">
      <c r="E1645" s="41"/>
    </row>
    <row r="1646" spans="5:5">
      <c r="E1646" s="41"/>
    </row>
    <row r="1647" spans="5:5">
      <c r="E1647" s="41"/>
    </row>
    <row r="1648" spans="5:5">
      <c r="E1648" s="41"/>
    </row>
    <row r="1649" spans="5:5">
      <c r="E1649" s="41"/>
    </row>
    <row r="1650" spans="5:5">
      <c r="E1650" s="41"/>
    </row>
    <row r="1651" spans="5:5">
      <c r="E1651" s="41"/>
    </row>
    <row r="1652" spans="5:5">
      <c r="E1652" s="41"/>
    </row>
    <row r="1653" spans="5:5">
      <c r="E1653" s="41"/>
    </row>
    <row r="1654" spans="5:5">
      <c r="E1654" s="41"/>
    </row>
    <row r="1655" spans="5:5">
      <c r="E1655" s="41"/>
    </row>
    <row r="1656" spans="5:5">
      <c r="E1656" s="41"/>
    </row>
    <row r="1657" spans="5:5">
      <c r="E1657" s="41"/>
    </row>
    <row r="1658" spans="5:5">
      <c r="E1658" s="41"/>
    </row>
    <row r="1659" spans="5:5">
      <c r="E1659" s="41"/>
    </row>
    <row r="1660" spans="5:5">
      <c r="E1660" s="41"/>
    </row>
    <row r="1661" spans="5:5">
      <c r="E1661" s="41"/>
    </row>
    <row r="1662" spans="5:5">
      <c r="E1662" s="41"/>
    </row>
    <row r="1663" spans="5:5">
      <c r="E1663" s="41"/>
    </row>
    <row r="1664" spans="5:5">
      <c r="E1664" s="41"/>
    </row>
    <row r="1665" spans="5:5">
      <c r="E1665" s="41"/>
    </row>
    <row r="1666" spans="5:5">
      <c r="E1666" s="41"/>
    </row>
    <row r="1667" spans="5:5">
      <c r="E1667" s="41"/>
    </row>
    <row r="1668" spans="5:5">
      <c r="E1668" s="41"/>
    </row>
    <row r="1669" spans="5:5">
      <c r="E1669" s="41"/>
    </row>
    <row r="1670" spans="5:5">
      <c r="E1670" s="41"/>
    </row>
    <row r="1671" spans="5:5">
      <c r="E1671" s="41"/>
    </row>
    <row r="1672" spans="5:5">
      <c r="E1672" s="41"/>
    </row>
    <row r="1673" spans="5:5">
      <c r="E1673" s="41"/>
    </row>
    <row r="1674" spans="5:5">
      <c r="E1674" s="41"/>
    </row>
    <row r="1675" spans="5:5">
      <c r="E1675" s="41"/>
    </row>
    <row r="1676" spans="5:5">
      <c r="E1676" s="41"/>
    </row>
    <row r="1677" spans="5:5">
      <c r="E1677" s="41"/>
    </row>
    <row r="1678" spans="5:5">
      <c r="E1678" s="41"/>
    </row>
    <row r="1679" spans="5:5">
      <c r="E1679" s="41"/>
    </row>
    <row r="1680" spans="5:5">
      <c r="E1680" s="41"/>
    </row>
    <row r="1681" spans="5:5">
      <c r="E1681" s="41"/>
    </row>
    <row r="1682" spans="5:5">
      <c r="E1682" s="41"/>
    </row>
    <row r="1683" spans="5:5">
      <c r="E1683" s="41"/>
    </row>
    <row r="1684" spans="5:5">
      <c r="E1684" s="41"/>
    </row>
    <row r="1685" spans="5:5">
      <c r="E1685" s="41"/>
    </row>
    <row r="1686" spans="5:5">
      <c r="E1686" s="41"/>
    </row>
    <row r="1687" spans="5:5">
      <c r="E1687" s="41"/>
    </row>
    <row r="1688" spans="5:5">
      <c r="E1688" s="41"/>
    </row>
    <row r="1689" spans="5:5">
      <c r="E1689" s="41"/>
    </row>
    <row r="1690" spans="5:5">
      <c r="E1690" s="41"/>
    </row>
    <row r="1691" spans="5:5">
      <c r="E1691" s="41"/>
    </row>
    <row r="1692" spans="5:5">
      <c r="E1692" s="41"/>
    </row>
    <row r="1693" spans="5:5">
      <c r="E1693" s="41"/>
    </row>
    <row r="1694" spans="5:5">
      <c r="E1694" s="41"/>
    </row>
    <row r="1695" spans="5:5">
      <c r="E1695" s="41"/>
    </row>
    <row r="1696" spans="5:5">
      <c r="E1696" s="41"/>
    </row>
    <row r="1697" spans="5:5">
      <c r="E1697" s="41"/>
    </row>
    <row r="1698" spans="5:5">
      <c r="E1698" s="41"/>
    </row>
    <row r="1699" spans="5:5">
      <c r="E1699" s="41"/>
    </row>
    <row r="1700" spans="5:5">
      <c r="E1700" s="41"/>
    </row>
    <row r="1701" spans="5:5">
      <c r="E1701" s="41"/>
    </row>
    <row r="1702" spans="5:5">
      <c r="E1702" s="41"/>
    </row>
    <row r="1703" spans="5:5">
      <c r="E1703" s="41"/>
    </row>
    <row r="1704" spans="5:5">
      <c r="E1704" s="41"/>
    </row>
    <row r="1705" spans="5:5">
      <c r="E1705" s="41"/>
    </row>
    <row r="1706" spans="5:5">
      <c r="E1706" s="41"/>
    </row>
    <row r="1707" spans="5:5">
      <c r="E1707" s="41"/>
    </row>
    <row r="1708" spans="5:5">
      <c r="E1708" s="41"/>
    </row>
    <row r="1709" spans="5:5">
      <c r="E1709" s="41"/>
    </row>
    <row r="1710" spans="5:5">
      <c r="E1710" s="41"/>
    </row>
    <row r="1711" spans="5:5">
      <c r="E1711" s="41"/>
    </row>
    <row r="1712" spans="5:5">
      <c r="E1712" s="41"/>
    </row>
    <row r="1713" spans="5:5">
      <c r="E1713" s="41"/>
    </row>
    <row r="1714" spans="5:5">
      <c r="E1714" s="41"/>
    </row>
    <row r="1715" spans="5:5">
      <c r="E1715" s="41"/>
    </row>
    <row r="1716" spans="5:5">
      <c r="E1716" s="41"/>
    </row>
    <row r="1717" spans="5:5">
      <c r="E1717" s="41"/>
    </row>
    <row r="1718" spans="5:5">
      <c r="E1718" s="41"/>
    </row>
    <row r="1719" spans="5:5">
      <c r="E1719" s="41"/>
    </row>
    <row r="1720" spans="5:5">
      <c r="E1720" s="41"/>
    </row>
    <row r="1721" spans="5:5">
      <c r="E1721" s="41"/>
    </row>
    <row r="1722" spans="5:5">
      <c r="E1722" s="41"/>
    </row>
    <row r="1723" spans="5:5">
      <c r="E1723" s="41"/>
    </row>
    <row r="1724" spans="5:5">
      <c r="E1724" s="41"/>
    </row>
    <row r="1725" spans="5:5">
      <c r="E1725" s="41"/>
    </row>
    <row r="1726" spans="5:5">
      <c r="E1726" s="41"/>
    </row>
    <row r="1727" spans="5:5">
      <c r="E1727" s="41"/>
    </row>
    <row r="1728" spans="5:5">
      <c r="E1728" s="41"/>
    </row>
  </sheetData>
  <sortState ref="F1:G1440">
    <sortCondition ref="F1"/>
  </sortState>
  <pageMargins left="0.7" right="0.7" top="0.75" bottom="0.75" header="0.3" footer="0.3"/>
  <pageSetup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X4800"/>
  <sheetViews>
    <sheetView zoomScale="70" zoomScaleNormal="70" workbookViewId="0"/>
  </sheetViews>
  <sheetFormatPr defaultRowHeight="15"/>
  <cols>
    <col min="3" max="3" width="114.5703125" customWidth="1"/>
  </cols>
  <sheetData>
    <row r="1" spans="1:50">
      <c r="A1" s="32">
        <v>1</v>
      </c>
      <c r="B1" s="32" t="s">
        <v>603</v>
      </c>
      <c r="C1" s="32" t="s">
        <v>604</v>
      </c>
      <c r="D1" s="41" t="e">
        <f>MATCH(CONCATENATE(LEFT(C1,35),"|",RIGHT(C1,35),"|",MID(C1,37,35)),$C$1:$C$4320,0)</f>
        <v>#N/A</v>
      </c>
      <c r="E1" s="41">
        <v>25</v>
      </c>
      <c r="F1" s="41">
        <v>83</v>
      </c>
      <c r="G1" s="41">
        <v>198</v>
      </c>
      <c r="H1" s="41">
        <v>332</v>
      </c>
      <c r="I1" s="41">
        <v>315</v>
      </c>
      <c r="J1" s="41">
        <v>125</v>
      </c>
      <c r="K1" s="41">
        <v>382</v>
      </c>
      <c r="L1" s="41">
        <v>234</v>
      </c>
      <c r="M1" s="41">
        <v>480</v>
      </c>
      <c r="N1" s="41">
        <v>441</v>
      </c>
      <c r="O1" s="41">
        <v>744</v>
      </c>
      <c r="P1" s="41">
        <v>2112</v>
      </c>
      <c r="Q1" s="41">
        <v>923</v>
      </c>
      <c r="R1" s="41">
        <v>2094</v>
      </c>
      <c r="S1" s="41">
        <v>1062</v>
      </c>
      <c r="T1" s="41">
        <v>2281</v>
      </c>
      <c r="U1" s="41">
        <v>1336</v>
      </c>
      <c r="V1" s="41">
        <v>3044</v>
      </c>
      <c r="W1" s="41">
        <v>1461</v>
      </c>
      <c r="X1" s="41">
        <v>3097</v>
      </c>
      <c r="Y1" s="41">
        <v>1784</v>
      </c>
      <c r="Z1" s="41">
        <v>3648</v>
      </c>
      <c r="AA1" s="41">
        <v>2069</v>
      </c>
      <c r="AB1" s="41">
        <v>886</v>
      </c>
      <c r="AC1" s="41">
        <v>2156</v>
      </c>
      <c r="AD1" s="41">
        <v>831</v>
      </c>
      <c r="AE1" s="41">
        <v>2243</v>
      </c>
      <c r="AF1" s="41">
        <v>971</v>
      </c>
      <c r="AG1" s="41">
        <v>2412</v>
      </c>
      <c r="AH1" s="41">
        <v>2385</v>
      </c>
      <c r="AI1" s="41">
        <v>2590</v>
      </c>
      <c r="AJ1" s="41">
        <v>2594</v>
      </c>
      <c r="AK1" s="41">
        <v>2812</v>
      </c>
      <c r="AL1" s="41">
        <v>3726</v>
      </c>
      <c r="AM1" s="41">
        <v>2996</v>
      </c>
      <c r="AN1" s="41">
        <v>1260</v>
      </c>
      <c r="AO1" s="41">
        <v>3085</v>
      </c>
      <c r="AP1" s="41">
        <v>1429</v>
      </c>
      <c r="AQ1" s="41">
        <v>3221</v>
      </c>
      <c r="AR1" s="41">
        <v>2623</v>
      </c>
      <c r="AS1" s="41">
        <v>3444</v>
      </c>
      <c r="AT1" s="41">
        <v>3452</v>
      </c>
      <c r="AU1" s="41">
        <v>3688</v>
      </c>
      <c r="AV1" s="41">
        <v>1912</v>
      </c>
      <c r="AW1" s="41">
        <v>3871</v>
      </c>
      <c r="AX1" s="41">
        <v>3847</v>
      </c>
    </row>
    <row r="2" spans="1:50">
      <c r="A2" s="32">
        <v>2</v>
      </c>
      <c r="B2" s="32" t="s">
        <v>605</v>
      </c>
      <c r="C2" s="32" t="s">
        <v>606</v>
      </c>
      <c r="D2" s="41" t="e">
        <f>MATCH(CONCATENATE(LEFT(C2,35),"|",RIGHT(C2,35),"|",MID(C2,37,35)),$C$1:$C$4320,0)</f>
        <v>#N/A</v>
      </c>
      <c r="E2" s="41">
        <v>32</v>
      </c>
      <c r="F2" s="41">
        <v>84</v>
      </c>
      <c r="G2" s="41">
        <v>199</v>
      </c>
      <c r="H2" s="41">
        <v>333</v>
      </c>
      <c r="I2" s="41">
        <v>316</v>
      </c>
      <c r="J2" s="41">
        <v>126</v>
      </c>
      <c r="K2" s="41">
        <v>384</v>
      </c>
      <c r="L2" s="41">
        <v>238</v>
      </c>
      <c r="M2" s="41">
        <v>484</v>
      </c>
      <c r="N2" s="41">
        <v>490</v>
      </c>
      <c r="O2" s="41">
        <v>748</v>
      </c>
      <c r="P2" s="41">
        <v>2118</v>
      </c>
      <c r="Q2" s="41">
        <v>924</v>
      </c>
      <c r="R2" s="41">
        <v>2096</v>
      </c>
      <c r="S2" s="41">
        <v>1084</v>
      </c>
      <c r="T2" s="41">
        <v>2285</v>
      </c>
      <c r="U2" s="41">
        <v>1337</v>
      </c>
      <c r="V2" s="41">
        <v>3043</v>
      </c>
      <c r="W2" s="41">
        <v>1462</v>
      </c>
      <c r="X2" s="41">
        <v>3098</v>
      </c>
      <c r="Y2" s="41">
        <v>1785</v>
      </c>
      <c r="Z2" s="41">
        <v>3651</v>
      </c>
      <c r="AA2" s="41">
        <v>2072</v>
      </c>
      <c r="AB2" s="41">
        <v>887</v>
      </c>
      <c r="AC2" s="41">
        <v>2157</v>
      </c>
      <c r="AD2" s="41">
        <v>830</v>
      </c>
      <c r="AE2" s="41">
        <v>2244</v>
      </c>
      <c r="AF2" s="41">
        <v>972</v>
      </c>
      <c r="AG2" s="41">
        <v>2413</v>
      </c>
      <c r="AH2" s="41">
        <v>2387</v>
      </c>
      <c r="AI2" s="41">
        <v>2594</v>
      </c>
      <c r="AJ2" s="41">
        <v>2590</v>
      </c>
      <c r="AK2" s="41">
        <v>2813</v>
      </c>
      <c r="AL2" s="41">
        <v>3727</v>
      </c>
      <c r="AM2" s="41">
        <v>2997</v>
      </c>
      <c r="AN2" s="41">
        <v>1261</v>
      </c>
      <c r="AO2" s="41">
        <v>3088</v>
      </c>
      <c r="AP2" s="41">
        <v>1430</v>
      </c>
      <c r="AQ2" s="41">
        <v>3222</v>
      </c>
      <c r="AR2" s="41">
        <v>2624</v>
      </c>
      <c r="AS2" s="41">
        <v>3449</v>
      </c>
      <c r="AT2" s="41">
        <v>3430</v>
      </c>
      <c r="AU2" s="41">
        <v>3689</v>
      </c>
      <c r="AV2" s="41">
        <v>1913</v>
      </c>
      <c r="AW2" s="41">
        <v>3878</v>
      </c>
      <c r="AX2" s="41">
        <v>3848</v>
      </c>
    </row>
    <row r="3" spans="1:50">
      <c r="A3" s="32">
        <v>3</v>
      </c>
      <c r="B3" s="32" t="s">
        <v>607</v>
      </c>
      <c r="C3" s="32" t="s">
        <v>608</v>
      </c>
      <c r="D3" s="41" t="e">
        <f>MATCH(CONCATENATE(LEFT(C3,35),"|",RIGHT(C3,35),"|",MID(C3,37,35)),$C$1:$C$4320,0)</f>
        <v>#N/A</v>
      </c>
      <c r="E3" s="41">
        <v>37</v>
      </c>
      <c r="F3" s="41">
        <v>95</v>
      </c>
      <c r="G3" s="41">
        <v>200</v>
      </c>
      <c r="H3" s="41">
        <v>334</v>
      </c>
      <c r="I3" s="41">
        <v>317</v>
      </c>
      <c r="J3" s="41">
        <v>131</v>
      </c>
      <c r="K3" s="41">
        <v>385</v>
      </c>
      <c r="L3" s="41">
        <v>237</v>
      </c>
      <c r="M3" s="41">
        <v>486</v>
      </c>
      <c r="N3" s="41">
        <v>491</v>
      </c>
      <c r="O3" s="41">
        <v>749</v>
      </c>
      <c r="P3" s="41">
        <v>2116</v>
      </c>
      <c r="Q3" s="41">
        <v>939</v>
      </c>
      <c r="R3" s="41">
        <v>2178</v>
      </c>
      <c r="S3" s="41">
        <v>1085</v>
      </c>
      <c r="T3" s="41">
        <v>2287</v>
      </c>
      <c r="U3" s="41">
        <v>1349</v>
      </c>
      <c r="V3" s="41">
        <v>3051</v>
      </c>
      <c r="W3" s="41">
        <v>1464</v>
      </c>
      <c r="X3" s="41">
        <v>3102</v>
      </c>
      <c r="Y3" s="41">
        <v>1786</v>
      </c>
      <c r="Z3" s="41">
        <v>3652</v>
      </c>
      <c r="AA3" s="41">
        <v>2075</v>
      </c>
      <c r="AB3" s="41">
        <v>888</v>
      </c>
      <c r="AC3" s="41">
        <v>2166</v>
      </c>
      <c r="AD3" s="41">
        <v>862</v>
      </c>
      <c r="AE3" s="41">
        <v>2245</v>
      </c>
      <c r="AF3" s="41">
        <v>1000</v>
      </c>
      <c r="AG3" s="41">
        <v>2423</v>
      </c>
      <c r="AH3" s="41">
        <v>2430</v>
      </c>
      <c r="AI3" s="41">
        <v>2608</v>
      </c>
      <c r="AJ3" s="41">
        <v>3176</v>
      </c>
      <c r="AK3" s="41">
        <v>2814</v>
      </c>
      <c r="AL3" s="41">
        <v>3728</v>
      </c>
      <c r="AM3" s="41">
        <v>2998</v>
      </c>
      <c r="AN3" s="41">
        <v>1262</v>
      </c>
      <c r="AO3" s="41">
        <v>3091</v>
      </c>
      <c r="AP3" s="41">
        <v>1431</v>
      </c>
      <c r="AQ3" s="41">
        <v>3223</v>
      </c>
      <c r="AR3" s="41">
        <v>2625</v>
      </c>
      <c r="AS3" s="41">
        <v>3452</v>
      </c>
      <c r="AT3" s="41">
        <v>3444</v>
      </c>
      <c r="AU3" s="41">
        <v>3690</v>
      </c>
      <c r="AV3" s="41">
        <v>1914</v>
      </c>
      <c r="AW3" s="41">
        <v>3883</v>
      </c>
      <c r="AX3" s="41">
        <v>3917</v>
      </c>
    </row>
    <row r="4" spans="1:50">
      <c r="A4" s="32">
        <v>4</v>
      </c>
      <c r="B4" s="32" t="s">
        <v>609</v>
      </c>
      <c r="C4" s="32" t="s">
        <v>610</v>
      </c>
      <c r="D4" s="41" t="e">
        <f>MATCH(CONCATENATE(LEFT(C4,35),"|",RIGHT(C4,35),"|",MID(C4,37,35)),$C$1:$C$4320,0)</f>
        <v>#N/A</v>
      </c>
      <c r="E4" s="41">
        <v>44</v>
      </c>
      <c r="F4" s="41">
        <v>96</v>
      </c>
      <c r="G4" s="41">
        <v>203</v>
      </c>
      <c r="H4" s="41">
        <v>335</v>
      </c>
      <c r="I4" s="41">
        <v>318</v>
      </c>
      <c r="J4" s="41">
        <v>132</v>
      </c>
      <c r="K4" s="41">
        <v>386</v>
      </c>
      <c r="L4" s="41">
        <v>230</v>
      </c>
      <c r="M4" s="41">
        <v>490</v>
      </c>
      <c r="N4" s="41">
        <v>484</v>
      </c>
      <c r="O4" s="41">
        <v>750</v>
      </c>
      <c r="P4" s="41">
        <v>2117</v>
      </c>
      <c r="Q4" s="41">
        <v>940</v>
      </c>
      <c r="R4" s="41">
        <v>2179</v>
      </c>
      <c r="S4" s="41">
        <v>1090</v>
      </c>
      <c r="T4" s="41">
        <v>2291</v>
      </c>
      <c r="U4" s="41">
        <v>1351</v>
      </c>
      <c r="V4" s="41">
        <v>3052</v>
      </c>
      <c r="W4" s="41">
        <v>1465</v>
      </c>
      <c r="X4" s="41">
        <v>3101</v>
      </c>
      <c r="Y4" s="41">
        <v>1787</v>
      </c>
      <c r="Z4" s="41">
        <v>3655</v>
      </c>
      <c r="AA4" s="41">
        <v>2076</v>
      </c>
      <c r="AB4" s="41">
        <v>889</v>
      </c>
      <c r="AC4" s="41">
        <v>2167</v>
      </c>
      <c r="AD4" s="41">
        <v>864</v>
      </c>
      <c r="AE4" s="41">
        <v>2246</v>
      </c>
      <c r="AF4" s="41">
        <v>1001</v>
      </c>
      <c r="AG4" s="41">
        <v>2424</v>
      </c>
      <c r="AH4" s="41">
        <v>2429</v>
      </c>
      <c r="AI4" s="41">
        <v>2611</v>
      </c>
      <c r="AJ4" s="41">
        <v>3185</v>
      </c>
      <c r="AK4" s="41">
        <v>2818</v>
      </c>
      <c r="AL4" s="41">
        <v>3705</v>
      </c>
      <c r="AM4" s="41">
        <v>2999</v>
      </c>
      <c r="AN4" s="41">
        <v>1257</v>
      </c>
      <c r="AO4" s="41">
        <v>3092</v>
      </c>
      <c r="AP4" s="41">
        <v>1432</v>
      </c>
      <c r="AQ4" s="41">
        <v>3232</v>
      </c>
      <c r="AR4" s="41">
        <v>2664</v>
      </c>
      <c r="AS4" s="41">
        <v>3453</v>
      </c>
      <c r="AT4" s="41">
        <v>3443</v>
      </c>
      <c r="AU4" s="41">
        <v>3691</v>
      </c>
      <c r="AV4" s="41">
        <v>1919</v>
      </c>
      <c r="AW4" s="41">
        <v>3890</v>
      </c>
      <c r="AX4" s="41">
        <v>3918</v>
      </c>
    </row>
    <row r="5" spans="1:50">
      <c r="A5" s="32">
        <v>5</v>
      </c>
      <c r="B5" s="32" t="s">
        <v>611</v>
      </c>
      <c r="C5" s="32" t="s">
        <v>612</v>
      </c>
      <c r="D5" s="41" t="e">
        <f>MATCH(CONCATENATE(LEFT(C5,35),"|",RIGHT(C5,35),"|",MID(C5,37,35)),$C$1:$C$4320,0)</f>
        <v>#N/A</v>
      </c>
      <c r="E5" s="41">
        <v>49</v>
      </c>
      <c r="F5" s="41">
        <v>107</v>
      </c>
      <c r="G5" s="41">
        <v>204</v>
      </c>
      <c r="H5" s="41">
        <v>336</v>
      </c>
      <c r="I5" s="41">
        <v>319</v>
      </c>
      <c r="J5" s="41">
        <v>130</v>
      </c>
      <c r="K5" s="41">
        <v>387</v>
      </c>
      <c r="L5" s="41">
        <v>232</v>
      </c>
      <c r="M5" s="41">
        <v>491</v>
      </c>
      <c r="N5" s="41">
        <v>486</v>
      </c>
      <c r="O5" s="41">
        <v>751</v>
      </c>
      <c r="P5" s="41">
        <v>2119</v>
      </c>
      <c r="Q5" s="41">
        <v>943</v>
      </c>
      <c r="R5" s="41">
        <v>2180</v>
      </c>
      <c r="S5" s="41">
        <v>1091</v>
      </c>
      <c r="T5" s="41">
        <v>2293</v>
      </c>
      <c r="U5" s="41">
        <v>1357</v>
      </c>
      <c r="V5" s="41">
        <v>3053</v>
      </c>
      <c r="W5" s="41">
        <v>1469</v>
      </c>
      <c r="X5" s="41">
        <v>3123</v>
      </c>
      <c r="Y5" s="41">
        <v>1788</v>
      </c>
      <c r="Z5" s="41">
        <v>3656</v>
      </c>
      <c r="AA5" s="41">
        <v>2079</v>
      </c>
      <c r="AB5" s="41">
        <v>890</v>
      </c>
      <c r="AC5" s="41">
        <v>2168</v>
      </c>
      <c r="AD5" s="41">
        <v>865</v>
      </c>
      <c r="AE5" s="41">
        <v>2247</v>
      </c>
      <c r="AF5" s="41">
        <v>1002</v>
      </c>
      <c r="AG5" s="41">
        <v>2429</v>
      </c>
      <c r="AH5" s="41">
        <v>2424</v>
      </c>
      <c r="AI5" s="41">
        <v>2620</v>
      </c>
      <c r="AJ5" s="41">
        <v>3213</v>
      </c>
      <c r="AK5" s="41">
        <v>2819</v>
      </c>
      <c r="AL5" s="41">
        <v>3708</v>
      </c>
      <c r="AM5" s="41">
        <v>3000</v>
      </c>
      <c r="AN5" s="41">
        <v>1258</v>
      </c>
      <c r="AO5" s="41">
        <v>3095</v>
      </c>
      <c r="AP5" s="41">
        <v>1433</v>
      </c>
      <c r="AQ5" s="41">
        <v>3233</v>
      </c>
      <c r="AR5" s="41">
        <v>2663</v>
      </c>
      <c r="AS5" s="41">
        <v>3456</v>
      </c>
      <c r="AT5" s="41">
        <v>3458</v>
      </c>
      <c r="AU5" s="41">
        <v>3693</v>
      </c>
      <c r="AV5" s="41">
        <v>1922</v>
      </c>
      <c r="AW5" s="41">
        <v>3895</v>
      </c>
      <c r="AX5" s="41">
        <v>3929</v>
      </c>
    </row>
    <row r="6" spans="1:50">
      <c r="A6" s="32">
        <v>6</v>
      </c>
      <c r="B6" s="32" t="s">
        <v>613</v>
      </c>
      <c r="C6" s="32" t="s">
        <v>614</v>
      </c>
      <c r="D6" s="41" t="e">
        <f>MATCH(CONCATENATE(LEFT(C6,35),"|",RIGHT(C6,35),"|",MID(C6,37,35)),$C$1:$C$4320,0)</f>
        <v>#N/A</v>
      </c>
      <c r="E6" s="41">
        <v>56</v>
      </c>
      <c r="F6" s="41">
        <v>108</v>
      </c>
      <c r="G6" s="41">
        <v>205</v>
      </c>
      <c r="H6" s="41">
        <v>337</v>
      </c>
      <c r="I6" s="41">
        <v>320</v>
      </c>
      <c r="J6" s="41">
        <v>122</v>
      </c>
      <c r="K6" s="41">
        <v>397</v>
      </c>
      <c r="L6" s="41">
        <v>289</v>
      </c>
      <c r="M6" s="41">
        <v>493</v>
      </c>
      <c r="N6" s="41">
        <v>514</v>
      </c>
      <c r="O6" s="41">
        <v>774</v>
      </c>
      <c r="P6" s="41">
        <v>2137</v>
      </c>
      <c r="Q6" s="41">
        <v>955</v>
      </c>
      <c r="R6" s="41">
        <v>2224</v>
      </c>
      <c r="S6" s="41">
        <v>1113</v>
      </c>
      <c r="T6" s="41">
        <v>2306</v>
      </c>
      <c r="U6" s="41">
        <v>1358</v>
      </c>
      <c r="V6" s="41">
        <v>3054</v>
      </c>
      <c r="W6" s="41">
        <v>1470</v>
      </c>
      <c r="X6" s="41">
        <v>3124</v>
      </c>
      <c r="Y6" s="41">
        <v>1816</v>
      </c>
      <c r="Z6" s="41">
        <v>3657</v>
      </c>
      <c r="AA6" s="41">
        <v>2080</v>
      </c>
      <c r="AB6" s="41">
        <v>891</v>
      </c>
      <c r="AC6" s="41">
        <v>2169</v>
      </c>
      <c r="AD6" s="41">
        <v>869</v>
      </c>
      <c r="AE6" s="41">
        <v>2261</v>
      </c>
      <c r="AF6" s="41">
        <v>1030</v>
      </c>
      <c r="AG6" s="41">
        <v>2430</v>
      </c>
      <c r="AH6" s="41">
        <v>2423</v>
      </c>
      <c r="AI6" s="41">
        <v>2622</v>
      </c>
      <c r="AJ6" s="41">
        <v>3214</v>
      </c>
      <c r="AK6" s="41">
        <v>2820</v>
      </c>
      <c r="AL6" s="41">
        <v>3712</v>
      </c>
      <c r="AM6" s="41">
        <v>3001</v>
      </c>
      <c r="AN6" s="41">
        <v>1259</v>
      </c>
      <c r="AO6" s="41">
        <v>3096</v>
      </c>
      <c r="AP6" s="41">
        <v>1434</v>
      </c>
      <c r="AQ6" s="41">
        <v>3236</v>
      </c>
      <c r="AR6" s="41">
        <v>2654</v>
      </c>
      <c r="AS6" s="41">
        <v>3458</v>
      </c>
      <c r="AT6" s="41">
        <v>3456</v>
      </c>
      <c r="AU6" s="41">
        <v>3694</v>
      </c>
      <c r="AV6" s="41">
        <v>1924</v>
      </c>
      <c r="AW6" s="41">
        <v>3902</v>
      </c>
      <c r="AX6" s="41">
        <v>3930</v>
      </c>
    </row>
    <row r="7" spans="1:50">
      <c r="A7" s="32">
        <v>7</v>
      </c>
      <c r="B7" s="32" t="s">
        <v>615</v>
      </c>
      <c r="C7" s="32" t="s">
        <v>616</v>
      </c>
      <c r="D7" s="41" t="e">
        <f>MATCH(CONCATENATE(LEFT(C7,35),"|",RIGHT(C7,35),"|",MID(C7,37,35)),$C$1:$C$4320,0)</f>
        <v>#N/A</v>
      </c>
      <c r="E7" s="41">
        <v>61</v>
      </c>
      <c r="F7" s="41">
        <v>119</v>
      </c>
      <c r="G7" s="41">
        <v>206</v>
      </c>
      <c r="H7" s="41">
        <v>338</v>
      </c>
      <c r="I7" s="41">
        <v>321</v>
      </c>
      <c r="J7" s="41">
        <v>124</v>
      </c>
      <c r="K7" s="41">
        <v>398</v>
      </c>
      <c r="L7" s="41">
        <v>290</v>
      </c>
      <c r="M7" s="41">
        <v>495</v>
      </c>
      <c r="N7" s="41">
        <v>515</v>
      </c>
      <c r="O7" s="41">
        <v>781</v>
      </c>
      <c r="P7" s="41">
        <v>2126</v>
      </c>
      <c r="Q7" s="41">
        <v>956</v>
      </c>
      <c r="R7" s="41">
        <v>2225</v>
      </c>
      <c r="S7" s="41">
        <v>1115</v>
      </c>
      <c r="T7" s="41">
        <v>2307</v>
      </c>
      <c r="U7" s="41">
        <v>1360</v>
      </c>
      <c r="V7" s="41">
        <v>3055</v>
      </c>
      <c r="W7" s="41">
        <v>1473</v>
      </c>
      <c r="X7" s="41">
        <v>3121</v>
      </c>
      <c r="Y7" s="41">
        <v>1817</v>
      </c>
      <c r="Z7" s="41">
        <v>3659</v>
      </c>
      <c r="AA7" s="41">
        <v>2082</v>
      </c>
      <c r="AB7" s="41">
        <v>898</v>
      </c>
      <c r="AC7" s="41">
        <v>2170</v>
      </c>
      <c r="AD7" s="41">
        <v>852</v>
      </c>
      <c r="AE7" s="41">
        <v>2262</v>
      </c>
      <c r="AF7" s="41">
        <v>1036</v>
      </c>
      <c r="AG7" s="41">
        <v>2434</v>
      </c>
      <c r="AH7" s="41">
        <v>2447</v>
      </c>
      <c r="AI7" s="41">
        <v>2623</v>
      </c>
      <c r="AJ7" s="41">
        <v>3221</v>
      </c>
      <c r="AK7" s="41">
        <v>2821</v>
      </c>
      <c r="AL7" s="41">
        <v>3714</v>
      </c>
      <c r="AM7" s="41">
        <v>3002</v>
      </c>
      <c r="AN7" s="41">
        <v>1264</v>
      </c>
      <c r="AO7" s="41">
        <v>3097</v>
      </c>
      <c r="AP7" s="41">
        <v>1461</v>
      </c>
      <c r="AQ7" s="41">
        <v>3238</v>
      </c>
      <c r="AR7" s="41">
        <v>2655</v>
      </c>
      <c r="AS7" s="41">
        <v>3511</v>
      </c>
      <c r="AT7" s="41">
        <v>3777</v>
      </c>
      <c r="AU7" s="41">
        <v>3697</v>
      </c>
      <c r="AV7" s="41">
        <v>1926</v>
      </c>
      <c r="AW7" s="41">
        <v>3917</v>
      </c>
      <c r="AX7" s="41">
        <v>3883</v>
      </c>
    </row>
    <row r="8" spans="1:50">
      <c r="A8" s="32">
        <v>8</v>
      </c>
      <c r="B8" s="32" t="s">
        <v>617</v>
      </c>
      <c r="C8" s="32" t="s">
        <v>618</v>
      </c>
      <c r="D8" s="41" t="e">
        <f>MATCH(CONCATENATE(LEFT(C8,35),"|",RIGHT(C8,35),"|",MID(C8,37,35)),$C$1:$C$4320,0)</f>
        <v>#N/A</v>
      </c>
      <c r="E8" s="41">
        <v>68</v>
      </c>
      <c r="F8" s="41">
        <v>120</v>
      </c>
      <c r="G8" s="41">
        <v>207</v>
      </c>
      <c r="H8" s="41">
        <v>339</v>
      </c>
      <c r="I8" s="41">
        <v>322</v>
      </c>
      <c r="J8" s="41">
        <v>135</v>
      </c>
      <c r="K8" s="41">
        <v>399</v>
      </c>
      <c r="L8" s="41">
        <v>291</v>
      </c>
      <c r="M8" s="41">
        <v>500</v>
      </c>
      <c r="N8" s="41">
        <v>455</v>
      </c>
      <c r="O8" s="41">
        <v>783</v>
      </c>
      <c r="P8" s="41">
        <v>2127</v>
      </c>
      <c r="Q8" s="41">
        <v>957</v>
      </c>
      <c r="R8" s="41">
        <v>2226</v>
      </c>
      <c r="S8" s="41">
        <v>1131</v>
      </c>
      <c r="T8" s="41">
        <v>2315</v>
      </c>
      <c r="U8" s="41">
        <v>1372</v>
      </c>
      <c r="V8" s="41">
        <v>2953</v>
      </c>
      <c r="W8" s="41">
        <v>1475</v>
      </c>
      <c r="X8" s="41">
        <v>3122</v>
      </c>
      <c r="Y8" s="41">
        <v>1834</v>
      </c>
      <c r="Z8" s="41">
        <v>3663</v>
      </c>
      <c r="AA8" s="41">
        <v>2084</v>
      </c>
      <c r="AB8" s="41">
        <v>899</v>
      </c>
      <c r="AC8" s="41">
        <v>2171</v>
      </c>
      <c r="AD8" s="41">
        <v>853</v>
      </c>
      <c r="AE8" s="41">
        <v>2279</v>
      </c>
      <c r="AF8" s="41">
        <v>1061</v>
      </c>
      <c r="AG8" s="41">
        <v>2435</v>
      </c>
      <c r="AH8" s="41">
        <v>2448</v>
      </c>
      <c r="AI8" s="41">
        <v>2624</v>
      </c>
      <c r="AJ8" s="41">
        <v>3222</v>
      </c>
      <c r="AK8" s="41">
        <v>2822</v>
      </c>
      <c r="AL8" s="41">
        <v>3717</v>
      </c>
      <c r="AM8" s="41">
        <v>3003</v>
      </c>
      <c r="AN8" s="41">
        <v>1263</v>
      </c>
      <c r="AO8" s="41">
        <v>3098</v>
      </c>
      <c r="AP8" s="41">
        <v>1462</v>
      </c>
      <c r="AQ8" s="41">
        <v>3242</v>
      </c>
      <c r="AR8" s="41">
        <v>2657</v>
      </c>
      <c r="AS8" s="41">
        <v>3512</v>
      </c>
      <c r="AT8" s="41">
        <v>3779</v>
      </c>
      <c r="AU8" s="41">
        <v>3698</v>
      </c>
      <c r="AV8" s="41">
        <v>1928</v>
      </c>
      <c r="AW8" s="41">
        <v>3918</v>
      </c>
      <c r="AX8" s="41">
        <v>3890</v>
      </c>
    </row>
    <row r="9" spans="1:50">
      <c r="A9" s="32">
        <v>9</v>
      </c>
      <c r="B9" s="32" t="s">
        <v>619</v>
      </c>
      <c r="C9" s="32" t="s">
        <v>620</v>
      </c>
      <c r="D9" s="41" t="e">
        <f>MATCH(CONCATENATE(LEFT(C9,35),"|",RIGHT(C9,35),"|",MID(C9,37,35)),$C$1:$C$4320,0)</f>
        <v>#N/A</v>
      </c>
      <c r="E9" s="41">
        <v>83</v>
      </c>
      <c r="F9" s="41">
        <v>25</v>
      </c>
      <c r="G9" s="41">
        <v>208</v>
      </c>
      <c r="H9" s="41">
        <v>340</v>
      </c>
      <c r="I9" s="41">
        <v>323</v>
      </c>
      <c r="J9" s="41">
        <v>137</v>
      </c>
      <c r="K9" s="41">
        <v>400</v>
      </c>
      <c r="L9" s="41">
        <v>292</v>
      </c>
      <c r="M9" s="41">
        <v>502</v>
      </c>
      <c r="N9" s="41">
        <v>456</v>
      </c>
      <c r="O9" s="41">
        <v>784</v>
      </c>
      <c r="P9" s="41">
        <v>2128</v>
      </c>
      <c r="Q9" s="41">
        <v>958</v>
      </c>
      <c r="R9" s="41">
        <v>2227</v>
      </c>
      <c r="S9" s="41">
        <v>1133</v>
      </c>
      <c r="T9" s="41">
        <v>2294</v>
      </c>
      <c r="U9" s="41">
        <v>1373</v>
      </c>
      <c r="V9" s="41">
        <v>2956</v>
      </c>
      <c r="W9" s="41">
        <v>1476</v>
      </c>
      <c r="X9" s="41">
        <v>3076</v>
      </c>
      <c r="Y9" s="41">
        <v>1835</v>
      </c>
      <c r="Z9" s="41">
        <v>3664</v>
      </c>
      <c r="AA9" s="41">
        <v>2088</v>
      </c>
      <c r="AB9" s="41">
        <v>913</v>
      </c>
      <c r="AC9" s="41">
        <v>2172</v>
      </c>
      <c r="AD9" s="41">
        <v>854</v>
      </c>
      <c r="AE9" s="41">
        <v>2281</v>
      </c>
      <c r="AF9" s="41">
        <v>1062</v>
      </c>
      <c r="AG9" s="41">
        <v>2436</v>
      </c>
      <c r="AH9" s="41">
        <v>2452</v>
      </c>
      <c r="AI9" s="41">
        <v>2625</v>
      </c>
      <c r="AJ9" s="41">
        <v>3223</v>
      </c>
      <c r="AK9" s="41">
        <v>2823</v>
      </c>
      <c r="AL9" s="41">
        <v>3721</v>
      </c>
      <c r="AM9" s="41">
        <v>3004</v>
      </c>
      <c r="AN9" s="41">
        <v>1266</v>
      </c>
      <c r="AO9" s="41">
        <v>3099</v>
      </c>
      <c r="AP9" s="41">
        <v>1457</v>
      </c>
      <c r="AQ9" s="41">
        <v>3243</v>
      </c>
      <c r="AR9" s="41">
        <v>2656</v>
      </c>
      <c r="AS9" s="41">
        <v>3572</v>
      </c>
      <c r="AT9" s="41">
        <v>3795</v>
      </c>
      <c r="AU9" s="41">
        <v>3699</v>
      </c>
      <c r="AV9" s="41">
        <v>1985</v>
      </c>
      <c r="AW9" s="41">
        <v>3929</v>
      </c>
      <c r="AX9" s="41">
        <v>3895</v>
      </c>
    </row>
    <row r="10" spans="1:50">
      <c r="A10" s="32">
        <v>10</v>
      </c>
      <c r="B10" s="32" t="s">
        <v>621</v>
      </c>
      <c r="C10" s="32" t="s">
        <v>622</v>
      </c>
      <c r="D10" s="41" t="e">
        <f>MATCH(CONCATENATE(LEFT(C10,35),"|",RIGHT(C10,35),"|",MID(C10,37,35)),$C$1:$C$4320,0)</f>
        <v>#N/A</v>
      </c>
      <c r="E10" s="41">
        <v>84</v>
      </c>
      <c r="F10" s="41">
        <v>32</v>
      </c>
      <c r="G10" s="41">
        <v>210</v>
      </c>
      <c r="H10" s="41">
        <v>341</v>
      </c>
      <c r="I10" s="41">
        <v>328</v>
      </c>
      <c r="J10" s="41">
        <v>193</v>
      </c>
      <c r="K10" s="41">
        <v>401</v>
      </c>
      <c r="L10" s="41">
        <v>294</v>
      </c>
      <c r="M10" s="41">
        <v>503</v>
      </c>
      <c r="N10" s="41">
        <v>450</v>
      </c>
      <c r="O10" s="41">
        <v>788</v>
      </c>
      <c r="P10" s="41">
        <v>2129</v>
      </c>
      <c r="Q10" s="41">
        <v>959</v>
      </c>
      <c r="R10" s="41">
        <v>2229</v>
      </c>
      <c r="S10" s="41">
        <v>1134</v>
      </c>
      <c r="T10" s="41">
        <v>2295</v>
      </c>
      <c r="U10" s="41">
        <v>1374</v>
      </c>
      <c r="V10" s="41">
        <v>2959</v>
      </c>
      <c r="W10" s="41">
        <v>1477</v>
      </c>
      <c r="X10" s="41">
        <v>3077</v>
      </c>
      <c r="Y10" s="41">
        <v>1838</v>
      </c>
      <c r="Z10" s="41">
        <v>3665</v>
      </c>
      <c r="AA10" s="41">
        <v>2090</v>
      </c>
      <c r="AB10" s="41">
        <v>914</v>
      </c>
      <c r="AC10" s="41">
        <v>2173</v>
      </c>
      <c r="AD10" s="41">
        <v>856</v>
      </c>
      <c r="AE10" s="41">
        <v>2285</v>
      </c>
      <c r="AF10" s="41">
        <v>1084</v>
      </c>
      <c r="AG10" s="41">
        <v>2441</v>
      </c>
      <c r="AH10" s="41">
        <v>2486</v>
      </c>
      <c r="AI10" s="41">
        <v>2636</v>
      </c>
      <c r="AJ10" s="41">
        <v>3186</v>
      </c>
      <c r="AK10" s="41">
        <v>2845</v>
      </c>
      <c r="AL10" s="41">
        <v>3735</v>
      </c>
      <c r="AM10" s="41">
        <v>3005</v>
      </c>
      <c r="AN10" s="41">
        <v>1265</v>
      </c>
      <c r="AO10" s="41">
        <v>3100</v>
      </c>
      <c r="AP10" s="41">
        <v>1458</v>
      </c>
      <c r="AQ10" s="41">
        <v>3244</v>
      </c>
      <c r="AR10" s="41">
        <v>2658</v>
      </c>
      <c r="AS10" s="41">
        <v>3577</v>
      </c>
      <c r="AT10" s="41">
        <v>3799</v>
      </c>
      <c r="AU10" s="41">
        <v>3700</v>
      </c>
      <c r="AV10" s="41">
        <v>1986</v>
      </c>
      <c r="AW10" s="41">
        <v>3930</v>
      </c>
      <c r="AX10" s="41">
        <v>3902</v>
      </c>
    </row>
    <row r="11" spans="1:50">
      <c r="A11" s="32">
        <v>11</v>
      </c>
      <c r="B11" s="32" t="s">
        <v>623</v>
      </c>
      <c r="C11" s="32" t="s">
        <v>624</v>
      </c>
      <c r="D11" s="41" t="e">
        <f>MATCH(CONCATENATE(LEFT(C11,35),"|",RIGHT(C11,35),"|",MID(C11,37,35)),$C$1:$C$4320,0)</f>
        <v>#N/A</v>
      </c>
      <c r="E11" s="41">
        <v>95</v>
      </c>
      <c r="F11" s="41">
        <v>37</v>
      </c>
      <c r="G11" s="41">
        <v>211</v>
      </c>
      <c r="H11" s="41">
        <v>342</v>
      </c>
      <c r="I11" s="41">
        <v>329</v>
      </c>
      <c r="J11" s="41">
        <v>194</v>
      </c>
      <c r="K11" s="41">
        <v>402</v>
      </c>
      <c r="L11" s="41">
        <v>295</v>
      </c>
      <c r="M11" s="41">
        <v>504</v>
      </c>
      <c r="N11" s="41">
        <v>451</v>
      </c>
      <c r="O11" s="41">
        <v>790</v>
      </c>
      <c r="P11" s="41">
        <v>2132</v>
      </c>
      <c r="Q11" s="41">
        <v>960</v>
      </c>
      <c r="R11" s="41">
        <v>2230</v>
      </c>
      <c r="S11" s="41">
        <v>1135</v>
      </c>
      <c r="T11" s="41">
        <v>2296</v>
      </c>
      <c r="U11" s="41">
        <v>1375</v>
      </c>
      <c r="V11" s="41">
        <v>2960</v>
      </c>
      <c r="W11" s="41">
        <v>1478</v>
      </c>
      <c r="X11" s="41">
        <v>3078</v>
      </c>
      <c r="Y11" s="41">
        <v>1848</v>
      </c>
      <c r="Z11" s="41">
        <v>3660</v>
      </c>
      <c r="AA11" s="41">
        <v>2094</v>
      </c>
      <c r="AB11" s="41">
        <v>923</v>
      </c>
      <c r="AC11" s="41">
        <v>2178</v>
      </c>
      <c r="AD11" s="41">
        <v>939</v>
      </c>
      <c r="AE11" s="41">
        <v>2287</v>
      </c>
      <c r="AF11" s="41">
        <v>1085</v>
      </c>
      <c r="AG11" s="41">
        <v>2447</v>
      </c>
      <c r="AH11" s="41">
        <v>2434</v>
      </c>
      <c r="AI11" s="41">
        <v>2637</v>
      </c>
      <c r="AJ11" s="41">
        <v>3189</v>
      </c>
      <c r="AK11" s="41">
        <v>2846</v>
      </c>
      <c r="AL11" s="41">
        <v>3736</v>
      </c>
      <c r="AM11" s="41">
        <v>3008</v>
      </c>
      <c r="AN11" s="41">
        <v>1269</v>
      </c>
      <c r="AO11" s="41">
        <v>3101</v>
      </c>
      <c r="AP11" s="41">
        <v>1465</v>
      </c>
      <c r="AQ11" s="41">
        <v>3253</v>
      </c>
      <c r="AR11" s="41">
        <v>2700</v>
      </c>
      <c r="AS11" s="41">
        <v>3609</v>
      </c>
      <c r="AT11" s="41">
        <v>1690</v>
      </c>
      <c r="AU11" s="41">
        <v>3701</v>
      </c>
      <c r="AV11" s="41">
        <v>1987</v>
      </c>
      <c r="AW11" s="41">
        <v>3948</v>
      </c>
      <c r="AX11" s="41">
        <v>4153</v>
      </c>
    </row>
    <row r="12" spans="1:50">
      <c r="A12" s="32">
        <v>12</v>
      </c>
      <c r="B12" s="32" t="s">
        <v>625</v>
      </c>
      <c r="C12" s="32" t="s">
        <v>626</v>
      </c>
      <c r="D12" s="41" t="e">
        <f>MATCH(CONCATENATE(LEFT(C12,35),"|",RIGHT(C12,35),"|",MID(C12,37,35)),$C$1:$C$4320,0)</f>
        <v>#N/A</v>
      </c>
      <c r="E12" s="41">
        <v>96</v>
      </c>
      <c r="F12" s="41">
        <v>44</v>
      </c>
      <c r="G12" s="41">
        <v>212</v>
      </c>
      <c r="H12" s="41">
        <v>343</v>
      </c>
      <c r="I12" s="41">
        <v>330</v>
      </c>
      <c r="J12" s="41">
        <v>195</v>
      </c>
      <c r="K12" s="41">
        <v>403</v>
      </c>
      <c r="L12" s="41">
        <v>296</v>
      </c>
      <c r="M12" s="41">
        <v>505</v>
      </c>
      <c r="N12" s="41">
        <v>449</v>
      </c>
      <c r="O12" s="41">
        <v>792</v>
      </c>
      <c r="P12" s="41">
        <v>2133</v>
      </c>
      <c r="Q12" s="41">
        <v>961</v>
      </c>
      <c r="R12" s="41">
        <v>2231</v>
      </c>
      <c r="S12" s="41">
        <v>1136</v>
      </c>
      <c r="T12" s="41">
        <v>2297</v>
      </c>
      <c r="U12" s="41">
        <v>1376</v>
      </c>
      <c r="V12" s="41">
        <v>2963</v>
      </c>
      <c r="W12" s="41">
        <v>1479</v>
      </c>
      <c r="X12" s="41">
        <v>3073</v>
      </c>
      <c r="Y12" s="41">
        <v>1849</v>
      </c>
      <c r="Z12" s="41">
        <v>3662</v>
      </c>
      <c r="AA12" s="41">
        <v>2096</v>
      </c>
      <c r="AB12" s="41">
        <v>924</v>
      </c>
      <c r="AC12" s="41">
        <v>2179</v>
      </c>
      <c r="AD12" s="41">
        <v>940</v>
      </c>
      <c r="AE12" s="41">
        <v>2291</v>
      </c>
      <c r="AF12" s="41">
        <v>1090</v>
      </c>
      <c r="AG12" s="41">
        <v>2448</v>
      </c>
      <c r="AH12" s="41">
        <v>2435</v>
      </c>
      <c r="AI12" s="41">
        <v>2638</v>
      </c>
      <c r="AJ12" s="41">
        <v>3193</v>
      </c>
      <c r="AK12" s="41">
        <v>2848</v>
      </c>
      <c r="AL12" s="41">
        <v>3737</v>
      </c>
      <c r="AM12" s="41">
        <v>3009</v>
      </c>
      <c r="AN12" s="41">
        <v>1270</v>
      </c>
      <c r="AO12" s="41">
        <v>3102</v>
      </c>
      <c r="AP12" s="41">
        <v>1464</v>
      </c>
      <c r="AQ12" s="41">
        <v>3260</v>
      </c>
      <c r="AR12" s="41">
        <v>2687</v>
      </c>
      <c r="AS12" s="41">
        <v>3610</v>
      </c>
      <c r="AT12" s="41">
        <v>1691</v>
      </c>
      <c r="AU12" s="41">
        <v>3702</v>
      </c>
      <c r="AV12" s="41">
        <v>1988</v>
      </c>
      <c r="AW12" s="41">
        <v>3966</v>
      </c>
      <c r="AX12" s="41">
        <v>4156</v>
      </c>
    </row>
    <row r="13" spans="1:50">
      <c r="A13" s="32">
        <v>13</v>
      </c>
      <c r="B13" s="32" t="s">
        <v>627</v>
      </c>
      <c r="C13" s="32" t="s">
        <v>628</v>
      </c>
      <c r="D13" s="41" t="e">
        <f>MATCH(CONCATENATE(LEFT(C13,35),"|",RIGHT(C13,35),"|",MID(C13,37,35)),$C$1:$C$4320,0)</f>
        <v>#N/A</v>
      </c>
      <c r="E13" s="41">
        <v>107</v>
      </c>
      <c r="F13" s="41">
        <v>49</v>
      </c>
      <c r="G13" s="41">
        <v>215</v>
      </c>
      <c r="H13" s="41">
        <v>344</v>
      </c>
      <c r="I13" s="41">
        <v>331</v>
      </c>
      <c r="J13" s="41">
        <v>196</v>
      </c>
      <c r="K13" s="41">
        <v>404</v>
      </c>
      <c r="L13" s="41">
        <v>299</v>
      </c>
      <c r="M13" s="41">
        <v>506</v>
      </c>
      <c r="N13" s="41">
        <v>454</v>
      </c>
      <c r="O13" s="41">
        <v>793</v>
      </c>
      <c r="P13" s="41">
        <v>2134</v>
      </c>
      <c r="Q13" s="41">
        <v>962</v>
      </c>
      <c r="R13" s="41">
        <v>2234</v>
      </c>
      <c r="S13" s="41">
        <v>1149</v>
      </c>
      <c r="T13" s="41">
        <v>2330</v>
      </c>
      <c r="U13" s="41">
        <v>1377</v>
      </c>
      <c r="V13" s="41">
        <v>2964</v>
      </c>
      <c r="W13" s="41">
        <v>1480</v>
      </c>
      <c r="X13" s="41">
        <v>3075</v>
      </c>
      <c r="Y13" s="41">
        <v>1863</v>
      </c>
      <c r="Z13" s="41">
        <v>3666</v>
      </c>
      <c r="AA13" s="41">
        <v>2097</v>
      </c>
      <c r="AB13" s="41">
        <v>715</v>
      </c>
      <c r="AC13" s="41">
        <v>2180</v>
      </c>
      <c r="AD13" s="41">
        <v>943</v>
      </c>
      <c r="AE13" s="41">
        <v>2293</v>
      </c>
      <c r="AF13" s="41">
        <v>1091</v>
      </c>
      <c r="AG13" s="41">
        <v>2452</v>
      </c>
      <c r="AH13" s="41">
        <v>2436</v>
      </c>
      <c r="AI13" s="41">
        <v>2639</v>
      </c>
      <c r="AJ13" s="41">
        <v>3195</v>
      </c>
      <c r="AK13" s="41">
        <v>2871</v>
      </c>
      <c r="AL13" s="41">
        <v>3750</v>
      </c>
      <c r="AM13" s="41">
        <v>3011</v>
      </c>
      <c r="AN13" s="41">
        <v>1276</v>
      </c>
      <c r="AO13" s="41">
        <v>3103</v>
      </c>
      <c r="AP13" s="41">
        <v>1490</v>
      </c>
      <c r="AQ13" s="41">
        <v>3263</v>
      </c>
      <c r="AR13" s="41">
        <v>2688</v>
      </c>
      <c r="AS13" s="41">
        <v>3611</v>
      </c>
      <c r="AT13" s="41">
        <v>1692</v>
      </c>
      <c r="AU13" s="41">
        <v>3703</v>
      </c>
      <c r="AV13" s="41">
        <v>2008</v>
      </c>
      <c r="AW13" s="41">
        <v>3984</v>
      </c>
      <c r="AX13" s="41">
        <v>4170</v>
      </c>
    </row>
    <row r="14" spans="1:50">
      <c r="A14" s="32">
        <v>14</v>
      </c>
      <c r="B14" s="32" t="s">
        <v>629</v>
      </c>
      <c r="C14" s="32" t="s">
        <v>630</v>
      </c>
      <c r="D14" s="41" t="e">
        <f>MATCH(CONCATENATE(LEFT(C14,35),"|",RIGHT(C14,35),"|",MID(C14,37,35)),$C$1:$C$4320,0)</f>
        <v>#N/A</v>
      </c>
      <c r="E14" s="41">
        <v>108</v>
      </c>
      <c r="F14" s="41">
        <v>56</v>
      </c>
      <c r="G14" s="41">
        <v>216</v>
      </c>
      <c r="H14" s="41">
        <v>345</v>
      </c>
      <c r="I14" s="41">
        <v>332</v>
      </c>
      <c r="J14" s="41">
        <v>198</v>
      </c>
      <c r="K14" s="41">
        <v>405</v>
      </c>
      <c r="L14" s="41">
        <v>300</v>
      </c>
      <c r="M14" s="41">
        <v>507</v>
      </c>
      <c r="N14" s="41">
        <v>453</v>
      </c>
      <c r="O14" s="41">
        <v>797</v>
      </c>
      <c r="P14" s="41">
        <v>2135</v>
      </c>
      <c r="Q14" s="41">
        <v>963</v>
      </c>
      <c r="R14" s="41">
        <v>2235</v>
      </c>
      <c r="S14" s="41">
        <v>1150</v>
      </c>
      <c r="T14" s="41">
        <v>2331</v>
      </c>
      <c r="U14" s="41">
        <v>1378</v>
      </c>
      <c r="V14" s="41">
        <v>2965</v>
      </c>
      <c r="W14" s="41">
        <v>1481</v>
      </c>
      <c r="X14" s="41">
        <v>3080</v>
      </c>
      <c r="Y14" s="41">
        <v>1864</v>
      </c>
      <c r="Z14" s="41">
        <v>3667</v>
      </c>
      <c r="AA14" s="41">
        <v>2098</v>
      </c>
      <c r="AB14" s="41">
        <v>717</v>
      </c>
      <c r="AC14" s="41">
        <v>2184</v>
      </c>
      <c r="AD14" s="41">
        <v>976</v>
      </c>
      <c r="AE14" s="41">
        <v>2294</v>
      </c>
      <c r="AF14" s="41">
        <v>1133</v>
      </c>
      <c r="AG14" s="41">
        <v>2461</v>
      </c>
      <c r="AH14" s="41">
        <v>2474</v>
      </c>
      <c r="AI14" s="41">
        <v>2640</v>
      </c>
      <c r="AJ14" s="41">
        <v>3198</v>
      </c>
      <c r="AK14" s="41">
        <v>2872</v>
      </c>
      <c r="AL14" s="41">
        <v>3753</v>
      </c>
      <c r="AM14" s="41">
        <v>3012</v>
      </c>
      <c r="AN14" s="41">
        <v>1274</v>
      </c>
      <c r="AO14" s="41">
        <v>3104</v>
      </c>
      <c r="AP14" s="41">
        <v>1491</v>
      </c>
      <c r="AQ14" s="41">
        <v>3267</v>
      </c>
      <c r="AR14" s="41">
        <v>2689</v>
      </c>
      <c r="AS14" s="41">
        <v>3612</v>
      </c>
      <c r="AT14" s="41">
        <v>1713</v>
      </c>
      <c r="AU14" s="41">
        <v>3704</v>
      </c>
      <c r="AV14" s="41">
        <v>2009</v>
      </c>
      <c r="AW14" s="41">
        <v>3986</v>
      </c>
      <c r="AX14" s="41">
        <v>4181</v>
      </c>
    </row>
    <row r="15" spans="1:50">
      <c r="A15" s="32">
        <v>15</v>
      </c>
      <c r="B15" s="32" t="s">
        <v>631</v>
      </c>
      <c r="C15" s="32" t="s">
        <v>632</v>
      </c>
      <c r="D15" s="41" t="e">
        <f>MATCH(CONCATENATE(LEFT(C15,35),"|",RIGHT(C15,35),"|",MID(C15,37,35)),$C$1:$C$4320,0)</f>
        <v>#N/A</v>
      </c>
      <c r="E15" s="41">
        <v>119</v>
      </c>
      <c r="F15" s="41">
        <v>61</v>
      </c>
      <c r="G15" s="41">
        <v>227</v>
      </c>
      <c r="H15" s="41">
        <v>369</v>
      </c>
      <c r="I15" s="41">
        <v>333</v>
      </c>
      <c r="J15" s="41">
        <v>199</v>
      </c>
      <c r="K15" s="41">
        <v>406</v>
      </c>
      <c r="L15" s="41">
        <v>252</v>
      </c>
      <c r="M15" s="41">
        <v>514</v>
      </c>
      <c r="N15" s="41">
        <v>493</v>
      </c>
      <c r="O15" s="41">
        <v>808</v>
      </c>
      <c r="P15" s="41">
        <v>2140</v>
      </c>
      <c r="Q15" s="41">
        <v>964</v>
      </c>
      <c r="R15" s="41">
        <v>2236</v>
      </c>
      <c r="S15" s="41">
        <v>1171</v>
      </c>
      <c r="T15" s="41">
        <v>2939</v>
      </c>
      <c r="U15" s="41">
        <v>1379</v>
      </c>
      <c r="V15" s="41">
        <v>2968</v>
      </c>
      <c r="W15" s="41">
        <v>1482</v>
      </c>
      <c r="X15" s="41">
        <v>3079</v>
      </c>
      <c r="Y15" s="41">
        <v>1867</v>
      </c>
      <c r="Z15" s="41">
        <v>3668</v>
      </c>
      <c r="AA15" s="41">
        <v>2099</v>
      </c>
      <c r="AB15" s="41">
        <v>722</v>
      </c>
      <c r="AC15" s="41">
        <v>2186</v>
      </c>
      <c r="AD15" s="41">
        <v>979</v>
      </c>
      <c r="AE15" s="41">
        <v>2295</v>
      </c>
      <c r="AF15" s="41">
        <v>1134</v>
      </c>
      <c r="AG15" s="41">
        <v>2462</v>
      </c>
      <c r="AH15" s="41">
        <v>2476</v>
      </c>
      <c r="AI15" s="41">
        <v>2641</v>
      </c>
      <c r="AJ15" s="41">
        <v>3202</v>
      </c>
      <c r="AK15" s="41">
        <v>2873</v>
      </c>
      <c r="AL15" s="41">
        <v>3757</v>
      </c>
      <c r="AM15" s="41">
        <v>3020</v>
      </c>
      <c r="AN15" s="41">
        <v>1291</v>
      </c>
      <c r="AO15" s="41">
        <v>3105</v>
      </c>
      <c r="AP15" s="41">
        <v>1486</v>
      </c>
      <c r="AQ15" s="41">
        <v>3269</v>
      </c>
      <c r="AR15" s="41">
        <v>2668</v>
      </c>
      <c r="AS15" s="41">
        <v>3613</v>
      </c>
      <c r="AT15" s="41">
        <v>1714</v>
      </c>
      <c r="AU15" s="41">
        <v>3705</v>
      </c>
      <c r="AV15" s="41">
        <v>2818</v>
      </c>
      <c r="AW15" s="41">
        <v>3993</v>
      </c>
      <c r="AX15" s="41">
        <v>4182</v>
      </c>
    </row>
    <row r="16" spans="1:50">
      <c r="A16" s="32">
        <v>16</v>
      </c>
      <c r="B16" s="32" t="s">
        <v>633</v>
      </c>
      <c r="C16" s="32" t="s">
        <v>634</v>
      </c>
      <c r="D16" s="41" t="e">
        <f>MATCH(CONCATENATE(LEFT(C16,35),"|",RIGHT(C16,35),"|",MID(C16,37,35)),$C$1:$C$4320,0)</f>
        <v>#N/A</v>
      </c>
      <c r="E16" s="41">
        <v>120</v>
      </c>
      <c r="F16" s="41">
        <v>68</v>
      </c>
      <c r="G16" s="41">
        <v>228</v>
      </c>
      <c r="H16" s="41">
        <v>375</v>
      </c>
      <c r="I16" s="41">
        <v>334</v>
      </c>
      <c r="J16" s="41">
        <v>200</v>
      </c>
      <c r="K16" s="41">
        <v>408</v>
      </c>
      <c r="L16" s="41">
        <v>253</v>
      </c>
      <c r="M16" s="41">
        <v>515</v>
      </c>
      <c r="N16" s="41">
        <v>495</v>
      </c>
      <c r="O16" s="41">
        <v>811</v>
      </c>
      <c r="P16" s="41">
        <v>2142</v>
      </c>
      <c r="Q16" s="41">
        <v>965</v>
      </c>
      <c r="R16" s="41">
        <v>2237</v>
      </c>
      <c r="S16" s="41">
        <v>1178</v>
      </c>
      <c r="T16" s="41">
        <v>2940</v>
      </c>
      <c r="U16" s="41">
        <v>1380</v>
      </c>
      <c r="V16" s="41">
        <v>2971</v>
      </c>
      <c r="W16" s="41">
        <v>1483</v>
      </c>
      <c r="X16" s="41">
        <v>3081</v>
      </c>
      <c r="Y16" s="41">
        <v>1903</v>
      </c>
      <c r="Z16" s="41">
        <v>3675</v>
      </c>
      <c r="AA16" s="41">
        <v>2100</v>
      </c>
      <c r="AB16" s="41">
        <v>721</v>
      </c>
      <c r="AC16" s="41">
        <v>2187</v>
      </c>
      <c r="AD16" s="41">
        <v>981</v>
      </c>
      <c r="AE16" s="41">
        <v>2296</v>
      </c>
      <c r="AF16" s="41">
        <v>1135</v>
      </c>
      <c r="AG16" s="41">
        <v>2463</v>
      </c>
      <c r="AH16" s="41">
        <v>2477</v>
      </c>
      <c r="AI16" s="41">
        <v>2642</v>
      </c>
      <c r="AJ16" s="41">
        <v>3204</v>
      </c>
      <c r="AK16" s="41">
        <v>2874</v>
      </c>
      <c r="AL16" s="41">
        <v>3759</v>
      </c>
      <c r="AM16" s="41">
        <v>3022</v>
      </c>
      <c r="AN16" s="41">
        <v>1300</v>
      </c>
      <c r="AO16" s="41">
        <v>3106</v>
      </c>
      <c r="AP16" s="41">
        <v>1487</v>
      </c>
      <c r="AQ16" s="41">
        <v>3270</v>
      </c>
      <c r="AR16" s="41">
        <v>2669</v>
      </c>
      <c r="AS16" s="41">
        <v>3614</v>
      </c>
      <c r="AT16" s="41">
        <v>1720</v>
      </c>
      <c r="AU16" s="41">
        <v>3708</v>
      </c>
      <c r="AV16" s="41">
        <v>2819</v>
      </c>
      <c r="AW16" s="41">
        <v>4015</v>
      </c>
      <c r="AX16" s="41">
        <v>4183</v>
      </c>
    </row>
    <row r="17" spans="1:50">
      <c r="A17" s="32">
        <v>17</v>
      </c>
      <c r="B17" s="32" t="s">
        <v>635</v>
      </c>
      <c r="C17" s="32" t="s">
        <v>636</v>
      </c>
      <c r="D17" s="41" t="e">
        <f>MATCH(CONCATENATE(LEFT(C17,35),"|",RIGHT(C17,35),"|",MID(C17,37,35)),$C$1:$C$4320,0)</f>
        <v>#N/A</v>
      </c>
      <c r="E17" s="41">
        <v>122</v>
      </c>
      <c r="F17" s="41">
        <v>320</v>
      </c>
      <c r="G17" s="41">
        <v>230</v>
      </c>
      <c r="H17" s="41">
        <v>386</v>
      </c>
      <c r="I17" s="41">
        <v>335</v>
      </c>
      <c r="J17" s="41">
        <v>203</v>
      </c>
      <c r="K17" s="41">
        <v>409</v>
      </c>
      <c r="L17" s="41">
        <v>262</v>
      </c>
      <c r="M17" s="41">
        <v>555</v>
      </c>
      <c r="N17" s="41">
        <v>579</v>
      </c>
      <c r="O17" s="41">
        <v>812</v>
      </c>
      <c r="P17" s="41">
        <v>2141</v>
      </c>
      <c r="Q17" s="41">
        <v>966</v>
      </c>
      <c r="R17" s="41">
        <v>2238</v>
      </c>
      <c r="S17" s="41">
        <v>1183</v>
      </c>
      <c r="T17" s="41">
        <v>2951</v>
      </c>
      <c r="U17" s="41">
        <v>1381</v>
      </c>
      <c r="V17" s="41">
        <v>2972</v>
      </c>
      <c r="W17" s="41">
        <v>1486</v>
      </c>
      <c r="X17" s="41">
        <v>3105</v>
      </c>
      <c r="Y17" s="41">
        <v>1904</v>
      </c>
      <c r="Z17" s="41">
        <v>3678</v>
      </c>
      <c r="AA17" s="41">
        <v>2101</v>
      </c>
      <c r="AB17" s="41">
        <v>723</v>
      </c>
      <c r="AC17" s="41">
        <v>2188</v>
      </c>
      <c r="AD17" s="41">
        <v>985</v>
      </c>
      <c r="AE17" s="41">
        <v>2297</v>
      </c>
      <c r="AF17" s="41">
        <v>1136</v>
      </c>
      <c r="AG17" s="41">
        <v>2464</v>
      </c>
      <c r="AH17" s="41">
        <v>2481</v>
      </c>
      <c r="AI17" s="41">
        <v>2648</v>
      </c>
      <c r="AJ17" s="41">
        <v>3208</v>
      </c>
      <c r="AK17" s="41">
        <v>2880</v>
      </c>
      <c r="AL17" s="41">
        <v>3763</v>
      </c>
      <c r="AM17" s="41">
        <v>3023</v>
      </c>
      <c r="AN17" s="41">
        <v>1319</v>
      </c>
      <c r="AO17" s="41">
        <v>3107</v>
      </c>
      <c r="AP17" s="41">
        <v>1494</v>
      </c>
      <c r="AQ17" s="41">
        <v>3274</v>
      </c>
      <c r="AR17" s="41">
        <v>2670</v>
      </c>
      <c r="AS17" s="41">
        <v>3621</v>
      </c>
      <c r="AT17" s="41">
        <v>1743</v>
      </c>
      <c r="AU17" s="41">
        <v>3712</v>
      </c>
      <c r="AV17" s="41">
        <v>2820</v>
      </c>
      <c r="AW17" s="41">
        <v>4024</v>
      </c>
      <c r="AX17" s="41">
        <v>4186</v>
      </c>
    </row>
    <row r="18" spans="1:50">
      <c r="A18" s="32">
        <v>18</v>
      </c>
      <c r="B18" s="32" t="s">
        <v>637</v>
      </c>
      <c r="C18" s="32" t="s">
        <v>638</v>
      </c>
      <c r="D18" s="41" t="e">
        <f>MATCH(CONCATENATE(LEFT(C18,35),"|",RIGHT(C18,35),"|",MID(C18,37,35)),$C$1:$C$4320,0)</f>
        <v>#N/A</v>
      </c>
      <c r="E18" s="41">
        <v>124</v>
      </c>
      <c r="F18" s="41">
        <v>321</v>
      </c>
      <c r="G18" s="41">
        <v>232</v>
      </c>
      <c r="H18" s="41">
        <v>387</v>
      </c>
      <c r="I18" s="41">
        <v>336</v>
      </c>
      <c r="J18" s="41">
        <v>204</v>
      </c>
      <c r="K18" s="41">
        <v>411</v>
      </c>
      <c r="L18" s="41">
        <v>263</v>
      </c>
      <c r="M18" s="41">
        <v>556</v>
      </c>
      <c r="N18" s="41">
        <v>580</v>
      </c>
      <c r="O18" s="41">
        <v>816</v>
      </c>
      <c r="P18" s="41">
        <v>2145</v>
      </c>
      <c r="Q18" s="41">
        <v>967</v>
      </c>
      <c r="R18" s="41">
        <v>2239</v>
      </c>
      <c r="S18" s="41">
        <v>1190</v>
      </c>
      <c r="T18" s="41">
        <v>2952</v>
      </c>
      <c r="U18" s="41">
        <v>1382</v>
      </c>
      <c r="V18" s="41">
        <v>2975</v>
      </c>
      <c r="W18" s="41">
        <v>1487</v>
      </c>
      <c r="X18" s="41">
        <v>3106</v>
      </c>
      <c r="Y18" s="41">
        <v>1905</v>
      </c>
      <c r="Z18" s="41">
        <v>3681</v>
      </c>
      <c r="AA18" s="41">
        <v>2104</v>
      </c>
      <c r="AB18" s="41">
        <v>727</v>
      </c>
      <c r="AC18" s="41">
        <v>2189</v>
      </c>
      <c r="AD18" s="41">
        <v>984</v>
      </c>
      <c r="AE18" s="41">
        <v>2306</v>
      </c>
      <c r="AF18" s="41">
        <v>1113</v>
      </c>
      <c r="AG18" s="41">
        <v>2465</v>
      </c>
      <c r="AH18" s="41">
        <v>2489</v>
      </c>
      <c r="AI18" s="41">
        <v>2654</v>
      </c>
      <c r="AJ18" s="41">
        <v>3236</v>
      </c>
      <c r="AK18" s="41">
        <v>2911</v>
      </c>
      <c r="AL18" s="41">
        <v>3765</v>
      </c>
      <c r="AM18" s="41">
        <v>3024</v>
      </c>
      <c r="AN18" s="41">
        <v>1318</v>
      </c>
      <c r="AO18" s="41">
        <v>3108</v>
      </c>
      <c r="AP18" s="41">
        <v>1493</v>
      </c>
      <c r="AQ18" s="41">
        <v>3281</v>
      </c>
      <c r="AR18" s="41">
        <v>2703</v>
      </c>
      <c r="AS18" s="41">
        <v>3623</v>
      </c>
      <c r="AT18" s="41">
        <v>1744</v>
      </c>
      <c r="AU18" s="41">
        <v>3714</v>
      </c>
      <c r="AV18" s="41">
        <v>2821</v>
      </c>
      <c r="AW18" s="41">
        <v>4025</v>
      </c>
      <c r="AX18" s="41">
        <v>4199</v>
      </c>
    </row>
    <row r="19" spans="1:50">
      <c r="A19" s="32">
        <v>19</v>
      </c>
      <c r="B19" s="32" t="s">
        <v>639</v>
      </c>
      <c r="C19" s="32" t="s">
        <v>640</v>
      </c>
      <c r="D19" s="41" t="e">
        <f>MATCH(CONCATENATE(LEFT(C19,35),"|",RIGHT(C19,35),"|",MID(C19,37,35)),$C$1:$C$4320,0)</f>
        <v>#N/A</v>
      </c>
      <c r="E19" s="41">
        <v>125</v>
      </c>
      <c r="F19" s="41">
        <v>315</v>
      </c>
      <c r="G19" s="41">
        <v>233</v>
      </c>
      <c r="H19" s="41">
        <v>381</v>
      </c>
      <c r="I19" s="41">
        <v>337</v>
      </c>
      <c r="J19" s="41">
        <v>205</v>
      </c>
      <c r="K19" s="41">
        <v>412</v>
      </c>
      <c r="L19" s="41">
        <v>259</v>
      </c>
      <c r="M19" s="41">
        <v>557</v>
      </c>
      <c r="N19" s="41">
        <v>581</v>
      </c>
      <c r="O19" s="41">
        <v>819</v>
      </c>
      <c r="P19" s="41">
        <v>2148</v>
      </c>
      <c r="Q19" s="41">
        <v>968</v>
      </c>
      <c r="R19" s="41">
        <v>2240</v>
      </c>
      <c r="S19" s="41">
        <v>1245</v>
      </c>
      <c r="T19" s="41">
        <v>2989</v>
      </c>
      <c r="U19" s="41">
        <v>1383</v>
      </c>
      <c r="V19" s="41">
        <v>2976</v>
      </c>
      <c r="W19" s="41">
        <v>1490</v>
      </c>
      <c r="X19" s="41">
        <v>3103</v>
      </c>
      <c r="Y19" s="41">
        <v>1906</v>
      </c>
      <c r="Z19" s="41">
        <v>3682</v>
      </c>
      <c r="AA19" s="41">
        <v>2105</v>
      </c>
      <c r="AB19" s="41">
        <v>729</v>
      </c>
      <c r="AC19" s="41">
        <v>2193</v>
      </c>
      <c r="AD19" s="41">
        <v>1006</v>
      </c>
      <c r="AE19" s="41">
        <v>2307</v>
      </c>
      <c r="AF19" s="41">
        <v>1115</v>
      </c>
      <c r="AG19" s="41">
        <v>2466</v>
      </c>
      <c r="AH19" s="41">
        <v>2490</v>
      </c>
      <c r="AI19" s="41">
        <v>2655</v>
      </c>
      <c r="AJ19" s="41">
        <v>3238</v>
      </c>
      <c r="AK19" s="41">
        <v>2912</v>
      </c>
      <c r="AL19" s="41">
        <v>3767</v>
      </c>
      <c r="AM19" s="41">
        <v>3027</v>
      </c>
      <c r="AN19" s="41">
        <v>1323</v>
      </c>
      <c r="AO19" s="41">
        <v>3115</v>
      </c>
      <c r="AP19" s="41">
        <v>1435</v>
      </c>
      <c r="AQ19" s="41">
        <v>3282</v>
      </c>
      <c r="AR19" s="41">
        <v>2704</v>
      </c>
      <c r="AS19" s="41">
        <v>3624</v>
      </c>
      <c r="AT19" s="41">
        <v>1761</v>
      </c>
      <c r="AU19" s="41">
        <v>3717</v>
      </c>
      <c r="AV19" s="41">
        <v>2822</v>
      </c>
      <c r="AW19" s="41">
        <v>4032</v>
      </c>
      <c r="AX19" s="41">
        <v>4200</v>
      </c>
    </row>
    <row r="20" spans="1:50">
      <c r="A20" s="32">
        <v>20</v>
      </c>
      <c r="B20" s="32" t="s">
        <v>641</v>
      </c>
      <c r="C20" s="32" t="s">
        <v>642</v>
      </c>
      <c r="D20" s="41" t="e">
        <f>MATCH(CONCATENATE(LEFT(C20,35),"|",RIGHT(C20,35),"|",MID(C20,37,35)),$C$1:$C$4320,0)</f>
        <v>#N/A</v>
      </c>
      <c r="E20" s="41">
        <v>126</v>
      </c>
      <c r="F20" s="41">
        <v>316</v>
      </c>
      <c r="G20" s="41">
        <v>234</v>
      </c>
      <c r="H20" s="41">
        <v>382</v>
      </c>
      <c r="I20" s="41">
        <v>338</v>
      </c>
      <c r="J20" s="41">
        <v>206</v>
      </c>
      <c r="K20" s="41">
        <v>413</v>
      </c>
      <c r="L20" s="41">
        <v>261</v>
      </c>
      <c r="M20" s="41">
        <v>558</v>
      </c>
      <c r="N20" s="41">
        <v>582</v>
      </c>
      <c r="O20" s="41">
        <v>820</v>
      </c>
      <c r="P20" s="41">
        <v>2147</v>
      </c>
      <c r="Q20" s="41">
        <v>969</v>
      </c>
      <c r="R20" s="41">
        <v>2241</v>
      </c>
      <c r="S20" s="41">
        <v>1247</v>
      </c>
      <c r="T20" s="41">
        <v>2990</v>
      </c>
      <c r="U20" s="41">
        <v>1385</v>
      </c>
      <c r="V20" s="41">
        <v>2977</v>
      </c>
      <c r="W20" s="41">
        <v>1491</v>
      </c>
      <c r="X20" s="41">
        <v>3104</v>
      </c>
      <c r="Y20" s="41">
        <v>1907</v>
      </c>
      <c r="Z20" s="41">
        <v>3685</v>
      </c>
      <c r="AA20" s="41">
        <v>2106</v>
      </c>
      <c r="AB20" s="41">
        <v>734</v>
      </c>
      <c r="AC20" s="41">
        <v>2194</v>
      </c>
      <c r="AD20" s="41">
        <v>1008</v>
      </c>
      <c r="AE20" s="41">
        <v>2315</v>
      </c>
      <c r="AF20" s="41">
        <v>1131</v>
      </c>
      <c r="AG20" s="41">
        <v>2467</v>
      </c>
      <c r="AH20" s="41">
        <v>2492</v>
      </c>
      <c r="AI20" s="41">
        <v>2656</v>
      </c>
      <c r="AJ20" s="41">
        <v>3243</v>
      </c>
      <c r="AK20" s="41">
        <v>2921</v>
      </c>
      <c r="AL20" s="41">
        <v>3769</v>
      </c>
      <c r="AM20" s="41">
        <v>3029</v>
      </c>
      <c r="AN20" s="41">
        <v>1324</v>
      </c>
      <c r="AO20" s="41">
        <v>3116</v>
      </c>
      <c r="AP20" s="41">
        <v>1436</v>
      </c>
      <c r="AQ20" s="41">
        <v>3283</v>
      </c>
      <c r="AR20" s="41">
        <v>2706</v>
      </c>
      <c r="AS20" s="41">
        <v>3625</v>
      </c>
      <c r="AT20" s="41">
        <v>1762</v>
      </c>
      <c r="AU20" s="41">
        <v>3721</v>
      </c>
      <c r="AV20" s="41">
        <v>2823</v>
      </c>
      <c r="AW20" s="41">
        <v>4064</v>
      </c>
      <c r="AX20" s="41">
        <v>4260</v>
      </c>
    </row>
    <row r="21" spans="1:50">
      <c r="A21" s="32">
        <v>21</v>
      </c>
      <c r="B21" s="32" t="s">
        <v>643</v>
      </c>
      <c r="C21" s="32" t="s">
        <v>644</v>
      </c>
      <c r="D21" s="41" t="e">
        <f>MATCH(CONCATENATE(LEFT(C21,35),"|",RIGHT(C21,35),"|",MID(C21,37,35)),$C$1:$C$4320,0)</f>
        <v>#N/A</v>
      </c>
      <c r="E21" s="41">
        <v>127</v>
      </c>
      <c r="F21" s="41">
        <v>313</v>
      </c>
      <c r="G21" s="41">
        <v>235</v>
      </c>
      <c r="H21" s="41">
        <v>380</v>
      </c>
      <c r="I21" s="41">
        <v>339</v>
      </c>
      <c r="J21" s="41">
        <v>207</v>
      </c>
      <c r="K21" s="41">
        <v>414</v>
      </c>
      <c r="L21" s="41">
        <v>265</v>
      </c>
      <c r="M21" s="41">
        <v>573</v>
      </c>
      <c r="N21" s="41">
        <v>591</v>
      </c>
      <c r="O21" s="41">
        <v>824</v>
      </c>
      <c r="P21" s="41">
        <v>2154</v>
      </c>
      <c r="Q21" s="41">
        <v>970</v>
      </c>
      <c r="R21" s="41">
        <v>2242</v>
      </c>
      <c r="S21" s="41">
        <v>1251</v>
      </c>
      <c r="T21" s="41">
        <v>2992</v>
      </c>
      <c r="U21" s="41">
        <v>1387</v>
      </c>
      <c r="V21" s="41">
        <v>2978</v>
      </c>
      <c r="W21" s="41">
        <v>1493</v>
      </c>
      <c r="X21" s="41">
        <v>3108</v>
      </c>
      <c r="Y21" s="41">
        <v>1908</v>
      </c>
      <c r="Z21" s="41">
        <v>3686</v>
      </c>
      <c r="AA21" s="41">
        <v>2107</v>
      </c>
      <c r="AB21" s="41">
        <v>733</v>
      </c>
      <c r="AC21" s="41">
        <v>2195</v>
      </c>
      <c r="AD21" s="41">
        <v>1012</v>
      </c>
      <c r="AE21" s="41">
        <v>2330</v>
      </c>
      <c r="AF21" s="41">
        <v>1149</v>
      </c>
      <c r="AG21" s="41">
        <v>2468</v>
      </c>
      <c r="AH21" s="41">
        <v>2491</v>
      </c>
      <c r="AI21" s="41">
        <v>2657</v>
      </c>
      <c r="AJ21" s="41">
        <v>3242</v>
      </c>
      <c r="AK21" s="41">
        <v>2939</v>
      </c>
      <c r="AL21" s="41">
        <v>1171</v>
      </c>
      <c r="AM21" s="41">
        <v>3033</v>
      </c>
      <c r="AN21" s="41">
        <v>1326</v>
      </c>
      <c r="AO21" s="41">
        <v>3117</v>
      </c>
      <c r="AP21" s="41">
        <v>1437</v>
      </c>
      <c r="AQ21" s="41">
        <v>3284</v>
      </c>
      <c r="AR21" s="41">
        <v>2705</v>
      </c>
      <c r="AS21" s="41">
        <v>3626</v>
      </c>
      <c r="AT21" s="41">
        <v>1766</v>
      </c>
      <c r="AU21" s="41">
        <v>3723</v>
      </c>
      <c r="AV21" s="41">
        <v>2791</v>
      </c>
      <c r="AW21" s="41">
        <v>4068</v>
      </c>
      <c r="AX21" s="41">
        <v>4271</v>
      </c>
    </row>
    <row r="22" spans="1:50">
      <c r="A22" s="32">
        <v>22</v>
      </c>
      <c r="B22" s="32" t="s">
        <v>645</v>
      </c>
      <c r="C22" s="32" t="s">
        <v>646</v>
      </c>
      <c r="D22" s="41" t="e">
        <f>MATCH(CONCATENATE(LEFT(C22,35),"|",RIGHT(C22,35),"|",MID(C22,37,35)),$C$1:$C$4320,0)</f>
        <v>#N/A</v>
      </c>
      <c r="E22" s="41">
        <v>128</v>
      </c>
      <c r="F22" s="41">
        <v>314</v>
      </c>
      <c r="G22" s="41">
        <v>237</v>
      </c>
      <c r="H22" s="41">
        <v>385</v>
      </c>
      <c r="I22" s="41">
        <v>340</v>
      </c>
      <c r="J22" s="41">
        <v>208</v>
      </c>
      <c r="K22" s="41">
        <v>415</v>
      </c>
      <c r="L22" s="41">
        <v>264</v>
      </c>
      <c r="M22" s="41">
        <v>574</v>
      </c>
      <c r="N22" s="41">
        <v>592</v>
      </c>
      <c r="O22" s="41">
        <v>825</v>
      </c>
      <c r="P22" s="41">
        <v>2155</v>
      </c>
      <c r="Q22" s="41">
        <v>971</v>
      </c>
      <c r="R22" s="41">
        <v>2243</v>
      </c>
      <c r="S22" s="41">
        <v>1252</v>
      </c>
      <c r="T22" s="41">
        <v>2991</v>
      </c>
      <c r="U22" s="41">
        <v>1388</v>
      </c>
      <c r="V22" s="41">
        <v>2979</v>
      </c>
      <c r="W22" s="41">
        <v>1494</v>
      </c>
      <c r="X22" s="41">
        <v>3107</v>
      </c>
      <c r="Y22" s="41">
        <v>1910</v>
      </c>
      <c r="Z22" s="41">
        <v>3687</v>
      </c>
      <c r="AA22" s="41">
        <v>2108</v>
      </c>
      <c r="AB22" s="41">
        <v>735</v>
      </c>
      <c r="AC22" s="41">
        <v>2196</v>
      </c>
      <c r="AD22" s="41">
        <v>1011</v>
      </c>
      <c r="AE22" s="41">
        <v>2331</v>
      </c>
      <c r="AF22" s="41">
        <v>1150</v>
      </c>
      <c r="AG22" s="41">
        <v>2469</v>
      </c>
      <c r="AH22" s="41">
        <v>2494</v>
      </c>
      <c r="AI22" s="41">
        <v>2658</v>
      </c>
      <c r="AJ22" s="41">
        <v>3244</v>
      </c>
      <c r="AK22" s="41">
        <v>2940</v>
      </c>
      <c r="AL22" s="41">
        <v>1178</v>
      </c>
      <c r="AM22" s="41">
        <v>3034</v>
      </c>
      <c r="AN22" s="41">
        <v>1325</v>
      </c>
      <c r="AO22" s="41">
        <v>3118</v>
      </c>
      <c r="AP22" s="41">
        <v>1438</v>
      </c>
      <c r="AQ22" s="41">
        <v>3285</v>
      </c>
      <c r="AR22" s="41">
        <v>2708</v>
      </c>
      <c r="AS22" s="41">
        <v>3633</v>
      </c>
      <c r="AT22" s="41">
        <v>1777</v>
      </c>
      <c r="AU22" s="41">
        <v>3725</v>
      </c>
      <c r="AV22" s="41">
        <v>2792</v>
      </c>
      <c r="AW22" s="41">
        <v>4075</v>
      </c>
      <c r="AX22" s="41">
        <v>4272</v>
      </c>
    </row>
    <row r="23" spans="1:50">
      <c r="A23" s="32">
        <v>23</v>
      </c>
      <c r="B23" s="32" t="s">
        <v>647</v>
      </c>
      <c r="C23" s="32" t="s">
        <v>648</v>
      </c>
      <c r="D23" s="41" t="e">
        <f>MATCH(CONCATENATE(LEFT(C23,35),"|",RIGHT(C23,35),"|",MID(C23,37,35)),$C$1:$C$4320,0)</f>
        <v>#N/A</v>
      </c>
      <c r="E23" s="41">
        <v>130</v>
      </c>
      <c r="F23" s="41">
        <v>319</v>
      </c>
      <c r="G23" s="41">
        <v>238</v>
      </c>
      <c r="H23" s="41">
        <v>384</v>
      </c>
      <c r="I23" s="41">
        <v>341</v>
      </c>
      <c r="J23" s="41">
        <v>210</v>
      </c>
      <c r="K23" s="41">
        <v>418</v>
      </c>
      <c r="L23" s="41">
        <v>282</v>
      </c>
      <c r="M23" s="41">
        <v>579</v>
      </c>
      <c r="N23" s="41">
        <v>555</v>
      </c>
      <c r="O23" s="41">
        <v>826</v>
      </c>
      <c r="P23" s="41">
        <v>2152</v>
      </c>
      <c r="Q23" s="41">
        <v>972</v>
      </c>
      <c r="R23" s="41">
        <v>2244</v>
      </c>
      <c r="S23" s="41">
        <v>1253</v>
      </c>
      <c r="T23" s="41">
        <v>2993</v>
      </c>
      <c r="U23" s="41">
        <v>1389</v>
      </c>
      <c r="V23" s="41">
        <v>2980</v>
      </c>
      <c r="W23" s="41">
        <v>1499</v>
      </c>
      <c r="X23" s="41">
        <v>3126</v>
      </c>
      <c r="Y23" s="41">
        <v>1912</v>
      </c>
      <c r="Z23" s="41">
        <v>3688</v>
      </c>
      <c r="AA23" s="41">
        <v>2111</v>
      </c>
      <c r="AB23" s="41">
        <v>743</v>
      </c>
      <c r="AC23" s="41">
        <v>2200</v>
      </c>
      <c r="AD23" s="41">
        <v>992</v>
      </c>
      <c r="AE23" s="41">
        <v>2340</v>
      </c>
      <c r="AF23" s="41">
        <v>2350</v>
      </c>
      <c r="AG23" s="41">
        <v>2474</v>
      </c>
      <c r="AH23" s="41">
        <v>2461</v>
      </c>
      <c r="AI23" s="41">
        <v>2663</v>
      </c>
      <c r="AJ23" s="41">
        <v>3233</v>
      </c>
      <c r="AK23" s="41">
        <v>2951</v>
      </c>
      <c r="AL23" s="41">
        <v>1183</v>
      </c>
      <c r="AM23" s="41">
        <v>3035</v>
      </c>
      <c r="AN23" s="41">
        <v>1327</v>
      </c>
      <c r="AO23" s="41">
        <v>3119</v>
      </c>
      <c r="AP23" s="41">
        <v>1439</v>
      </c>
      <c r="AQ23" s="41">
        <v>3291</v>
      </c>
      <c r="AR23" s="41">
        <v>2675</v>
      </c>
      <c r="AS23" s="41">
        <v>3636</v>
      </c>
      <c r="AT23" s="41">
        <v>1778</v>
      </c>
      <c r="AU23" s="41">
        <v>3726</v>
      </c>
      <c r="AV23" s="41">
        <v>2812</v>
      </c>
      <c r="AW23" s="41">
        <v>4095</v>
      </c>
      <c r="AX23" s="41">
        <v>4283</v>
      </c>
    </row>
    <row r="24" spans="1:50">
      <c r="A24" s="32">
        <v>24</v>
      </c>
      <c r="B24" s="32" t="s">
        <v>649</v>
      </c>
      <c r="C24" s="32" t="s">
        <v>650</v>
      </c>
      <c r="D24" s="41" t="e">
        <f>MATCH(CONCATENATE(LEFT(C24,35),"|",RIGHT(C24,35),"|",MID(C24,37,35)),$C$1:$C$4320,0)</f>
        <v>#N/A</v>
      </c>
      <c r="E24" s="41">
        <v>131</v>
      </c>
      <c r="F24" s="41">
        <v>317</v>
      </c>
      <c r="G24" s="41">
        <v>252</v>
      </c>
      <c r="H24" s="41">
        <v>406</v>
      </c>
      <c r="I24" s="41">
        <v>342</v>
      </c>
      <c r="J24" s="41">
        <v>211</v>
      </c>
      <c r="K24" s="41">
        <v>420</v>
      </c>
      <c r="L24" s="41">
        <v>283</v>
      </c>
      <c r="M24" s="41">
        <v>580</v>
      </c>
      <c r="N24" s="41">
        <v>556</v>
      </c>
      <c r="O24" s="41">
        <v>827</v>
      </c>
      <c r="P24" s="41">
        <v>2153</v>
      </c>
      <c r="Q24" s="41">
        <v>976</v>
      </c>
      <c r="R24" s="41">
        <v>2184</v>
      </c>
      <c r="S24" s="41">
        <v>1257</v>
      </c>
      <c r="T24" s="41">
        <v>2999</v>
      </c>
      <c r="U24" s="41">
        <v>1394</v>
      </c>
      <c r="V24" s="41">
        <v>2981</v>
      </c>
      <c r="W24" s="41">
        <v>1501</v>
      </c>
      <c r="X24" s="41">
        <v>3127</v>
      </c>
      <c r="Y24" s="41">
        <v>1913</v>
      </c>
      <c r="Z24" s="41">
        <v>3689</v>
      </c>
      <c r="AA24" s="41">
        <v>2112</v>
      </c>
      <c r="AB24" s="41">
        <v>744</v>
      </c>
      <c r="AC24" s="41">
        <v>2201</v>
      </c>
      <c r="AD24" s="41">
        <v>993</v>
      </c>
      <c r="AE24" s="41">
        <v>2349</v>
      </c>
      <c r="AF24" s="41">
        <v>2353</v>
      </c>
      <c r="AG24" s="41">
        <v>2476</v>
      </c>
      <c r="AH24" s="41">
        <v>2462</v>
      </c>
      <c r="AI24" s="41">
        <v>2664</v>
      </c>
      <c r="AJ24" s="41">
        <v>3232</v>
      </c>
      <c r="AK24" s="41">
        <v>2952</v>
      </c>
      <c r="AL24" s="41">
        <v>1190</v>
      </c>
      <c r="AM24" s="41">
        <v>3039</v>
      </c>
      <c r="AN24" s="41">
        <v>1332</v>
      </c>
      <c r="AO24" s="41">
        <v>3120</v>
      </c>
      <c r="AP24" s="41">
        <v>1440</v>
      </c>
      <c r="AQ24" s="41">
        <v>3294</v>
      </c>
      <c r="AR24" s="41">
        <v>2691</v>
      </c>
      <c r="AS24" s="41">
        <v>3639</v>
      </c>
      <c r="AT24" s="41">
        <v>1779</v>
      </c>
      <c r="AU24" s="41">
        <v>3727</v>
      </c>
      <c r="AV24" s="41">
        <v>2813</v>
      </c>
      <c r="AW24" s="41">
        <v>4102</v>
      </c>
      <c r="AX24" s="41">
        <v>4284</v>
      </c>
    </row>
    <row r="25" spans="1:50">
      <c r="A25" s="32">
        <v>25</v>
      </c>
      <c r="B25" s="32" t="s">
        <v>651</v>
      </c>
      <c r="C25" s="32" t="s">
        <v>652</v>
      </c>
      <c r="D25" s="41">
        <f>MATCH(CONCATENATE(LEFT(C25,35),"|",RIGHT(C25,35),"|",MID(C25,37,35)),$C$1:$C$4320,0)</f>
        <v>83</v>
      </c>
      <c r="E25" s="41">
        <v>132</v>
      </c>
      <c r="F25" s="41">
        <v>318</v>
      </c>
      <c r="G25" s="41">
        <v>253</v>
      </c>
      <c r="H25" s="41">
        <v>408</v>
      </c>
      <c r="I25" s="41">
        <v>343</v>
      </c>
      <c r="J25" s="41">
        <v>212</v>
      </c>
      <c r="K25" s="41">
        <v>421</v>
      </c>
      <c r="L25" s="41">
        <v>279</v>
      </c>
      <c r="M25" s="41">
        <v>581</v>
      </c>
      <c r="N25" s="41">
        <v>557</v>
      </c>
      <c r="O25" s="41">
        <v>830</v>
      </c>
      <c r="P25" s="41">
        <v>2157</v>
      </c>
      <c r="Q25" s="41">
        <v>979</v>
      </c>
      <c r="R25" s="41">
        <v>2186</v>
      </c>
      <c r="S25" s="41">
        <v>1258</v>
      </c>
      <c r="T25" s="41">
        <v>3000</v>
      </c>
      <c r="U25" s="41">
        <v>1397</v>
      </c>
      <c r="V25" s="41">
        <v>2983</v>
      </c>
      <c r="W25" s="41">
        <v>1502</v>
      </c>
      <c r="X25" s="41">
        <v>3140</v>
      </c>
      <c r="Y25" s="41">
        <v>1914</v>
      </c>
      <c r="Z25" s="41">
        <v>3690</v>
      </c>
      <c r="AA25" s="41">
        <v>2113</v>
      </c>
      <c r="AB25" s="41">
        <v>739</v>
      </c>
      <c r="AC25" s="41">
        <v>2202</v>
      </c>
      <c r="AD25" s="41">
        <v>988</v>
      </c>
      <c r="AE25" s="41">
        <v>2350</v>
      </c>
      <c r="AF25" s="41">
        <v>2340</v>
      </c>
      <c r="AG25" s="41">
        <v>2477</v>
      </c>
      <c r="AH25" s="41">
        <v>2463</v>
      </c>
      <c r="AI25" s="41">
        <v>2668</v>
      </c>
      <c r="AJ25" s="41">
        <v>3269</v>
      </c>
      <c r="AK25" s="41">
        <v>2953</v>
      </c>
      <c r="AL25" s="41">
        <v>1372</v>
      </c>
      <c r="AM25" s="41">
        <v>3040</v>
      </c>
      <c r="AN25" s="41">
        <v>1333</v>
      </c>
      <c r="AO25" s="41">
        <v>3121</v>
      </c>
      <c r="AP25" s="41">
        <v>1473</v>
      </c>
      <c r="AQ25" s="41">
        <v>3295</v>
      </c>
      <c r="AR25" s="41">
        <v>2690</v>
      </c>
      <c r="AS25" s="41">
        <v>3640</v>
      </c>
      <c r="AT25" s="41">
        <v>1780</v>
      </c>
      <c r="AU25" s="41">
        <v>3728</v>
      </c>
      <c r="AV25" s="41">
        <v>2814</v>
      </c>
      <c r="AW25" s="41">
        <v>4153</v>
      </c>
      <c r="AX25" s="41">
        <v>3948</v>
      </c>
    </row>
    <row r="26" spans="1:50">
      <c r="A26" s="32">
        <v>26</v>
      </c>
      <c r="B26" s="32" t="s">
        <v>653</v>
      </c>
      <c r="C26" s="32" t="s">
        <v>654</v>
      </c>
      <c r="D26" s="41" t="e">
        <f>MATCH(CONCATENATE(LEFT(C26,35),"|",RIGHT(C26,35),"|",MID(C26,37,35)),$C$1:$C$4320,0)</f>
        <v>#N/A</v>
      </c>
      <c r="E26" s="41">
        <v>135</v>
      </c>
      <c r="F26" s="41">
        <v>322</v>
      </c>
      <c r="G26" s="41">
        <v>259</v>
      </c>
      <c r="H26" s="41">
        <v>412</v>
      </c>
      <c r="I26" s="41">
        <v>344</v>
      </c>
      <c r="J26" s="41">
        <v>215</v>
      </c>
      <c r="K26" s="41">
        <v>422</v>
      </c>
      <c r="L26" s="41">
        <v>281</v>
      </c>
      <c r="M26" s="41">
        <v>582</v>
      </c>
      <c r="N26" s="41">
        <v>558</v>
      </c>
      <c r="O26" s="41">
        <v>831</v>
      </c>
      <c r="P26" s="41">
        <v>2156</v>
      </c>
      <c r="Q26" s="41">
        <v>981</v>
      </c>
      <c r="R26" s="41">
        <v>2187</v>
      </c>
      <c r="S26" s="41">
        <v>1259</v>
      </c>
      <c r="T26" s="41">
        <v>3001</v>
      </c>
      <c r="U26" s="41">
        <v>1400</v>
      </c>
      <c r="V26" s="41">
        <v>2984</v>
      </c>
      <c r="W26" s="41">
        <v>1508</v>
      </c>
      <c r="X26" s="41">
        <v>3141</v>
      </c>
      <c r="Y26" s="41">
        <v>1919</v>
      </c>
      <c r="Z26" s="41">
        <v>3691</v>
      </c>
      <c r="AA26" s="41">
        <v>2114</v>
      </c>
      <c r="AB26" s="41">
        <v>740</v>
      </c>
      <c r="AC26" s="41">
        <v>2203</v>
      </c>
      <c r="AD26" s="41">
        <v>989</v>
      </c>
      <c r="AE26" s="41">
        <v>2353</v>
      </c>
      <c r="AF26" s="41">
        <v>2349</v>
      </c>
      <c r="AG26" s="41">
        <v>2481</v>
      </c>
      <c r="AH26" s="41">
        <v>2464</v>
      </c>
      <c r="AI26" s="41">
        <v>2669</v>
      </c>
      <c r="AJ26" s="41">
        <v>3270</v>
      </c>
      <c r="AK26" s="41">
        <v>2956</v>
      </c>
      <c r="AL26" s="41">
        <v>1373</v>
      </c>
      <c r="AM26" s="41">
        <v>3041</v>
      </c>
      <c r="AN26" s="41">
        <v>1330</v>
      </c>
      <c r="AO26" s="41">
        <v>3122</v>
      </c>
      <c r="AP26" s="41">
        <v>1475</v>
      </c>
      <c r="AQ26" s="41">
        <v>3298</v>
      </c>
      <c r="AR26" s="41">
        <v>2710</v>
      </c>
      <c r="AS26" s="41">
        <v>3643</v>
      </c>
      <c r="AT26" s="41">
        <v>1781</v>
      </c>
      <c r="AU26" s="41">
        <v>3735</v>
      </c>
      <c r="AV26" s="41">
        <v>2845</v>
      </c>
      <c r="AW26" s="41">
        <v>4156</v>
      </c>
      <c r="AX26" s="41">
        <v>3966</v>
      </c>
    </row>
    <row r="27" spans="1:50">
      <c r="A27" s="32">
        <v>27</v>
      </c>
      <c r="B27" s="32" t="s">
        <v>655</v>
      </c>
      <c r="C27" s="32" t="s">
        <v>656</v>
      </c>
      <c r="D27" s="41" t="e">
        <f>MATCH(CONCATENATE(LEFT(C27,35),"|",RIGHT(C27,35),"|",MID(C27,37,35)),$C$1:$C$4320,0)</f>
        <v>#N/A</v>
      </c>
      <c r="E27" s="41">
        <v>137</v>
      </c>
      <c r="F27" s="41">
        <v>323</v>
      </c>
      <c r="G27" s="41">
        <v>261</v>
      </c>
      <c r="H27" s="41">
        <v>413</v>
      </c>
      <c r="I27" s="41">
        <v>345</v>
      </c>
      <c r="J27" s="41">
        <v>216</v>
      </c>
      <c r="K27" s="41">
        <v>423</v>
      </c>
      <c r="L27" s="41">
        <v>285</v>
      </c>
      <c r="M27" s="41">
        <v>591</v>
      </c>
      <c r="N27" s="41">
        <v>573</v>
      </c>
      <c r="O27" s="41">
        <v>852</v>
      </c>
      <c r="P27" s="41">
        <v>2170</v>
      </c>
      <c r="Q27" s="41">
        <v>984</v>
      </c>
      <c r="R27" s="41">
        <v>2189</v>
      </c>
      <c r="S27" s="41">
        <v>1260</v>
      </c>
      <c r="T27" s="41">
        <v>2996</v>
      </c>
      <c r="U27" s="41">
        <v>1404</v>
      </c>
      <c r="V27" s="41">
        <v>2987</v>
      </c>
      <c r="W27" s="41">
        <v>1589</v>
      </c>
      <c r="X27" s="41">
        <v>3146</v>
      </c>
      <c r="Y27" s="41">
        <v>1922</v>
      </c>
      <c r="Z27" s="41">
        <v>3693</v>
      </c>
      <c r="AA27" s="41">
        <v>2115</v>
      </c>
      <c r="AB27" s="41">
        <v>742</v>
      </c>
      <c r="AC27" s="41">
        <v>2204</v>
      </c>
      <c r="AD27" s="41">
        <v>996</v>
      </c>
      <c r="AE27" s="41">
        <v>2360</v>
      </c>
      <c r="AF27" s="41">
        <v>2402</v>
      </c>
      <c r="AG27" s="41">
        <v>2486</v>
      </c>
      <c r="AH27" s="41">
        <v>2441</v>
      </c>
      <c r="AI27" s="41">
        <v>2670</v>
      </c>
      <c r="AJ27" s="41">
        <v>3274</v>
      </c>
      <c r="AK27" s="41">
        <v>2959</v>
      </c>
      <c r="AL27" s="41">
        <v>1374</v>
      </c>
      <c r="AM27" s="41">
        <v>3042</v>
      </c>
      <c r="AN27" s="41">
        <v>1331</v>
      </c>
      <c r="AO27" s="41">
        <v>3123</v>
      </c>
      <c r="AP27" s="41">
        <v>1469</v>
      </c>
      <c r="AQ27" s="41">
        <v>3330</v>
      </c>
      <c r="AR27" s="41">
        <v>2754</v>
      </c>
      <c r="AS27" s="41">
        <v>3644</v>
      </c>
      <c r="AT27" s="41">
        <v>1782</v>
      </c>
      <c r="AU27" s="41">
        <v>3736</v>
      </c>
      <c r="AV27" s="41">
        <v>2846</v>
      </c>
      <c r="AW27" s="41">
        <v>4170</v>
      </c>
      <c r="AX27" s="41">
        <v>3984</v>
      </c>
    </row>
    <row r="28" spans="1:50">
      <c r="A28" s="32">
        <v>28</v>
      </c>
      <c r="B28" s="32" t="s">
        <v>657</v>
      </c>
      <c r="C28" s="32" t="s">
        <v>658</v>
      </c>
      <c r="D28" s="41" t="e">
        <f>MATCH(CONCATENATE(LEFT(C28,35),"|",RIGHT(C28,35),"|",MID(C28,37,35)),$C$1:$C$4320,0)</f>
        <v>#N/A</v>
      </c>
      <c r="E28" s="41">
        <v>148</v>
      </c>
      <c r="F28" s="41">
        <v>346</v>
      </c>
      <c r="G28" s="41">
        <v>262</v>
      </c>
      <c r="H28" s="41">
        <v>409</v>
      </c>
      <c r="I28" s="41">
        <v>346</v>
      </c>
      <c r="J28" s="41">
        <v>148</v>
      </c>
      <c r="K28" s="41">
        <v>424</v>
      </c>
      <c r="L28" s="41">
        <v>284</v>
      </c>
      <c r="M28" s="41">
        <v>592</v>
      </c>
      <c r="N28" s="41">
        <v>574</v>
      </c>
      <c r="O28" s="41">
        <v>853</v>
      </c>
      <c r="P28" s="41">
        <v>2171</v>
      </c>
      <c r="Q28" s="41">
        <v>985</v>
      </c>
      <c r="R28" s="41">
        <v>2188</v>
      </c>
      <c r="S28" s="41">
        <v>1261</v>
      </c>
      <c r="T28" s="41">
        <v>2997</v>
      </c>
      <c r="U28" s="41">
        <v>1407</v>
      </c>
      <c r="V28" s="41">
        <v>2988</v>
      </c>
      <c r="W28" s="41">
        <v>1590</v>
      </c>
      <c r="X28" s="41">
        <v>3147</v>
      </c>
      <c r="Y28" s="41">
        <v>1924</v>
      </c>
      <c r="Z28" s="41">
        <v>3694</v>
      </c>
      <c r="AA28" s="41">
        <v>2116</v>
      </c>
      <c r="AB28" s="41">
        <v>749</v>
      </c>
      <c r="AC28" s="41">
        <v>2205</v>
      </c>
      <c r="AD28" s="41">
        <v>995</v>
      </c>
      <c r="AE28" s="41">
        <v>2363</v>
      </c>
      <c r="AF28" s="41">
        <v>2403</v>
      </c>
      <c r="AG28" s="41">
        <v>2489</v>
      </c>
      <c r="AH28" s="41">
        <v>2465</v>
      </c>
      <c r="AI28" s="41">
        <v>2675</v>
      </c>
      <c r="AJ28" s="41">
        <v>3291</v>
      </c>
      <c r="AK28" s="41">
        <v>2960</v>
      </c>
      <c r="AL28" s="41">
        <v>1375</v>
      </c>
      <c r="AM28" s="41">
        <v>3043</v>
      </c>
      <c r="AN28" s="41">
        <v>1337</v>
      </c>
      <c r="AO28" s="41">
        <v>3124</v>
      </c>
      <c r="AP28" s="41">
        <v>1470</v>
      </c>
      <c r="AQ28" s="41">
        <v>3331</v>
      </c>
      <c r="AR28" s="41">
        <v>2755</v>
      </c>
      <c r="AS28" s="41">
        <v>3645</v>
      </c>
      <c r="AT28" s="41">
        <v>1783</v>
      </c>
      <c r="AU28" s="41">
        <v>3737</v>
      </c>
      <c r="AV28" s="41">
        <v>2848</v>
      </c>
      <c r="AW28" s="41">
        <v>4181</v>
      </c>
      <c r="AX28" s="41">
        <v>3986</v>
      </c>
    </row>
    <row r="29" spans="1:50">
      <c r="A29" s="32">
        <v>29</v>
      </c>
      <c r="B29" s="32" t="s">
        <v>659</v>
      </c>
      <c r="C29" s="32" t="s">
        <v>660</v>
      </c>
      <c r="D29" s="41" t="e">
        <f>MATCH(CONCATENATE(LEFT(C29,35),"|",RIGHT(C29,35),"|",MID(C29,37,35)),$C$1:$C$4320,0)</f>
        <v>#N/A</v>
      </c>
      <c r="E29" s="41">
        <v>149</v>
      </c>
      <c r="F29" s="41">
        <v>347</v>
      </c>
      <c r="G29" s="41">
        <v>263</v>
      </c>
      <c r="H29" s="41">
        <v>411</v>
      </c>
      <c r="I29" s="41">
        <v>347</v>
      </c>
      <c r="J29" s="41">
        <v>149</v>
      </c>
      <c r="K29" s="41">
        <v>427</v>
      </c>
      <c r="L29" s="41">
        <v>311</v>
      </c>
      <c r="M29" s="41">
        <v>613</v>
      </c>
      <c r="N29" s="41">
        <v>2027</v>
      </c>
      <c r="O29" s="41">
        <v>854</v>
      </c>
      <c r="P29" s="41">
        <v>2172</v>
      </c>
      <c r="Q29" s="41">
        <v>988</v>
      </c>
      <c r="R29" s="41">
        <v>2202</v>
      </c>
      <c r="S29" s="41">
        <v>1262</v>
      </c>
      <c r="T29" s="41">
        <v>2998</v>
      </c>
      <c r="U29" s="41">
        <v>1429</v>
      </c>
      <c r="V29" s="41">
        <v>3085</v>
      </c>
      <c r="W29" s="41">
        <v>1591</v>
      </c>
      <c r="X29" s="41">
        <v>3148</v>
      </c>
      <c r="Y29" s="41">
        <v>1926</v>
      </c>
      <c r="Z29" s="41">
        <v>3697</v>
      </c>
      <c r="AA29" s="41">
        <v>2117</v>
      </c>
      <c r="AB29" s="41">
        <v>750</v>
      </c>
      <c r="AC29" s="41">
        <v>2209</v>
      </c>
      <c r="AD29" s="41">
        <v>1019</v>
      </c>
      <c r="AE29" s="41">
        <v>2367</v>
      </c>
      <c r="AF29" s="41">
        <v>2404</v>
      </c>
      <c r="AG29" s="41">
        <v>2490</v>
      </c>
      <c r="AH29" s="41">
        <v>2466</v>
      </c>
      <c r="AI29" s="41">
        <v>2687</v>
      </c>
      <c r="AJ29" s="41">
        <v>3260</v>
      </c>
      <c r="AK29" s="41">
        <v>2963</v>
      </c>
      <c r="AL29" s="41">
        <v>1376</v>
      </c>
      <c r="AM29" s="41">
        <v>3044</v>
      </c>
      <c r="AN29" s="41">
        <v>1336</v>
      </c>
      <c r="AO29" s="41">
        <v>3126</v>
      </c>
      <c r="AP29" s="41">
        <v>1499</v>
      </c>
      <c r="AQ29" s="41">
        <v>3340</v>
      </c>
      <c r="AR29" s="41">
        <v>2757</v>
      </c>
      <c r="AS29" s="41">
        <v>3648</v>
      </c>
      <c r="AT29" s="41">
        <v>1784</v>
      </c>
      <c r="AU29" s="41">
        <v>3750</v>
      </c>
      <c r="AV29" s="41">
        <v>2871</v>
      </c>
      <c r="AW29" s="41">
        <v>4182</v>
      </c>
      <c r="AX29" s="41">
        <v>3993</v>
      </c>
    </row>
    <row r="30" spans="1:50">
      <c r="A30" s="32">
        <v>30</v>
      </c>
      <c r="B30" s="32" t="s">
        <v>661</v>
      </c>
      <c r="C30" s="32" t="s">
        <v>662</v>
      </c>
      <c r="D30" s="41" t="e">
        <f>MATCH(CONCATENATE(LEFT(C30,35),"|",RIGHT(C30,35),"|",MID(C30,37,35)),$C$1:$C$4320,0)</f>
        <v>#N/A</v>
      </c>
      <c r="E30" s="41">
        <v>150</v>
      </c>
      <c r="F30" s="41">
        <v>348</v>
      </c>
      <c r="G30" s="41">
        <v>264</v>
      </c>
      <c r="H30" s="41">
        <v>415</v>
      </c>
      <c r="I30" s="41">
        <v>348</v>
      </c>
      <c r="J30" s="41">
        <v>150</v>
      </c>
      <c r="K30" s="41">
        <v>433</v>
      </c>
      <c r="L30" s="41">
        <v>312</v>
      </c>
      <c r="M30" s="41">
        <v>620</v>
      </c>
      <c r="N30" s="41">
        <v>2028</v>
      </c>
      <c r="O30" s="41">
        <v>856</v>
      </c>
      <c r="P30" s="41">
        <v>2173</v>
      </c>
      <c r="Q30" s="41">
        <v>989</v>
      </c>
      <c r="R30" s="41">
        <v>2203</v>
      </c>
      <c r="S30" s="41">
        <v>1263</v>
      </c>
      <c r="T30" s="41">
        <v>3003</v>
      </c>
      <c r="U30" s="41">
        <v>1430</v>
      </c>
      <c r="V30" s="41">
        <v>3088</v>
      </c>
      <c r="W30" s="41">
        <v>1592</v>
      </c>
      <c r="X30" s="41">
        <v>3149</v>
      </c>
      <c r="Y30" s="41">
        <v>1928</v>
      </c>
      <c r="Z30" s="41">
        <v>3698</v>
      </c>
      <c r="AA30" s="41">
        <v>2118</v>
      </c>
      <c r="AB30" s="41">
        <v>748</v>
      </c>
      <c r="AC30" s="41">
        <v>2210</v>
      </c>
      <c r="AD30" s="41">
        <v>1020</v>
      </c>
      <c r="AE30" s="41">
        <v>2369</v>
      </c>
      <c r="AF30" s="41">
        <v>2405</v>
      </c>
      <c r="AG30" s="41">
        <v>2491</v>
      </c>
      <c r="AH30" s="41">
        <v>2468</v>
      </c>
      <c r="AI30" s="41">
        <v>2688</v>
      </c>
      <c r="AJ30" s="41">
        <v>3263</v>
      </c>
      <c r="AK30" s="41">
        <v>2964</v>
      </c>
      <c r="AL30" s="41">
        <v>1377</v>
      </c>
      <c r="AM30" s="41">
        <v>3051</v>
      </c>
      <c r="AN30" s="41">
        <v>1349</v>
      </c>
      <c r="AO30" s="41">
        <v>3127</v>
      </c>
      <c r="AP30" s="41">
        <v>1501</v>
      </c>
      <c r="AQ30" s="41">
        <v>3342</v>
      </c>
      <c r="AR30" s="41">
        <v>2758</v>
      </c>
      <c r="AS30" s="41">
        <v>3651</v>
      </c>
      <c r="AT30" s="41">
        <v>1785</v>
      </c>
      <c r="AU30" s="41">
        <v>3753</v>
      </c>
      <c r="AV30" s="41">
        <v>2872</v>
      </c>
      <c r="AW30" s="41">
        <v>4183</v>
      </c>
      <c r="AX30" s="41">
        <v>4015</v>
      </c>
    </row>
    <row r="31" spans="1:50">
      <c r="A31" s="32">
        <v>31</v>
      </c>
      <c r="B31" s="32" t="s">
        <v>663</v>
      </c>
      <c r="C31" s="32" t="s">
        <v>664</v>
      </c>
      <c r="D31" s="41" t="e">
        <f>MATCH(CONCATENATE(LEFT(C31,35),"|",RIGHT(C31,35),"|",MID(C31,37,35)),$C$1:$C$4320,0)</f>
        <v>#N/A</v>
      </c>
      <c r="E31" s="41">
        <v>157</v>
      </c>
      <c r="F31" s="41">
        <v>352</v>
      </c>
      <c r="G31" s="41">
        <v>265</v>
      </c>
      <c r="H31" s="41">
        <v>414</v>
      </c>
      <c r="I31" s="41">
        <v>349</v>
      </c>
      <c r="J31" s="41">
        <v>160</v>
      </c>
      <c r="K31" s="41">
        <v>437</v>
      </c>
      <c r="L31" s="41">
        <v>478</v>
      </c>
      <c r="M31" s="41">
        <v>625</v>
      </c>
      <c r="N31" s="41">
        <v>2039</v>
      </c>
      <c r="O31" s="41">
        <v>862</v>
      </c>
      <c r="P31" s="41">
        <v>2166</v>
      </c>
      <c r="Q31" s="41">
        <v>992</v>
      </c>
      <c r="R31" s="41">
        <v>2200</v>
      </c>
      <c r="S31" s="41">
        <v>1264</v>
      </c>
      <c r="T31" s="41">
        <v>3002</v>
      </c>
      <c r="U31" s="41">
        <v>1431</v>
      </c>
      <c r="V31" s="41">
        <v>3091</v>
      </c>
      <c r="W31" s="41">
        <v>1602</v>
      </c>
      <c r="X31" s="41">
        <v>3166</v>
      </c>
      <c r="Y31" s="41">
        <v>1985</v>
      </c>
      <c r="Z31" s="41">
        <v>3699</v>
      </c>
      <c r="AA31" s="41">
        <v>2119</v>
      </c>
      <c r="AB31" s="41">
        <v>751</v>
      </c>
      <c r="AC31" s="41">
        <v>2211</v>
      </c>
      <c r="AD31" s="41">
        <v>1015</v>
      </c>
      <c r="AE31" s="41">
        <v>2372</v>
      </c>
      <c r="AF31" s="41">
        <v>2406</v>
      </c>
      <c r="AG31" s="41">
        <v>2492</v>
      </c>
      <c r="AH31" s="41">
        <v>2467</v>
      </c>
      <c r="AI31" s="41">
        <v>2689</v>
      </c>
      <c r="AJ31" s="41">
        <v>3267</v>
      </c>
      <c r="AK31" s="41">
        <v>2965</v>
      </c>
      <c r="AL31" s="41">
        <v>1378</v>
      </c>
      <c r="AM31" s="41">
        <v>3052</v>
      </c>
      <c r="AN31" s="41">
        <v>1351</v>
      </c>
      <c r="AO31" s="41">
        <v>3140</v>
      </c>
      <c r="AP31" s="41">
        <v>1502</v>
      </c>
      <c r="AQ31" s="41">
        <v>3343</v>
      </c>
      <c r="AR31" s="41">
        <v>2759</v>
      </c>
      <c r="AS31" s="41">
        <v>3652</v>
      </c>
      <c r="AT31" s="41">
        <v>1786</v>
      </c>
      <c r="AU31" s="41">
        <v>3757</v>
      </c>
      <c r="AV31" s="41">
        <v>2873</v>
      </c>
      <c r="AW31" s="41">
        <v>4186</v>
      </c>
      <c r="AX31" s="41">
        <v>4024</v>
      </c>
    </row>
    <row r="32" spans="1:50">
      <c r="A32" s="32">
        <v>32</v>
      </c>
      <c r="B32" s="32" t="s">
        <v>665</v>
      </c>
      <c r="C32" s="32" t="s">
        <v>666</v>
      </c>
      <c r="D32" s="41">
        <f>MATCH(CONCATENATE(LEFT(C32,35),"|",RIGHT(C32,35),"|",MID(C32,37,35)),$C$1:$C$4320,0)</f>
        <v>84</v>
      </c>
      <c r="E32" s="41">
        <v>159</v>
      </c>
      <c r="F32" s="41">
        <v>353</v>
      </c>
      <c r="G32" s="41">
        <v>279</v>
      </c>
      <c r="H32" s="41">
        <v>421</v>
      </c>
      <c r="I32" s="41">
        <v>350</v>
      </c>
      <c r="J32" s="41">
        <v>161</v>
      </c>
      <c r="K32" s="41">
        <v>438</v>
      </c>
      <c r="L32" s="41">
        <v>476</v>
      </c>
      <c r="M32" s="41">
        <v>632</v>
      </c>
      <c r="N32" s="41">
        <v>2040</v>
      </c>
      <c r="O32" s="41">
        <v>864</v>
      </c>
      <c r="P32" s="41">
        <v>2167</v>
      </c>
      <c r="Q32" s="41">
        <v>993</v>
      </c>
      <c r="R32" s="41">
        <v>2201</v>
      </c>
      <c r="S32" s="41">
        <v>1265</v>
      </c>
      <c r="T32" s="41">
        <v>3005</v>
      </c>
      <c r="U32" s="41">
        <v>1432</v>
      </c>
      <c r="V32" s="41">
        <v>3092</v>
      </c>
      <c r="W32" s="41">
        <v>1603</v>
      </c>
      <c r="X32" s="41">
        <v>3167</v>
      </c>
      <c r="Y32" s="41">
        <v>1986</v>
      </c>
      <c r="Z32" s="41">
        <v>3700</v>
      </c>
      <c r="AA32" s="41">
        <v>2126</v>
      </c>
      <c r="AB32" s="41">
        <v>781</v>
      </c>
      <c r="AC32" s="41">
        <v>2212</v>
      </c>
      <c r="AD32" s="41">
        <v>1016</v>
      </c>
      <c r="AE32" s="41">
        <v>2376</v>
      </c>
      <c r="AF32" s="41">
        <v>2407</v>
      </c>
      <c r="AG32" s="41">
        <v>2494</v>
      </c>
      <c r="AH32" s="41">
        <v>2469</v>
      </c>
      <c r="AI32" s="41">
        <v>2690</v>
      </c>
      <c r="AJ32" s="41">
        <v>3295</v>
      </c>
      <c r="AK32" s="41">
        <v>2968</v>
      </c>
      <c r="AL32" s="41">
        <v>1379</v>
      </c>
      <c r="AM32" s="41">
        <v>3053</v>
      </c>
      <c r="AN32" s="41">
        <v>1357</v>
      </c>
      <c r="AO32" s="41">
        <v>3141</v>
      </c>
      <c r="AP32" s="41">
        <v>1508</v>
      </c>
      <c r="AQ32" s="41">
        <v>3346</v>
      </c>
      <c r="AR32" s="41">
        <v>2763</v>
      </c>
      <c r="AS32" s="41">
        <v>3655</v>
      </c>
      <c r="AT32" s="41">
        <v>1787</v>
      </c>
      <c r="AU32" s="41">
        <v>3759</v>
      </c>
      <c r="AV32" s="41">
        <v>2874</v>
      </c>
      <c r="AW32" s="41">
        <v>4199</v>
      </c>
      <c r="AX32" s="41">
        <v>4025</v>
      </c>
    </row>
    <row r="33" spans="1:50">
      <c r="A33" s="32">
        <v>33</v>
      </c>
      <c r="B33" s="32" t="s">
        <v>667</v>
      </c>
      <c r="C33" s="32" t="s">
        <v>668</v>
      </c>
      <c r="D33" s="41" t="e">
        <f>MATCH(CONCATENATE(LEFT(C33,35),"|",RIGHT(C33,35),"|",MID(C33,37,35)),$C$1:$C$4320,0)</f>
        <v>#N/A</v>
      </c>
      <c r="E33" s="41">
        <v>160</v>
      </c>
      <c r="F33" s="41">
        <v>349</v>
      </c>
      <c r="G33" s="41">
        <v>281</v>
      </c>
      <c r="H33" s="41">
        <v>422</v>
      </c>
      <c r="I33" s="41">
        <v>351</v>
      </c>
      <c r="J33" s="41">
        <v>162</v>
      </c>
      <c r="K33" s="41">
        <v>439</v>
      </c>
      <c r="L33" s="41">
        <v>477</v>
      </c>
      <c r="M33" s="41">
        <v>687</v>
      </c>
      <c r="N33" s="41">
        <v>2045</v>
      </c>
      <c r="O33" s="41">
        <v>865</v>
      </c>
      <c r="P33" s="41">
        <v>2168</v>
      </c>
      <c r="Q33" s="41">
        <v>995</v>
      </c>
      <c r="R33" s="41">
        <v>2205</v>
      </c>
      <c r="S33" s="41">
        <v>1266</v>
      </c>
      <c r="T33" s="41">
        <v>3004</v>
      </c>
      <c r="U33" s="41">
        <v>1433</v>
      </c>
      <c r="V33" s="41">
        <v>3095</v>
      </c>
      <c r="W33" s="41">
        <v>1690</v>
      </c>
      <c r="X33" s="41">
        <v>3609</v>
      </c>
      <c r="Y33" s="41">
        <v>1987</v>
      </c>
      <c r="Z33" s="41">
        <v>3701</v>
      </c>
      <c r="AA33" s="41">
        <v>2127</v>
      </c>
      <c r="AB33" s="41">
        <v>783</v>
      </c>
      <c r="AC33" s="41">
        <v>2213</v>
      </c>
      <c r="AD33" s="41">
        <v>1023</v>
      </c>
      <c r="AE33" s="41">
        <v>2378</v>
      </c>
      <c r="AF33" s="41">
        <v>2391</v>
      </c>
      <c r="AG33" s="41">
        <v>2522</v>
      </c>
      <c r="AH33" s="41">
        <v>2554</v>
      </c>
      <c r="AI33" s="41">
        <v>2691</v>
      </c>
      <c r="AJ33" s="41">
        <v>3294</v>
      </c>
      <c r="AK33" s="41">
        <v>2971</v>
      </c>
      <c r="AL33" s="41">
        <v>1380</v>
      </c>
      <c r="AM33" s="41">
        <v>3054</v>
      </c>
      <c r="AN33" s="41">
        <v>1358</v>
      </c>
      <c r="AO33" s="41">
        <v>3146</v>
      </c>
      <c r="AP33" s="41">
        <v>1589</v>
      </c>
      <c r="AQ33" s="41">
        <v>3348</v>
      </c>
      <c r="AR33" s="41">
        <v>2764</v>
      </c>
      <c r="AS33" s="41">
        <v>3656</v>
      </c>
      <c r="AT33" s="41">
        <v>1788</v>
      </c>
      <c r="AU33" s="41">
        <v>3763</v>
      </c>
      <c r="AV33" s="41">
        <v>2880</v>
      </c>
      <c r="AW33" s="41">
        <v>4200</v>
      </c>
      <c r="AX33" s="41">
        <v>4032</v>
      </c>
    </row>
    <row r="34" spans="1:50">
      <c r="A34" s="32">
        <v>34</v>
      </c>
      <c r="B34" s="32" t="s">
        <v>669</v>
      </c>
      <c r="C34" s="32" t="s">
        <v>670</v>
      </c>
      <c r="D34" s="41" t="e">
        <f>MATCH(CONCATENATE(LEFT(C34,35),"|",RIGHT(C34,35),"|",MID(C34,37,35)),$C$1:$C$4320,0)</f>
        <v>#N/A</v>
      </c>
      <c r="E34" s="41">
        <v>161</v>
      </c>
      <c r="F34" s="41">
        <v>350</v>
      </c>
      <c r="G34" s="41">
        <v>282</v>
      </c>
      <c r="H34" s="41">
        <v>418</v>
      </c>
      <c r="I34" s="41">
        <v>352</v>
      </c>
      <c r="J34" s="41">
        <v>157</v>
      </c>
      <c r="K34" s="41">
        <v>441</v>
      </c>
      <c r="L34" s="41">
        <v>480</v>
      </c>
      <c r="M34" s="41">
        <v>696</v>
      </c>
      <c r="N34" s="41">
        <v>2048</v>
      </c>
      <c r="O34" s="41">
        <v>869</v>
      </c>
      <c r="P34" s="41">
        <v>2169</v>
      </c>
      <c r="Q34" s="41">
        <v>996</v>
      </c>
      <c r="R34" s="41">
        <v>2204</v>
      </c>
      <c r="S34" s="41">
        <v>1269</v>
      </c>
      <c r="T34" s="41">
        <v>3008</v>
      </c>
      <c r="U34" s="41">
        <v>1434</v>
      </c>
      <c r="V34" s="41">
        <v>3096</v>
      </c>
      <c r="W34" s="41">
        <v>1691</v>
      </c>
      <c r="X34" s="41">
        <v>3610</v>
      </c>
      <c r="Y34" s="41">
        <v>1988</v>
      </c>
      <c r="Z34" s="41">
        <v>3702</v>
      </c>
      <c r="AA34" s="41">
        <v>2128</v>
      </c>
      <c r="AB34" s="41">
        <v>784</v>
      </c>
      <c r="AC34" s="41">
        <v>2214</v>
      </c>
      <c r="AD34" s="41">
        <v>1022</v>
      </c>
      <c r="AE34" s="41">
        <v>2380</v>
      </c>
      <c r="AF34" s="41">
        <v>2392</v>
      </c>
      <c r="AG34" s="41">
        <v>2524</v>
      </c>
      <c r="AH34" s="41">
        <v>2555</v>
      </c>
      <c r="AI34" s="41">
        <v>2700</v>
      </c>
      <c r="AJ34" s="41">
        <v>3253</v>
      </c>
      <c r="AK34" s="41">
        <v>2972</v>
      </c>
      <c r="AL34" s="41">
        <v>1381</v>
      </c>
      <c r="AM34" s="41">
        <v>3055</v>
      </c>
      <c r="AN34" s="41">
        <v>1360</v>
      </c>
      <c r="AO34" s="41">
        <v>3147</v>
      </c>
      <c r="AP34" s="41">
        <v>1590</v>
      </c>
      <c r="AQ34" s="41">
        <v>3363</v>
      </c>
      <c r="AR34" s="41">
        <v>2780</v>
      </c>
      <c r="AS34" s="41">
        <v>3657</v>
      </c>
      <c r="AT34" s="41">
        <v>1816</v>
      </c>
      <c r="AU34" s="41">
        <v>3765</v>
      </c>
      <c r="AV34" s="41">
        <v>2911</v>
      </c>
      <c r="AW34" s="41">
        <v>4218</v>
      </c>
      <c r="AX34" s="41">
        <v>4219</v>
      </c>
    </row>
    <row r="35" spans="1:50">
      <c r="A35" s="32">
        <v>35</v>
      </c>
      <c r="B35" s="32" t="s">
        <v>671</v>
      </c>
      <c r="C35" s="32" t="s">
        <v>672</v>
      </c>
      <c r="D35" s="41" t="e">
        <f>MATCH(CONCATENATE(LEFT(C35,35),"|",RIGHT(C35,35),"|",MID(C35,37,35)),$C$1:$C$4320,0)</f>
        <v>#N/A</v>
      </c>
      <c r="E35" s="41">
        <v>162</v>
      </c>
      <c r="F35" s="41">
        <v>351</v>
      </c>
      <c r="G35" s="41">
        <v>283</v>
      </c>
      <c r="H35" s="41">
        <v>420</v>
      </c>
      <c r="I35" s="41">
        <v>353</v>
      </c>
      <c r="J35" s="41">
        <v>159</v>
      </c>
      <c r="K35" s="41">
        <v>442</v>
      </c>
      <c r="L35" s="41">
        <v>479</v>
      </c>
      <c r="M35" s="41">
        <v>705</v>
      </c>
      <c r="N35" s="41">
        <v>2051</v>
      </c>
      <c r="O35" s="41">
        <v>880</v>
      </c>
      <c r="P35" s="41">
        <v>2057</v>
      </c>
      <c r="Q35" s="41">
        <v>1000</v>
      </c>
      <c r="R35" s="41">
        <v>2245</v>
      </c>
      <c r="S35" s="41">
        <v>1270</v>
      </c>
      <c r="T35" s="41">
        <v>3009</v>
      </c>
      <c r="U35" s="41">
        <v>1435</v>
      </c>
      <c r="V35" s="41">
        <v>3115</v>
      </c>
      <c r="W35" s="41">
        <v>1692</v>
      </c>
      <c r="X35" s="41">
        <v>3611</v>
      </c>
      <c r="Y35" s="41">
        <v>2008</v>
      </c>
      <c r="Z35" s="41">
        <v>3703</v>
      </c>
      <c r="AA35" s="41">
        <v>2129</v>
      </c>
      <c r="AB35" s="41">
        <v>788</v>
      </c>
      <c r="AC35" s="41">
        <v>2224</v>
      </c>
      <c r="AD35" s="41">
        <v>955</v>
      </c>
      <c r="AE35" s="41">
        <v>2381</v>
      </c>
      <c r="AF35" s="41">
        <v>2398</v>
      </c>
      <c r="AG35" s="41">
        <v>2533</v>
      </c>
      <c r="AH35" s="41">
        <v>2556</v>
      </c>
      <c r="AI35" s="41">
        <v>2703</v>
      </c>
      <c r="AJ35" s="41">
        <v>3281</v>
      </c>
      <c r="AK35" s="41">
        <v>2975</v>
      </c>
      <c r="AL35" s="41">
        <v>1382</v>
      </c>
      <c r="AM35" s="41">
        <v>3061</v>
      </c>
      <c r="AN35" s="41">
        <v>1450</v>
      </c>
      <c r="AO35" s="41">
        <v>3148</v>
      </c>
      <c r="AP35" s="41">
        <v>1591</v>
      </c>
      <c r="AQ35" s="41">
        <v>3380</v>
      </c>
      <c r="AR35" s="41">
        <v>3398</v>
      </c>
      <c r="AS35" s="41">
        <v>3659</v>
      </c>
      <c r="AT35" s="41">
        <v>1817</v>
      </c>
      <c r="AU35" s="41">
        <v>3767</v>
      </c>
      <c r="AV35" s="41">
        <v>2912</v>
      </c>
      <c r="AW35" s="41">
        <v>4219</v>
      </c>
      <c r="AX35" s="41">
        <v>4218</v>
      </c>
    </row>
    <row r="36" spans="1:50">
      <c r="A36" s="32">
        <v>36</v>
      </c>
      <c r="B36" s="32" t="s">
        <v>673</v>
      </c>
      <c r="C36" s="32" t="s">
        <v>674</v>
      </c>
      <c r="D36" s="41" t="e">
        <f>MATCH(CONCATENATE(LEFT(C36,35),"|",RIGHT(C36,35),"|",MID(C36,37,35)),$C$1:$C$4320,0)</f>
        <v>#N/A</v>
      </c>
      <c r="E36" s="41">
        <v>163</v>
      </c>
      <c r="F36" s="41">
        <v>355</v>
      </c>
      <c r="G36" s="41">
        <v>284</v>
      </c>
      <c r="H36" s="41">
        <v>424</v>
      </c>
      <c r="I36" s="41">
        <v>354</v>
      </c>
      <c r="J36" s="41">
        <v>164</v>
      </c>
      <c r="K36" s="41">
        <v>443</v>
      </c>
      <c r="L36" s="41">
        <v>473</v>
      </c>
      <c r="M36" s="41">
        <v>714</v>
      </c>
      <c r="N36" s="41">
        <v>2054</v>
      </c>
      <c r="O36" s="41">
        <v>881</v>
      </c>
      <c r="P36" s="41">
        <v>2060</v>
      </c>
      <c r="Q36" s="41">
        <v>1001</v>
      </c>
      <c r="R36" s="41">
        <v>2246</v>
      </c>
      <c r="S36" s="41">
        <v>1274</v>
      </c>
      <c r="T36" s="41">
        <v>3012</v>
      </c>
      <c r="U36" s="41">
        <v>1436</v>
      </c>
      <c r="V36" s="41">
        <v>3116</v>
      </c>
      <c r="W36" s="41">
        <v>1713</v>
      </c>
      <c r="X36" s="41">
        <v>3612</v>
      </c>
      <c r="Y36" s="41">
        <v>2009</v>
      </c>
      <c r="Z36" s="41">
        <v>3704</v>
      </c>
      <c r="AA36" s="41">
        <v>2132</v>
      </c>
      <c r="AB36" s="41">
        <v>790</v>
      </c>
      <c r="AC36" s="41">
        <v>2225</v>
      </c>
      <c r="AD36" s="41">
        <v>956</v>
      </c>
      <c r="AE36" s="41">
        <v>2383</v>
      </c>
      <c r="AF36" s="41">
        <v>2399</v>
      </c>
      <c r="AG36" s="41">
        <v>2534</v>
      </c>
      <c r="AH36" s="41">
        <v>2557</v>
      </c>
      <c r="AI36" s="41">
        <v>2704</v>
      </c>
      <c r="AJ36" s="41">
        <v>3282</v>
      </c>
      <c r="AK36" s="41">
        <v>2976</v>
      </c>
      <c r="AL36" s="41">
        <v>1383</v>
      </c>
      <c r="AM36" s="41">
        <v>3063</v>
      </c>
      <c r="AN36" s="41">
        <v>1451</v>
      </c>
      <c r="AO36" s="41">
        <v>3149</v>
      </c>
      <c r="AP36" s="41">
        <v>1592</v>
      </c>
      <c r="AQ36" s="41">
        <v>3384</v>
      </c>
      <c r="AR36" s="41">
        <v>3403</v>
      </c>
      <c r="AS36" s="41">
        <v>3660</v>
      </c>
      <c r="AT36" s="41">
        <v>1848</v>
      </c>
      <c r="AU36" s="41">
        <v>3769</v>
      </c>
      <c r="AV36" s="41">
        <v>2921</v>
      </c>
      <c r="AW36" s="41">
        <v>4222</v>
      </c>
      <c r="AX36" s="41">
        <v>4233</v>
      </c>
    </row>
    <row r="37" spans="1:50">
      <c r="A37" s="32">
        <v>37</v>
      </c>
      <c r="B37" s="32" t="s">
        <v>675</v>
      </c>
      <c r="C37" s="32" t="s">
        <v>676</v>
      </c>
      <c r="D37" s="41">
        <f>MATCH(CONCATENATE(LEFT(C37,35),"|",RIGHT(C37,35),"|",MID(C37,37,35)),$C$1:$C$4320,0)</f>
        <v>95</v>
      </c>
      <c r="E37" s="41">
        <v>164</v>
      </c>
      <c r="F37" s="41">
        <v>354</v>
      </c>
      <c r="G37" s="41">
        <v>285</v>
      </c>
      <c r="H37" s="41">
        <v>423</v>
      </c>
      <c r="I37" s="41">
        <v>355</v>
      </c>
      <c r="J37" s="41">
        <v>163</v>
      </c>
      <c r="K37" s="41">
        <v>444</v>
      </c>
      <c r="L37" s="41">
        <v>475</v>
      </c>
      <c r="M37" s="41">
        <v>715</v>
      </c>
      <c r="N37" s="41">
        <v>2097</v>
      </c>
      <c r="O37" s="41">
        <v>882</v>
      </c>
      <c r="P37" s="41">
        <v>2063</v>
      </c>
      <c r="Q37" s="41">
        <v>1002</v>
      </c>
      <c r="R37" s="41">
        <v>2247</v>
      </c>
      <c r="S37" s="41">
        <v>1276</v>
      </c>
      <c r="T37" s="41">
        <v>3011</v>
      </c>
      <c r="U37" s="41">
        <v>1437</v>
      </c>
      <c r="V37" s="41">
        <v>3117</v>
      </c>
      <c r="W37" s="41">
        <v>1714</v>
      </c>
      <c r="X37" s="41">
        <v>3613</v>
      </c>
      <c r="Y37" s="41">
        <v>2027</v>
      </c>
      <c r="Z37" s="41">
        <v>613</v>
      </c>
      <c r="AA37" s="41">
        <v>2133</v>
      </c>
      <c r="AB37" s="41">
        <v>792</v>
      </c>
      <c r="AC37" s="41">
        <v>2226</v>
      </c>
      <c r="AD37" s="41">
        <v>957</v>
      </c>
      <c r="AE37" s="41">
        <v>2384</v>
      </c>
      <c r="AF37" s="41">
        <v>2411</v>
      </c>
      <c r="AG37" s="41">
        <v>2546</v>
      </c>
      <c r="AH37" s="41">
        <v>2561</v>
      </c>
      <c r="AI37" s="41">
        <v>2705</v>
      </c>
      <c r="AJ37" s="41">
        <v>3284</v>
      </c>
      <c r="AK37" s="41">
        <v>2977</v>
      </c>
      <c r="AL37" s="41">
        <v>1385</v>
      </c>
      <c r="AM37" s="41">
        <v>3064</v>
      </c>
      <c r="AN37" s="41">
        <v>1447</v>
      </c>
      <c r="AO37" s="41">
        <v>3166</v>
      </c>
      <c r="AP37" s="41">
        <v>1602</v>
      </c>
      <c r="AQ37" s="41">
        <v>3398</v>
      </c>
      <c r="AR37" s="41">
        <v>3380</v>
      </c>
      <c r="AS37" s="41">
        <v>3662</v>
      </c>
      <c r="AT37" s="41">
        <v>1849</v>
      </c>
      <c r="AU37" s="41">
        <v>3777</v>
      </c>
      <c r="AV37" s="41">
        <v>3511</v>
      </c>
      <c r="AW37" s="41">
        <v>4233</v>
      </c>
      <c r="AX37" s="41">
        <v>4222</v>
      </c>
    </row>
    <row r="38" spans="1:50">
      <c r="A38" s="32">
        <v>38</v>
      </c>
      <c r="B38" s="32" t="s">
        <v>677</v>
      </c>
      <c r="C38" s="32" t="s">
        <v>678</v>
      </c>
      <c r="D38" s="41" t="e">
        <f>MATCH(CONCATENATE(LEFT(C38,35),"|",RIGHT(C38,35),"|",MID(C38,37,35)),$C$1:$C$4320,0)</f>
        <v>#N/A</v>
      </c>
      <c r="E38" s="41">
        <v>165</v>
      </c>
      <c r="F38" s="41">
        <v>356</v>
      </c>
      <c r="G38" s="41">
        <v>289</v>
      </c>
      <c r="H38" s="41">
        <v>397</v>
      </c>
      <c r="I38" s="41">
        <v>356</v>
      </c>
      <c r="J38" s="41">
        <v>165</v>
      </c>
      <c r="K38" s="41">
        <v>449</v>
      </c>
      <c r="L38" s="41">
        <v>505</v>
      </c>
      <c r="M38" s="41">
        <v>717</v>
      </c>
      <c r="N38" s="41">
        <v>2098</v>
      </c>
      <c r="O38" s="41">
        <v>883</v>
      </c>
      <c r="P38" s="41">
        <v>2064</v>
      </c>
      <c r="Q38" s="41">
        <v>1006</v>
      </c>
      <c r="R38" s="41">
        <v>2193</v>
      </c>
      <c r="S38" s="41">
        <v>1291</v>
      </c>
      <c r="T38" s="41">
        <v>3020</v>
      </c>
      <c r="U38" s="41">
        <v>1438</v>
      </c>
      <c r="V38" s="41">
        <v>3118</v>
      </c>
      <c r="W38" s="41">
        <v>1720</v>
      </c>
      <c r="X38" s="41">
        <v>3614</v>
      </c>
      <c r="Y38" s="41">
        <v>2028</v>
      </c>
      <c r="Z38" s="41">
        <v>620</v>
      </c>
      <c r="AA38" s="41">
        <v>2134</v>
      </c>
      <c r="AB38" s="41">
        <v>793</v>
      </c>
      <c r="AC38" s="41">
        <v>2227</v>
      </c>
      <c r="AD38" s="41">
        <v>958</v>
      </c>
      <c r="AE38" s="41">
        <v>2385</v>
      </c>
      <c r="AF38" s="41">
        <v>2412</v>
      </c>
      <c r="AG38" s="41">
        <v>2547</v>
      </c>
      <c r="AH38" s="41">
        <v>2562</v>
      </c>
      <c r="AI38" s="41">
        <v>2706</v>
      </c>
      <c r="AJ38" s="41">
        <v>3283</v>
      </c>
      <c r="AK38" s="41">
        <v>2978</v>
      </c>
      <c r="AL38" s="41">
        <v>1387</v>
      </c>
      <c r="AM38" s="41">
        <v>3065</v>
      </c>
      <c r="AN38" s="41">
        <v>1448</v>
      </c>
      <c r="AO38" s="41">
        <v>3167</v>
      </c>
      <c r="AP38" s="41">
        <v>1603</v>
      </c>
      <c r="AQ38" s="41">
        <v>3403</v>
      </c>
      <c r="AR38" s="41">
        <v>3384</v>
      </c>
      <c r="AS38" s="41">
        <v>3663</v>
      </c>
      <c r="AT38" s="41">
        <v>1834</v>
      </c>
      <c r="AU38" s="41">
        <v>3779</v>
      </c>
      <c r="AV38" s="41">
        <v>3512</v>
      </c>
      <c r="AW38" s="41">
        <v>4240</v>
      </c>
      <c r="AX38" s="41">
        <v>4302</v>
      </c>
    </row>
    <row r="39" spans="1:50">
      <c r="A39" s="32">
        <v>39</v>
      </c>
      <c r="B39" s="32" t="s">
        <v>679</v>
      </c>
      <c r="C39" s="32" t="s">
        <v>680</v>
      </c>
      <c r="D39" s="41" t="e">
        <f>MATCH(CONCATENATE(LEFT(C39,35),"|",RIGHT(C39,35),"|",MID(C39,37,35)),$C$1:$C$4320,0)</f>
        <v>#N/A</v>
      </c>
      <c r="E39" s="41">
        <v>181</v>
      </c>
      <c r="F39" s="41">
        <v>362</v>
      </c>
      <c r="G39" s="41">
        <v>290</v>
      </c>
      <c r="H39" s="41">
        <v>398</v>
      </c>
      <c r="I39" s="41">
        <v>359</v>
      </c>
      <c r="J39" s="41">
        <v>184</v>
      </c>
      <c r="K39" s="41">
        <v>450</v>
      </c>
      <c r="L39" s="41">
        <v>503</v>
      </c>
      <c r="M39" s="41">
        <v>721</v>
      </c>
      <c r="N39" s="41">
        <v>2100</v>
      </c>
      <c r="O39" s="41">
        <v>884</v>
      </c>
      <c r="P39" s="41">
        <v>2067</v>
      </c>
      <c r="Q39" s="41">
        <v>1008</v>
      </c>
      <c r="R39" s="41">
        <v>2194</v>
      </c>
      <c r="S39" s="41">
        <v>1300</v>
      </c>
      <c r="T39" s="41">
        <v>3022</v>
      </c>
      <c r="U39" s="41">
        <v>1439</v>
      </c>
      <c r="V39" s="41">
        <v>3119</v>
      </c>
      <c r="W39" s="41">
        <v>1743</v>
      </c>
      <c r="X39" s="41">
        <v>3621</v>
      </c>
      <c r="Y39" s="41">
        <v>2039</v>
      </c>
      <c r="Z39" s="41">
        <v>625</v>
      </c>
      <c r="AA39" s="41">
        <v>2135</v>
      </c>
      <c r="AB39" s="41">
        <v>797</v>
      </c>
      <c r="AC39" s="41">
        <v>2229</v>
      </c>
      <c r="AD39" s="41">
        <v>959</v>
      </c>
      <c r="AE39" s="41">
        <v>2387</v>
      </c>
      <c r="AF39" s="41">
        <v>2413</v>
      </c>
      <c r="AG39" s="41">
        <v>2548</v>
      </c>
      <c r="AH39" s="41">
        <v>2563</v>
      </c>
      <c r="AI39" s="41">
        <v>2708</v>
      </c>
      <c r="AJ39" s="41">
        <v>3285</v>
      </c>
      <c r="AK39" s="41">
        <v>2979</v>
      </c>
      <c r="AL39" s="41">
        <v>1388</v>
      </c>
      <c r="AM39" s="41">
        <v>3066</v>
      </c>
      <c r="AN39" s="41">
        <v>1449</v>
      </c>
      <c r="AO39" s="41">
        <v>3176</v>
      </c>
      <c r="AP39" s="41">
        <v>2608</v>
      </c>
      <c r="AQ39" s="41">
        <v>3406</v>
      </c>
      <c r="AR39" s="41">
        <v>3413</v>
      </c>
      <c r="AS39" s="41">
        <v>3664</v>
      </c>
      <c r="AT39" s="41">
        <v>1835</v>
      </c>
      <c r="AU39" s="41">
        <v>3795</v>
      </c>
      <c r="AV39" s="41">
        <v>3572</v>
      </c>
      <c r="AW39" s="41">
        <v>4243</v>
      </c>
      <c r="AX39" s="41">
        <v>4311</v>
      </c>
    </row>
    <row r="40" spans="1:50">
      <c r="A40" s="32">
        <v>40</v>
      </c>
      <c r="B40" s="32" t="s">
        <v>681</v>
      </c>
      <c r="C40" s="32" t="s">
        <v>682</v>
      </c>
      <c r="D40" s="41" t="e">
        <f>MATCH(CONCATENATE(LEFT(C40,35),"|",RIGHT(C40,35),"|",MID(C40,37,35)),$C$1:$C$4320,0)</f>
        <v>#N/A</v>
      </c>
      <c r="E40" s="41">
        <v>183</v>
      </c>
      <c r="F40" s="41">
        <v>363</v>
      </c>
      <c r="G40" s="41">
        <v>291</v>
      </c>
      <c r="H40" s="41">
        <v>399</v>
      </c>
      <c r="I40" s="41">
        <v>360</v>
      </c>
      <c r="J40" s="41">
        <v>185</v>
      </c>
      <c r="K40" s="41">
        <v>451</v>
      </c>
      <c r="L40" s="41">
        <v>504</v>
      </c>
      <c r="M40" s="41">
        <v>722</v>
      </c>
      <c r="N40" s="41">
        <v>2099</v>
      </c>
      <c r="O40" s="41">
        <v>885</v>
      </c>
      <c r="P40" s="41">
        <v>2068</v>
      </c>
      <c r="Q40" s="41">
        <v>1011</v>
      </c>
      <c r="R40" s="41">
        <v>2196</v>
      </c>
      <c r="S40" s="41">
        <v>1318</v>
      </c>
      <c r="T40" s="41">
        <v>3024</v>
      </c>
      <c r="U40" s="41">
        <v>1440</v>
      </c>
      <c r="V40" s="41">
        <v>3120</v>
      </c>
      <c r="W40" s="41">
        <v>1744</v>
      </c>
      <c r="X40" s="41">
        <v>3623</v>
      </c>
      <c r="Y40" s="41">
        <v>2040</v>
      </c>
      <c r="Z40" s="41">
        <v>632</v>
      </c>
      <c r="AA40" s="41">
        <v>2137</v>
      </c>
      <c r="AB40" s="41">
        <v>774</v>
      </c>
      <c r="AC40" s="41">
        <v>2230</v>
      </c>
      <c r="AD40" s="41">
        <v>960</v>
      </c>
      <c r="AE40" s="41">
        <v>2391</v>
      </c>
      <c r="AF40" s="41">
        <v>2378</v>
      </c>
      <c r="AG40" s="41">
        <v>2554</v>
      </c>
      <c r="AH40" s="41">
        <v>2522</v>
      </c>
      <c r="AI40" s="41">
        <v>2710</v>
      </c>
      <c r="AJ40" s="41">
        <v>3298</v>
      </c>
      <c r="AK40" s="41">
        <v>2980</v>
      </c>
      <c r="AL40" s="41">
        <v>1389</v>
      </c>
      <c r="AM40" s="41">
        <v>3067</v>
      </c>
      <c r="AN40" s="41">
        <v>1453</v>
      </c>
      <c r="AO40" s="41">
        <v>3185</v>
      </c>
      <c r="AP40" s="41">
        <v>2611</v>
      </c>
      <c r="AQ40" s="41">
        <v>3407</v>
      </c>
      <c r="AR40" s="41">
        <v>3415</v>
      </c>
      <c r="AS40" s="41">
        <v>3665</v>
      </c>
      <c r="AT40" s="41">
        <v>1838</v>
      </c>
      <c r="AU40" s="41">
        <v>3799</v>
      </c>
      <c r="AV40" s="41">
        <v>3577</v>
      </c>
      <c r="AW40" s="41">
        <v>4260</v>
      </c>
      <c r="AX40" s="41">
        <v>4064</v>
      </c>
    </row>
    <row r="41" spans="1:50">
      <c r="A41" s="32">
        <v>41</v>
      </c>
      <c r="B41" s="32" t="s">
        <v>683</v>
      </c>
      <c r="C41" s="32" t="s">
        <v>684</v>
      </c>
      <c r="D41" s="41" t="e">
        <f>MATCH(CONCATENATE(LEFT(C41,35),"|",RIGHT(C41,35),"|",MID(C41,37,35)),$C$1:$C$4320,0)</f>
        <v>#N/A</v>
      </c>
      <c r="E41" s="41">
        <v>184</v>
      </c>
      <c r="F41" s="41">
        <v>359</v>
      </c>
      <c r="G41" s="41">
        <v>292</v>
      </c>
      <c r="H41" s="41">
        <v>400</v>
      </c>
      <c r="I41" s="41">
        <v>361</v>
      </c>
      <c r="J41" s="41">
        <v>186</v>
      </c>
      <c r="K41" s="41">
        <v>453</v>
      </c>
      <c r="L41" s="41">
        <v>507</v>
      </c>
      <c r="M41" s="41">
        <v>723</v>
      </c>
      <c r="N41" s="41">
        <v>2101</v>
      </c>
      <c r="O41" s="41">
        <v>886</v>
      </c>
      <c r="P41" s="41">
        <v>2069</v>
      </c>
      <c r="Q41" s="41">
        <v>1012</v>
      </c>
      <c r="R41" s="41">
        <v>2195</v>
      </c>
      <c r="S41" s="41">
        <v>1319</v>
      </c>
      <c r="T41" s="41">
        <v>3023</v>
      </c>
      <c r="U41" s="41">
        <v>1447</v>
      </c>
      <c r="V41" s="41">
        <v>3064</v>
      </c>
      <c r="W41" s="41">
        <v>1761</v>
      </c>
      <c r="X41" s="41">
        <v>3624</v>
      </c>
      <c r="Y41" s="41">
        <v>2045</v>
      </c>
      <c r="Z41" s="41">
        <v>687</v>
      </c>
      <c r="AA41" s="41">
        <v>2140</v>
      </c>
      <c r="AB41" s="41">
        <v>808</v>
      </c>
      <c r="AC41" s="41">
        <v>2231</v>
      </c>
      <c r="AD41" s="41">
        <v>961</v>
      </c>
      <c r="AE41" s="41">
        <v>2392</v>
      </c>
      <c r="AF41" s="41">
        <v>2380</v>
      </c>
      <c r="AG41" s="41">
        <v>2555</v>
      </c>
      <c r="AH41" s="41">
        <v>2524</v>
      </c>
      <c r="AI41" s="41">
        <v>2754</v>
      </c>
      <c r="AJ41" s="41">
        <v>3330</v>
      </c>
      <c r="AK41" s="41">
        <v>2981</v>
      </c>
      <c r="AL41" s="41">
        <v>1394</v>
      </c>
      <c r="AM41" s="41">
        <v>3068</v>
      </c>
      <c r="AN41" s="41">
        <v>1452</v>
      </c>
      <c r="AO41" s="41">
        <v>3186</v>
      </c>
      <c r="AP41" s="41">
        <v>2636</v>
      </c>
      <c r="AQ41" s="41">
        <v>3408</v>
      </c>
      <c r="AR41" s="41">
        <v>3420</v>
      </c>
      <c r="AS41" s="41">
        <v>3666</v>
      </c>
      <c r="AT41" s="41">
        <v>1863</v>
      </c>
      <c r="AU41" s="41">
        <v>3812</v>
      </c>
      <c r="AV41" s="41">
        <v>3852</v>
      </c>
      <c r="AW41" s="41">
        <v>4271</v>
      </c>
      <c r="AX41" s="41">
        <v>4068</v>
      </c>
    </row>
    <row r="42" spans="1:50">
      <c r="A42" s="32">
        <v>42</v>
      </c>
      <c r="B42" s="32" t="s">
        <v>685</v>
      </c>
      <c r="C42" s="32" t="s">
        <v>686</v>
      </c>
      <c r="D42" s="41" t="e">
        <f>MATCH(CONCATENATE(LEFT(C42,35),"|",RIGHT(C42,35),"|",MID(C42,37,35)),$C$1:$C$4320,0)</f>
        <v>#N/A</v>
      </c>
      <c r="E42" s="41">
        <v>185</v>
      </c>
      <c r="F42" s="41">
        <v>360</v>
      </c>
      <c r="G42" s="41">
        <v>294</v>
      </c>
      <c r="H42" s="41">
        <v>401</v>
      </c>
      <c r="I42" s="41">
        <v>362</v>
      </c>
      <c r="J42" s="41">
        <v>181</v>
      </c>
      <c r="K42" s="41">
        <v>454</v>
      </c>
      <c r="L42" s="41">
        <v>506</v>
      </c>
      <c r="M42" s="41">
        <v>727</v>
      </c>
      <c r="N42" s="41">
        <v>2104</v>
      </c>
      <c r="O42" s="41">
        <v>887</v>
      </c>
      <c r="P42" s="41">
        <v>2072</v>
      </c>
      <c r="Q42" s="41">
        <v>1015</v>
      </c>
      <c r="R42" s="41">
        <v>2211</v>
      </c>
      <c r="S42" s="41">
        <v>1323</v>
      </c>
      <c r="T42" s="41">
        <v>3027</v>
      </c>
      <c r="U42" s="41">
        <v>1448</v>
      </c>
      <c r="V42" s="41">
        <v>3065</v>
      </c>
      <c r="W42" s="41">
        <v>1762</v>
      </c>
      <c r="X42" s="41">
        <v>3625</v>
      </c>
      <c r="Y42" s="41">
        <v>2048</v>
      </c>
      <c r="Z42" s="41">
        <v>696</v>
      </c>
      <c r="AA42" s="41">
        <v>2141</v>
      </c>
      <c r="AB42" s="41">
        <v>812</v>
      </c>
      <c r="AC42" s="41">
        <v>2234</v>
      </c>
      <c r="AD42" s="41">
        <v>962</v>
      </c>
      <c r="AE42" s="41">
        <v>2398</v>
      </c>
      <c r="AF42" s="41">
        <v>2381</v>
      </c>
      <c r="AG42" s="41">
        <v>2556</v>
      </c>
      <c r="AH42" s="41">
        <v>2533</v>
      </c>
      <c r="AI42" s="41">
        <v>2755</v>
      </c>
      <c r="AJ42" s="41">
        <v>3331</v>
      </c>
      <c r="AK42" s="41">
        <v>2983</v>
      </c>
      <c r="AL42" s="41">
        <v>1397</v>
      </c>
      <c r="AM42" s="41">
        <v>3069</v>
      </c>
      <c r="AN42" s="41">
        <v>1454</v>
      </c>
      <c r="AO42" s="41">
        <v>3189</v>
      </c>
      <c r="AP42" s="41">
        <v>2637</v>
      </c>
      <c r="AQ42" s="41">
        <v>3409</v>
      </c>
      <c r="AR42" s="41">
        <v>3419</v>
      </c>
      <c r="AS42" s="41">
        <v>3667</v>
      </c>
      <c r="AT42" s="41">
        <v>1864</v>
      </c>
      <c r="AU42" s="41">
        <v>3823</v>
      </c>
      <c r="AV42" s="41">
        <v>3856</v>
      </c>
      <c r="AW42" s="41">
        <v>4272</v>
      </c>
      <c r="AX42" s="41">
        <v>4075</v>
      </c>
    </row>
    <row r="43" spans="1:50">
      <c r="A43" s="32">
        <v>43</v>
      </c>
      <c r="B43" s="32" t="s">
        <v>687</v>
      </c>
      <c r="C43" s="32" t="s">
        <v>688</v>
      </c>
      <c r="D43" s="41" t="e">
        <f>MATCH(CONCATENATE(LEFT(C43,35),"|",RIGHT(C43,35),"|",MID(C43,37,35)),$C$1:$C$4320,0)</f>
        <v>#N/A</v>
      </c>
      <c r="E43" s="41">
        <v>186</v>
      </c>
      <c r="F43" s="41">
        <v>361</v>
      </c>
      <c r="G43" s="41">
        <v>295</v>
      </c>
      <c r="H43" s="41">
        <v>402</v>
      </c>
      <c r="I43" s="41">
        <v>363</v>
      </c>
      <c r="J43" s="41">
        <v>183</v>
      </c>
      <c r="K43" s="41">
        <v>455</v>
      </c>
      <c r="L43" s="41">
        <v>500</v>
      </c>
      <c r="M43" s="41">
        <v>729</v>
      </c>
      <c r="N43" s="41">
        <v>2105</v>
      </c>
      <c r="O43" s="41">
        <v>888</v>
      </c>
      <c r="P43" s="41">
        <v>2075</v>
      </c>
      <c r="Q43" s="41">
        <v>1016</v>
      </c>
      <c r="R43" s="41">
        <v>2212</v>
      </c>
      <c r="S43" s="41">
        <v>1324</v>
      </c>
      <c r="T43" s="41">
        <v>3029</v>
      </c>
      <c r="U43" s="41">
        <v>1449</v>
      </c>
      <c r="V43" s="41">
        <v>3066</v>
      </c>
      <c r="W43" s="41">
        <v>1766</v>
      </c>
      <c r="X43" s="41">
        <v>3626</v>
      </c>
      <c r="Y43" s="41">
        <v>2051</v>
      </c>
      <c r="Z43" s="41">
        <v>705</v>
      </c>
      <c r="AA43" s="41">
        <v>2142</v>
      </c>
      <c r="AB43" s="41">
        <v>811</v>
      </c>
      <c r="AC43" s="41">
        <v>2235</v>
      </c>
      <c r="AD43" s="41">
        <v>963</v>
      </c>
      <c r="AE43" s="41">
        <v>2399</v>
      </c>
      <c r="AF43" s="41">
        <v>2383</v>
      </c>
      <c r="AG43" s="41">
        <v>2557</v>
      </c>
      <c r="AH43" s="41">
        <v>2534</v>
      </c>
      <c r="AI43" s="41">
        <v>2757</v>
      </c>
      <c r="AJ43" s="41">
        <v>3340</v>
      </c>
      <c r="AK43" s="41">
        <v>2984</v>
      </c>
      <c r="AL43" s="41">
        <v>1400</v>
      </c>
      <c r="AM43" s="41">
        <v>3073</v>
      </c>
      <c r="AN43" s="41">
        <v>1479</v>
      </c>
      <c r="AO43" s="41">
        <v>3193</v>
      </c>
      <c r="AP43" s="41">
        <v>2638</v>
      </c>
      <c r="AQ43" s="41">
        <v>3410</v>
      </c>
      <c r="AR43" s="41">
        <v>3421</v>
      </c>
      <c r="AS43" s="41">
        <v>3668</v>
      </c>
      <c r="AT43" s="41">
        <v>1867</v>
      </c>
      <c r="AU43" s="41">
        <v>3824</v>
      </c>
      <c r="AV43" s="41">
        <v>3863</v>
      </c>
      <c r="AW43" s="41">
        <v>4283</v>
      </c>
      <c r="AX43" s="41">
        <v>4095</v>
      </c>
    </row>
    <row r="44" spans="1:50">
      <c r="A44" s="32">
        <v>44</v>
      </c>
      <c r="B44" s="32" t="s">
        <v>689</v>
      </c>
      <c r="C44" s="32" t="s">
        <v>690</v>
      </c>
      <c r="D44" s="41">
        <f>MATCH(CONCATENATE(LEFT(C44,35),"|",RIGHT(C44,35),"|",MID(C44,37,35)),$C$1:$C$4320,0)</f>
        <v>96</v>
      </c>
      <c r="E44" s="41">
        <v>187</v>
      </c>
      <c r="F44" s="41">
        <v>365</v>
      </c>
      <c r="G44" s="41">
        <v>296</v>
      </c>
      <c r="H44" s="41">
        <v>403</v>
      </c>
      <c r="I44" s="41">
        <v>364</v>
      </c>
      <c r="J44" s="41">
        <v>188</v>
      </c>
      <c r="K44" s="41">
        <v>456</v>
      </c>
      <c r="L44" s="41">
        <v>502</v>
      </c>
      <c r="M44" s="41">
        <v>733</v>
      </c>
      <c r="N44" s="41">
        <v>2107</v>
      </c>
      <c r="O44" s="41">
        <v>889</v>
      </c>
      <c r="P44" s="41">
        <v>2076</v>
      </c>
      <c r="Q44" s="41">
        <v>1019</v>
      </c>
      <c r="R44" s="41">
        <v>2209</v>
      </c>
      <c r="S44" s="41">
        <v>1325</v>
      </c>
      <c r="T44" s="41">
        <v>3034</v>
      </c>
      <c r="U44" s="41">
        <v>1450</v>
      </c>
      <c r="V44" s="41">
        <v>3061</v>
      </c>
      <c r="W44" s="41">
        <v>1777</v>
      </c>
      <c r="X44" s="41">
        <v>3633</v>
      </c>
      <c r="Y44" s="41">
        <v>2054</v>
      </c>
      <c r="Z44" s="41">
        <v>714</v>
      </c>
      <c r="AA44" s="41">
        <v>2145</v>
      </c>
      <c r="AB44" s="41">
        <v>816</v>
      </c>
      <c r="AC44" s="41">
        <v>2236</v>
      </c>
      <c r="AD44" s="41">
        <v>964</v>
      </c>
      <c r="AE44" s="41">
        <v>2402</v>
      </c>
      <c r="AF44" s="41">
        <v>2360</v>
      </c>
      <c r="AG44" s="41">
        <v>2561</v>
      </c>
      <c r="AH44" s="41">
        <v>2546</v>
      </c>
      <c r="AI44" s="41">
        <v>2758</v>
      </c>
      <c r="AJ44" s="41">
        <v>3342</v>
      </c>
      <c r="AK44" s="41">
        <v>2987</v>
      </c>
      <c r="AL44" s="41">
        <v>1404</v>
      </c>
      <c r="AM44" s="41">
        <v>3075</v>
      </c>
      <c r="AN44" s="41">
        <v>1480</v>
      </c>
      <c r="AO44" s="41">
        <v>3195</v>
      </c>
      <c r="AP44" s="41">
        <v>2639</v>
      </c>
      <c r="AQ44" s="41">
        <v>3413</v>
      </c>
      <c r="AR44" s="41">
        <v>3406</v>
      </c>
      <c r="AS44" s="41">
        <v>3675</v>
      </c>
      <c r="AT44" s="41">
        <v>1903</v>
      </c>
      <c r="AU44" s="41">
        <v>3836</v>
      </c>
      <c r="AV44" s="41">
        <v>3869</v>
      </c>
      <c r="AW44" s="41">
        <v>4284</v>
      </c>
      <c r="AX44" s="41">
        <v>4102</v>
      </c>
    </row>
    <row r="45" spans="1:50">
      <c r="A45" s="32">
        <v>45</v>
      </c>
      <c r="B45" s="32" t="s">
        <v>691</v>
      </c>
      <c r="C45" s="32" t="s">
        <v>692</v>
      </c>
      <c r="D45" s="41" t="e">
        <f>MATCH(CONCATENATE(LEFT(C45,35),"|",RIGHT(C45,35),"|",MID(C45,37,35)),$C$1:$C$4320,0)</f>
        <v>#N/A</v>
      </c>
      <c r="E45" s="41">
        <v>188</v>
      </c>
      <c r="F45" s="41">
        <v>364</v>
      </c>
      <c r="G45" s="41">
        <v>299</v>
      </c>
      <c r="H45" s="41">
        <v>404</v>
      </c>
      <c r="I45" s="41">
        <v>365</v>
      </c>
      <c r="J45" s="41">
        <v>187</v>
      </c>
      <c r="K45" s="41">
        <v>473</v>
      </c>
      <c r="L45" s="41">
        <v>443</v>
      </c>
      <c r="M45" s="41">
        <v>734</v>
      </c>
      <c r="N45" s="41">
        <v>2106</v>
      </c>
      <c r="O45" s="41">
        <v>890</v>
      </c>
      <c r="P45" s="41">
        <v>2079</v>
      </c>
      <c r="Q45" s="41">
        <v>1020</v>
      </c>
      <c r="R45" s="41">
        <v>2210</v>
      </c>
      <c r="S45" s="41">
        <v>1326</v>
      </c>
      <c r="T45" s="41">
        <v>3033</v>
      </c>
      <c r="U45" s="41">
        <v>1451</v>
      </c>
      <c r="V45" s="41">
        <v>3063</v>
      </c>
      <c r="W45" s="41">
        <v>1778</v>
      </c>
      <c r="X45" s="41">
        <v>3636</v>
      </c>
      <c r="Y45" s="41">
        <v>2057</v>
      </c>
      <c r="Z45" s="41">
        <v>880</v>
      </c>
      <c r="AA45" s="41">
        <v>2147</v>
      </c>
      <c r="AB45" s="41">
        <v>820</v>
      </c>
      <c r="AC45" s="41">
        <v>2237</v>
      </c>
      <c r="AD45" s="41">
        <v>965</v>
      </c>
      <c r="AE45" s="41">
        <v>2403</v>
      </c>
      <c r="AF45" s="41">
        <v>2363</v>
      </c>
      <c r="AG45" s="41">
        <v>2562</v>
      </c>
      <c r="AH45" s="41">
        <v>2547</v>
      </c>
      <c r="AI45" s="41">
        <v>2759</v>
      </c>
      <c r="AJ45" s="41">
        <v>3343</v>
      </c>
      <c r="AK45" s="41">
        <v>2988</v>
      </c>
      <c r="AL45" s="41">
        <v>1407</v>
      </c>
      <c r="AM45" s="41">
        <v>3076</v>
      </c>
      <c r="AN45" s="41">
        <v>1476</v>
      </c>
      <c r="AO45" s="41">
        <v>3198</v>
      </c>
      <c r="AP45" s="41">
        <v>2640</v>
      </c>
      <c r="AQ45" s="41">
        <v>3415</v>
      </c>
      <c r="AR45" s="41">
        <v>3407</v>
      </c>
      <c r="AS45" s="41">
        <v>3678</v>
      </c>
      <c r="AT45" s="41">
        <v>1904</v>
      </c>
      <c r="AU45" s="41">
        <v>3847</v>
      </c>
      <c r="AV45" s="41">
        <v>3871</v>
      </c>
      <c r="AW45" s="41">
        <v>4302</v>
      </c>
      <c r="AX45" s="41">
        <v>4240</v>
      </c>
    </row>
    <row r="46" spans="1:50">
      <c r="A46" s="32">
        <v>46</v>
      </c>
      <c r="B46" s="32" t="s">
        <v>693</v>
      </c>
      <c r="C46" s="32" t="s">
        <v>694</v>
      </c>
      <c r="D46" s="41" t="e">
        <f>MATCH(CONCATENATE(LEFT(C46,35),"|",RIGHT(C46,35),"|",MID(C46,37,35)),$C$1:$C$4320,0)</f>
        <v>#N/A</v>
      </c>
      <c r="E46" s="41">
        <v>189</v>
      </c>
      <c r="F46" s="41">
        <v>366</v>
      </c>
      <c r="G46" s="41">
        <v>300</v>
      </c>
      <c r="H46" s="41">
        <v>405</v>
      </c>
      <c r="I46" s="41">
        <v>366</v>
      </c>
      <c r="J46" s="41">
        <v>189</v>
      </c>
      <c r="K46" s="41">
        <v>475</v>
      </c>
      <c r="L46" s="41">
        <v>444</v>
      </c>
      <c r="M46" s="41">
        <v>735</v>
      </c>
      <c r="N46" s="41">
        <v>2108</v>
      </c>
      <c r="O46" s="41">
        <v>891</v>
      </c>
      <c r="P46" s="41">
        <v>2080</v>
      </c>
      <c r="Q46" s="41">
        <v>1022</v>
      </c>
      <c r="R46" s="41">
        <v>2214</v>
      </c>
      <c r="S46" s="41">
        <v>1327</v>
      </c>
      <c r="T46" s="41">
        <v>3035</v>
      </c>
      <c r="U46" s="41">
        <v>1452</v>
      </c>
      <c r="V46" s="41">
        <v>3068</v>
      </c>
      <c r="W46" s="41">
        <v>1779</v>
      </c>
      <c r="X46" s="41">
        <v>3639</v>
      </c>
      <c r="Y46" s="41">
        <v>2060</v>
      </c>
      <c r="Z46" s="41">
        <v>881</v>
      </c>
      <c r="AA46" s="41">
        <v>2148</v>
      </c>
      <c r="AB46" s="41">
        <v>819</v>
      </c>
      <c r="AC46" s="41">
        <v>2238</v>
      </c>
      <c r="AD46" s="41">
        <v>966</v>
      </c>
      <c r="AE46" s="41">
        <v>2404</v>
      </c>
      <c r="AF46" s="41">
        <v>2367</v>
      </c>
      <c r="AG46" s="41">
        <v>2563</v>
      </c>
      <c r="AH46" s="41">
        <v>2548</v>
      </c>
      <c r="AI46" s="41">
        <v>2763</v>
      </c>
      <c r="AJ46" s="41">
        <v>3346</v>
      </c>
      <c r="AK46" s="41">
        <v>2989</v>
      </c>
      <c r="AL46" s="41">
        <v>1245</v>
      </c>
      <c r="AM46" s="41">
        <v>3077</v>
      </c>
      <c r="AN46" s="41">
        <v>1477</v>
      </c>
      <c r="AO46" s="41">
        <v>3202</v>
      </c>
      <c r="AP46" s="41">
        <v>2641</v>
      </c>
      <c r="AQ46" s="41">
        <v>3419</v>
      </c>
      <c r="AR46" s="41">
        <v>3409</v>
      </c>
      <c r="AS46" s="41">
        <v>3681</v>
      </c>
      <c r="AT46" s="41">
        <v>1905</v>
      </c>
      <c r="AU46" s="41">
        <v>3848</v>
      </c>
      <c r="AV46" s="41">
        <v>3878</v>
      </c>
      <c r="AW46" s="41">
        <v>4311</v>
      </c>
      <c r="AX46" s="41">
        <v>4243</v>
      </c>
    </row>
    <row r="47" spans="1:50">
      <c r="A47" s="32">
        <v>47</v>
      </c>
      <c r="B47" s="32" t="s">
        <v>695</v>
      </c>
      <c r="C47" s="32" t="s">
        <v>696</v>
      </c>
      <c r="D47" s="41" t="e">
        <f>MATCH(CONCATENATE(LEFT(C47,35),"|",RIGHT(C47,35),"|",MID(C47,37,35)),$C$1:$C$4320,0)</f>
        <v>#N/A</v>
      </c>
      <c r="E47" s="41">
        <v>193</v>
      </c>
      <c r="F47" s="41">
        <v>328</v>
      </c>
      <c r="G47" s="41">
        <v>311</v>
      </c>
      <c r="H47" s="41">
        <v>427</v>
      </c>
      <c r="I47" s="41">
        <v>369</v>
      </c>
      <c r="J47" s="41">
        <v>227</v>
      </c>
      <c r="K47" s="41">
        <v>476</v>
      </c>
      <c r="L47" s="41">
        <v>438</v>
      </c>
      <c r="M47" s="41">
        <v>739</v>
      </c>
      <c r="N47" s="41">
        <v>2113</v>
      </c>
      <c r="O47" s="41">
        <v>898</v>
      </c>
      <c r="P47" s="41">
        <v>2082</v>
      </c>
      <c r="Q47" s="41">
        <v>1023</v>
      </c>
      <c r="R47" s="41">
        <v>2213</v>
      </c>
      <c r="S47" s="41">
        <v>1330</v>
      </c>
      <c r="T47" s="41">
        <v>3041</v>
      </c>
      <c r="U47" s="41">
        <v>1453</v>
      </c>
      <c r="V47" s="41">
        <v>3067</v>
      </c>
      <c r="W47" s="41">
        <v>1780</v>
      </c>
      <c r="X47" s="41">
        <v>3640</v>
      </c>
      <c r="Y47" s="41">
        <v>2063</v>
      </c>
      <c r="Z47" s="41">
        <v>882</v>
      </c>
      <c r="AA47" s="41">
        <v>2152</v>
      </c>
      <c r="AB47" s="41">
        <v>826</v>
      </c>
      <c r="AC47" s="41">
        <v>2239</v>
      </c>
      <c r="AD47" s="41">
        <v>967</v>
      </c>
      <c r="AE47" s="41">
        <v>2405</v>
      </c>
      <c r="AF47" s="41">
        <v>2369</v>
      </c>
      <c r="AG47" s="41">
        <v>2564</v>
      </c>
      <c r="AH47" s="41">
        <v>2572</v>
      </c>
      <c r="AI47" s="41">
        <v>2764</v>
      </c>
      <c r="AJ47" s="41">
        <v>3348</v>
      </c>
      <c r="AK47" s="41">
        <v>2990</v>
      </c>
      <c r="AL47" s="41">
        <v>1247</v>
      </c>
      <c r="AM47" s="41">
        <v>3078</v>
      </c>
      <c r="AN47" s="41">
        <v>1478</v>
      </c>
      <c r="AO47" s="41">
        <v>3204</v>
      </c>
      <c r="AP47" s="41">
        <v>2642</v>
      </c>
      <c r="AQ47" s="41">
        <v>3420</v>
      </c>
      <c r="AR47" s="41">
        <v>3408</v>
      </c>
      <c r="AS47" s="41">
        <v>3682</v>
      </c>
      <c r="AT47" s="41">
        <v>1906</v>
      </c>
      <c r="AU47" s="41">
        <v>3852</v>
      </c>
      <c r="AV47" s="41">
        <v>3812</v>
      </c>
    </row>
    <row r="48" spans="1:50">
      <c r="A48" s="32">
        <v>48</v>
      </c>
      <c r="B48" s="32" t="s">
        <v>697</v>
      </c>
      <c r="C48" s="32" t="s">
        <v>698</v>
      </c>
      <c r="D48" s="41" t="e">
        <f>MATCH(CONCATENATE(LEFT(C48,35),"|",RIGHT(C48,35),"|",MID(C48,37,35)),$C$1:$C$4320,0)</f>
        <v>#N/A</v>
      </c>
      <c r="E48" s="41">
        <v>194</v>
      </c>
      <c r="F48" s="41">
        <v>329</v>
      </c>
      <c r="G48" s="41">
        <v>312</v>
      </c>
      <c r="H48" s="41">
        <v>433</v>
      </c>
      <c r="I48" s="41">
        <v>375</v>
      </c>
      <c r="J48" s="41">
        <v>228</v>
      </c>
      <c r="K48" s="41">
        <v>477</v>
      </c>
      <c r="L48" s="41">
        <v>439</v>
      </c>
      <c r="M48" s="41">
        <v>740</v>
      </c>
      <c r="N48" s="41">
        <v>2114</v>
      </c>
      <c r="O48" s="41">
        <v>899</v>
      </c>
      <c r="P48" s="41">
        <v>2084</v>
      </c>
      <c r="Q48" s="41">
        <v>1030</v>
      </c>
      <c r="R48" s="41">
        <v>2261</v>
      </c>
      <c r="S48" s="41">
        <v>1331</v>
      </c>
      <c r="T48" s="41">
        <v>3042</v>
      </c>
      <c r="U48" s="41">
        <v>1454</v>
      </c>
      <c r="V48" s="41">
        <v>3069</v>
      </c>
      <c r="W48" s="41">
        <v>1781</v>
      </c>
      <c r="X48" s="41">
        <v>3643</v>
      </c>
      <c r="Y48" s="41">
        <v>2064</v>
      </c>
      <c r="Z48" s="41">
        <v>883</v>
      </c>
      <c r="AA48" s="41">
        <v>2153</v>
      </c>
      <c r="AB48" s="41">
        <v>827</v>
      </c>
      <c r="AC48" s="41">
        <v>2240</v>
      </c>
      <c r="AD48" s="41">
        <v>968</v>
      </c>
      <c r="AE48" s="41">
        <v>2406</v>
      </c>
      <c r="AF48" s="41">
        <v>2372</v>
      </c>
      <c r="AG48" s="41">
        <v>2566</v>
      </c>
      <c r="AH48" s="41">
        <v>2573</v>
      </c>
      <c r="AI48" s="41">
        <v>2780</v>
      </c>
      <c r="AJ48" s="41">
        <v>3363</v>
      </c>
      <c r="AK48" s="41">
        <v>2991</v>
      </c>
      <c r="AL48" s="41">
        <v>1252</v>
      </c>
      <c r="AM48" s="41">
        <v>3079</v>
      </c>
      <c r="AN48" s="41">
        <v>1482</v>
      </c>
      <c r="AO48" s="41">
        <v>3208</v>
      </c>
      <c r="AP48" s="41">
        <v>2648</v>
      </c>
      <c r="AQ48" s="41">
        <v>3421</v>
      </c>
      <c r="AR48" s="41">
        <v>3410</v>
      </c>
      <c r="AS48" s="41">
        <v>3685</v>
      </c>
      <c r="AT48" s="41">
        <v>1907</v>
      </c>
      <c r="AU48" s="41">
        <v>3856</v>
      </c>
      <c r="AV48" s="41">
        <v>3823</v>
      </c>
    </row>
    <row r="49" spans="1:48">
      <c r="A49" s="32">
        <v>49</v>
      </c>
      <c r="B49" s="32" t="s">
        <v>699</v>
      </c>
      <c r="C49" s="32" t="s">
        <v>700</v>
      </c>
      <c r="D49" s="41">
        <f>MATCH(CONCATENATE(LEFT(C49,35),"|",RIGHT(C49,35),"|",MID(C49,37,35)),$C$1:$C$4320,0)</f>
        <v>107</v>
      </c>
      <c r="E49" s="41">
        <v>195</v>
      </c>
      <c r="F49" s="41">
        <v>330</v>
      </c>
      <c r="G49" s="41">
        <v>313</v>
      </c>
      <c r="H49" s="41">
        <v>127</v>
      </c>
      <c r="I49" s="41">
        <v>380</v>
      </c>
      <c r="J49" s="41">
        <v>235</v>
      </c>
      <c r="K49" s="41">
        <v>478</v>
      </c>
      <c r="L49" s="41">
        <v>437</v>
      </c>
      <c r="M49" s="41">
        <v>742</v>
      </c>
      <c r="N49" s="41">
        <v>2115</v>
      </c>
      <c r="O49" s="41">
        <v>913</v>
      </c>
      <c r="P49" s="41">
        <v>2088</v>
      </c>
      <c r="Q49" s="41">
        <v>1036</v>
      </c>
      <c r="R49" s="41">
        <v>2262</v>
      </c>
      <c r="S49" s="41">
        <v>1332</v>
      </c>
      <c r="T49" s="41">
        <v>3039</v>
      </c>
      <c r="U49" s="41">
        <v>1457</v>
      </c>
      <c r="V49" s="41">
        <v>3099</v>
      </c>
      <c r="W49" s="41">
        <v>1782</v>
      </c>
      <c r="X49" s="41">
        <v>3644</v>
      </c>
      <c r="Y49" s="41">
        <v>2067</v>
      </c>
      <c r="Z49" s="41">
        <v>884</v>
      </c>
      <c r="AA49" s="41">
        <v>2154</v>
      </c>
      <c r="AB49" s="41">
        <v>824</v>
      </c>
      <c r="AC49" s="41">
        <v>2241</v>
      </c>
      <c r="AD49" s="41">
        <v>969</v>
      </c>
      <c r="AE49" s="41">
        <v>2407</v>
      </c>
      <c r="AF49" s="41">
        <v>2376</v>
      </c>
      <c r="AG49" s="41">
        <v>2572</v>
      </c>
      <c r="AH49" s="41">
        <v>2564</v>
      </c>
      <c r="AI49" s="41">
        <v>2791</v>
      </c>
      <c r="AJ49" s="41">
        <v>3723</v>
      </c>
      <c r="AK49" s="41">
        <v>2992</v>
      </c>
      <c r="AL49" s="41">
        <v>1251</v>
      </c>
      <c r="AM49" s="41">
        <v>3080</v>
      </c>
      <c r="AN49" s="41">
        <v>1481</v>
      </c>
      <c r="AO49" s="41">
        <v>3213</v>
      </c>
      <c r="AP49" s="41">
        <v>2620</v>
      </c>
      <c r="AQ49" s="41">
        <v>3430</v>
      </c>
      <c r="AR49" s="41">
        <v>3449</v>
      </c>
      <c r="AS49" s="41">
        <v>3686</v>
      </c>
      <c r="AT49" s="41">
        <v>1908</v>
      </c>
      <c r="AU49" s="41">
        <v>3863</v>
      </c>
      <c r="AV49" s="41">
        <v>3824</v>
      </c>
    </row>
    <row r="50" spans="1:48">
      <c r="A50" s="32">
        <v>50</v>
      </c>
      <c r="B50" s="32" t="s">
        <v>701</v>
      </c>
      <c r="C50" s="32" t="s">
        <v>702</v>
      </c>
      <c r="D50" s="41" t="e">
        <f>MATCH(CONCATENATE(LEFT(C50,35),"|",RIGHT(C50,35),"|",MID(C50,37,35)),$C$1:$C$4320,0)</f>
        <v>#N/A</v>
      </c>
      <c r="E50" s="41">
        <v>196</v>
      </c>
      <c r="F50" s="41">
        <v>331</v>
      </c>
      <c r="G50" s="41">
        <v>314</v>
      </c>
      <c r="H50" s="41">
        <v>128</v>
      </c>
      <c r="I50" s="41">
        <v>381</v>
      </c>
      <c r="J50" s="41">
        <v>233</v>
      </c>
      <c r="K50" s="41">
        <v>479</v>
      </c>
      <c r="L50" s="41">
        <v>442</v>
      </c>
      <c r="M50" s="41">
        <v>743</v>
      </c>
      <c r="N50" s="41">
        <v>2111</v>
      </c>
      <c r="O50" s="41">
        <v>914</v>
      </c>
      <c r="P50" s="41">
        <v>2090</v>
      </c>
      <c r="Q50" s="41">
        <v>1061</v>
      </c>
      <c r="R50" s="41">
        <v>2279</v>
      </c>
      <c r="S50" s="41">
        <v>1333</v>
      </c>
      <c r="T50" s="41">
        <v>3040</v>
      </c>
      <c r="U50" s="41">
        <v>1458</v>
      </c>
      <c r="V50" s="41">
        <v>3100</v>
      </c>
      <c r="W50" s="41">
        <v>1783</v>
      </c>
      <c r="X50" s="41">
        <v>3645</v>
      </c>
      <c r="Y50" s="41">
        <v>2068</v>
      </c>
      <c r="Z50" s="41">
        <v>885</v>
      </c>
      <c r="AA50" s="41">
        <v>2155</v>
      </c>
      <c r="AB50" s="41">
        <v>825</v>
      </c>
      <c r="AC50" s="41">
        <v>2242</v>
      </c>
      <c r="AD50" s="41">
        <v>970</v>
      </c>
      <c r="AE50" s="41">
        <v>2411</v>
      </c>
      <c r="AF50" s="41">
        <v>2384</v>
      </c>
      <c r="AG50" s="41">
        <v>2573</v>
      </c>
      <c r="AH50" s="41">
        <v>2566</v>
      </c>
      <c r="AI50" s="41">
        <v>2792</v>
      </c>
      <c r="AJ50" s="41">
        <v>3725</v>
      </c>
      <c r="AK50" s="41">
        <v>2993</v>
      </c>
      <c r="AL50" s="41">
        <v>1253</v>
      </c>
      <c r="AM50" s="41">
        <v>3081</v>
      </c>
      <c r="AN50" s="41">
        <v>1483</v>
      </c>
      <c r="AO50" s="41">
        <v>3214</v>
      </c>
      <c r="AP50" s="41">
        <v>2622</v>
      </c>
      <c r="AQ50" s="41">
        <v>3443</v>
      </c>
      <c r="AR50" s="41">
        <v>3453</v>
      </c>
      <c r="AS50" s="41">
        <v>3687</v>
      </c>
      <c r="AT50" s="41">
        <v>1910</v>
      </c>
      <c r="AU50" s="41">
        <v>3869</v>
      </c>
      <c r="AV50" s="41">
        <v>3836</v>
      </c>
    </row>
    <row r="51" spans="1:48">
      <c r="A51" s="32">
        <v>51</v>
      </c>
      <c r="B51" s="32" t="s">
        <v>703</v>
      </c>
      <c r="C51" s="32" t="s">
        <v>704</v>
      </c>
      <c r="D51" s="41" t="e">
        <f>MATCH(CONCATENATE(LEFT(C51,35),"|",RIGHT(C51,35),"|",MID(C51,37,35)),$C$1:$C$4320,0)</f>
        <v>#N/A</v>
      </c>
    </row>
    <row r="52" spans="1:48">
      <c r="A52" s="32">
        <v>52</v>
      </c>
      <c r="B52" s="32" t="s">
        <v>705</v>
      </c>
      <c r="C52" s="32" t="s">
        <v>706</v>
      </c>
      <c r="D52" s="41" t="e">
        <f>MATCH(CONCATENATE(LEFT(C52,35),"|",RIGHT(C52,35),"|",MID(C52,37,35)),$C$1:$C$4320,0)</f>
        <v>#N/A</v>
      </c>
    </row>
    <row r="53" spans="1:48">
      <c r="A53" s="32">
        <v>53</v>
      </c>
      <c r="B53" s="32" t="s">
        <v>707</v>
      </c>
      <c r="C53" s="32" t="s">
        <v>708</v>
      </c>
      <c r="D53" s="41" t="e">
        <f>MATCH(CONCATENATE(LEFT(C53,35),"|",RIGHT(C53,35),"|",MID(C53,37,35)),$C$1:$C$4320,0)</f>
        <v>#N/A</v>
      </c>
    </row>
    <row r="54" spans="1:48">
      <c r="A54" s="32">
        <v>54</v>
      </c>
      <c r="B54" s="32" t="s">
        <v>709</v>
      </c>
      <c r="C54" s="32" t="s">
        <v>710</v>
      </c>
      <c r="D54" s="41" t="e">
        <f>MATCH(CONCATENATE(LEFT(C54,35),"|",RIGHT(C54,35),"|",MID(C54,37,35)),$C$1:$C$4320,0)</f>
        <v>#N/A</v>
      </c>
    </row>
    <row r="55" spans="1:48">
      <c r="A55" s="32">
        <v>55</v>
      </c>
      <c r="B55" s="32" t="s">
        <v>711</v>
      </c>
      <c r="C55" s="32" t="s">
        <v>712</v>
      </c>
      <c r="D55" s="41" t="e">
        <f>MATCH(CONCATENATE(LEFT(C55,35),"|",RIGHT(C55,35),"|",MID(C55,37,35)),$C$1:$C$4320,0)</f>
        <v>#N/A</v>
      </c>
    </row>
    <row r="56" spans="1:48">
      <c r="A56" s="32">
        <v>56</v>
      </c>
      <c r="B56" s="32" t="s">
        <v>713</v>
      </c>
      <c r="C56" s="32" t="s">
        <v>714</v>
      </c>
      <c r="D56" s="41">
        <f>MATCH(CONCATENATE(LEFT(C56,35),"|",RIGHT(C56,35),"|",MID(C56,37,35)),$C$1:$C$4320,0)</f>
        <v>108</v>
      </c>
    </row>
    <row r="57" spans="1:48">
      <c r="A57" s="32">
        <v>57</v>
      </c>
      <c r="B57" s="32" t="s">
        <v>715</v>
      </c>
      <c r="C57" s="32" t="s">
        <v>716</v>
      </c>
      <c r="D57" s="41" t="e">
        <f>MATCH(CONCATENATE(LEFT(C57,35),"|",RIGHT(C57,35),"|",MID(C57,37,35)),$C$1:$C$4320,0)</f>
        <v>#N/A</v>
      </c>
    </row>
    <row r="58" spans="1:48">
      <c r="A58" s="32">
        <v>58</v>
      </c>
      <c r="B58" s="32" t="s">
        <v>717</v>
      </c>
      <c r="C58" s="32" t="s">
        <v>718</v>
      </c>
      <c r="D58" s="41" t="e">
        <f>MATCH(CONCATENATE(LEFT(C58,35),"|",RIGHT(C58,35),"|",MID(C58,37,35)),$C$1:$C$4320,0)</f>
        <v>#N/A</v>
      </c>
    </row>
    <row r="59" spans="1:48">
      <c r="A59" s="32">
        <v>59</v>
      </c>
      <c r="B59" s="32" t="s">
        <v>719</v>
      </c>
      <c r="C59" s="32" t="s">
        <v>720</v>
      </c>
      <c r="D59" s="41" t="e">
        <f>MATCH(CONCATENATE(LEFT(C59,35),"|",RIGHT(C59,35),"|",MID(C59,37,35)),$C$1:$C$4320,0)</f>
        <v>#N/A</v>
      </c>
    </row>
    <row r="60" spans="1:48">
      <c r="A60" s="32">
        <v>60</v>
      </c>
      <c r="B60" s="32" t="s">
        <v>721</v>
      </c>
      <c r="C60" s="32" t="s">
        <v>722</v>
      </c>
      <c r="D60" s="41" t="e">
        <f>MATCH(CONCATENATE(LEFT(C60,35),"|",RIGHT(C60,35),"|",MID(C60,37,35)),$C$1:$C$4320,0)</f>
        <v>#N/A</v>
      </c>
    </row>
    <row r="61" spans="1:48">
      <c r="A61" s="32">
        <v>61</v>
      </c>
      <c r="B61" s="32" t="s">
        <v>723</v>
      </c>
      <c r="C61" s="32" t="s">
        <v>724</v>
      </c>
      <c r="D61" s="41">
        <f>MATCH(CONCATENATE(LEFT(C61,35),"|",RIGHT(C61,35),"|",MID(C61,37,35)),$C$1:$C$4320,0)</f>
        <v>119</v>
      </c>
    </row>
    <row r="62" spans="1:48">
      <c r="A62" s="32">
        <v>62</v>
      </c>
      <c r="B62" s="32" t="s">
        <v>725</v>
      </c>
      <c r="C62" s="32" t="s">
        <v>726</v>
      </c>
      <c r="D62" s="41" t="e">
        <f>MATCH(CONCATENATE(LEFT(C62,35),"|",RIGHT(C62,35),"|",MID(C62,37,35)),$C$1:$C$4320,0)</f>
        <v>#N/A</v>
      </c>
    </row>
    <row r="63" spans="1:48">
      <c r="A63" s="32">
        <v>63</v>
      </c>
      <c r="B63" s="32" t="s">
        <v>727</v>
      </c>
      <c r="C63" s="32" t="s">
        <v>728</v>
      </c>
      <c r="D63" s="41" t="e">
        <f>MATCH(CONCATENATE(LEFT(C63,35),"|",RIGHT(C63,35),"|",MID(C63,37,35)),$C$1:$C$4320,0)</f>
        <v>#N/A</v>
      </c>
    </row>
    <row r="64" spans="1:48">
      <c r="A64" s="32">
        <v>64</v>
      </c>
      <c r="B64" s="32" t="s">
        <v>729</v>
      </c>
      <c r="C64" s="32" t="s">
        <v>730</v>
      </c>
      <c r="D64" s="41" t="e">
        <f>MATCH(CONCATENATE(LEFT(C64,35),"|",RIGHT(C64,35),"|",MID(C64,37,35)),$C$1:$C$4320,0)</f>
        <v>#N/A</v>
      </c>
    </row>
    <row r="65" spans="1:4">
      <c r="A65" s="32">
        <v>65</v>
      </c>
      <c r="B65" s="32" t="s">
        <v>731</v>
      </c>
      <c r="C65" s="32" t="s">
        <v>732</v>
      </c>
      <c r="D65" s="41" t="e">
        <f>MATCH(CONCATENATE(LEFT(C65,35),"|",RIGHT(C65,35),"|",MID(C65,37,35)),$C$1:$C$4320,0)</f>
        <v>#N/A</v>
      </c>
    </row>
    <row r="66" spans="1:4">
      <c r="A66" s="32">
        <v>66</v>
      </c>
      <c r="B66" s="32" t="s">
        <v>733</v>
      </c>
      <c r="C66" s="32" t="s">
        <v>734</v>
      </c>
      <c r="D66" s="41" t="e">
        <f>MATCH(CONCATENATE(LEFT(C66,35),"|",RIGHT(C66,35),"|",MID(C66,37,35)),$C$1:$C$4320,0)</f>
        <v>#N/A</v>
      </c>
    </row>
    <row r="67" spans="1:4">
      <c r="A67" s="32">
        <v>67</v>
      </c>
      <c r="B67" s="32" t="s">
        <v>735</v>
      </c>
      <c r="C67" s="32" t="s">
        <v>736</v>
      </c>
      <c r="D67" s="41" t="e">
        <f>MATCH(CONCATENATE(LEFT(C67,35),"|",RIGHT(C67,35),"|",MID(C67,37,35)),$C$1:$C$4320,0)</f>
        <v>#N/A</v>
      </c>
    </row>
    <row r="68" spans="1:4">
      <c r="A68" s="32">
        <v>68</v>
      </c>
      <c r="B68" s="32" t="s">
        <v>737</v>
      </c>
      <c r="C68" s="32" t="s">
        <v>738</v>
      </c>
      <c r="D68" s="41">
        <f>MATCH(CONCATENATE(LEFT(C68,35),"|",RIGHT(C68,35),"|",MID(C68,37,35)),$C$1:$C$4320,0)</f>
        <v>120</v>
      </c>
    </row>
    <row r="69" spans="1:4">
      <c r="A69" s="32">
        <v>69</v>
      </c>
      <c r="B69" s="32" t="s">
        <v>739</v>
      </c>
      <c r="C69" s="32" t="s">
        <v>740</v>
      </c>
      <c r="D69" s="41" t="e">
        <f>MATCH(CONCATENATE(LEFT(C69,35),"|",RIGHT(C69,35),"|",MID(C69,37,35)),$C$1:$C$4320,0)</f>
        <v>#N/A</v>
      </c>
    </row>
    <row r="70" spans="1:4">
      <c r="A70" s="32">
        <v>70</v>
      </c>
      <c r="B70" s="32" t="s">
        <v>741</v>
      </c>
      <c r="C70" s="32" t="s">
        <v>742</v>
      </c>
      <c r="D70" s="41" t="e">
        <f>MATCH(CONCATENATE(LEFT(C70,35),"|",RIGHT(C70,35),"|",MID(C70,37,35)),$C$1:$C$4320,0)</f>
        <v>#N/A</v>
      </c>
    </row>
    <row r="71" spans="1:4">
      <c r="A71" s="32">
        <v>71</v>
      </c>
      <c r="B71" s="32" t="s">
        <v>743</v>
      </c>
      <c r="C71" s="32" t="s">
        <v>744</v>
      </c>
      <c r="D71" s="41" t="e">
        <f>MATCH(CONCATENATE(LEFT(C71,35),"|",RIGHT(C71,35),"|",MID(C71,37,35)),$C$1:$C$4320,0)</f>
        <v>#N/A</v>
      </c>
    </row>
    <row r="72" spans="1:4">
      <c r="A72" s="32">
        <v>72</v>
      </c>
      <c r="B72" s="32" t="s">
        <v>745</v>
      </c>
      <c r="C72" s="32" t="s">
        <v>746</v>
      </c>
      <c r="D72" s="41" t="e">
        <f>MATCH(CONCATENATE(LEFT(C72,35),"|",RIGHT(C72,35),"|",MID(C72,37,35)),$C$1:$C$4320,0)</f>
        <v>#N/A</v>
      </c>
    </row>
    <row r="73" spans="1:4">
      <c r="A73" s="32">
        <v>73</v>
      </c>
      <c r="B73" s="32" t="s">
        <v>747</v>
      </c>
      <c r="C73" s="32" t="s">
        <v>748</v>
      </c>
      <c r="D73" s="41" t="e">
        <f>MATCH(CONCATENATE(LEFT(C73,35),"|",RIGHT(C73,35),"|",MID(C73,37,35)),$C$1:$C$4320,0)</f>
        <v>#N/A</v>
      </c>
    </row>
    <row r="74" spans="1:4">
      <c r="A74" s="32">
        <v>74</v>
      </c>
      <c r="B74" s="32" t="s">
        <v>749</v>
      </c>
      <c r="C74" s="32" t="s">
        <v>750</v>
      </c>
      <c r="D74" s="41" t="e">
        <f>MATCH(CONCATENATE(LEFT(C74,35),"|",RIGHT(C74,35),"|",MID(C74,37,35)),$C$1:$C$4320,0)</f>
        <v>#N/A</v>
      </c>
    </row>
    <row r="75" spans="1:4">
      <c r="A75" s="32">
        <v>75</v>
      </c>
      <c r="B75" s="32" t="s">
        <v>751</v>
      </c>
      <c r="C75" s="32" t="s">
        <v>752</v>
      </c>
      <c r="D75" s="41" t="e">
        <f>MATCH(CONCATENATE(LEFT(C75,35),"|",RIGHT(C75,35),"|",MID(C75,37,35)),$C$1:$C$4320,0)</f>
        <v>#N/A</v>
      </c>
    </row>
    <row r="76" spans="1:4">
      <c r="A76" s="32">
        <v>76</v>
      </c>
      <c r="B76" s="32" t="s">
        <v>753</v>
      </c>
      <c r="C76" s="32" t="s">
        <v>754</v>
      </c>
      <c r="D76" s="41" t="e">
        <f>MATCH(CONCATENATE(LEFT(C76,35),"|",RIGHT(C76,35),"|",MID(C76,37,35)),$C$1:$C$4320,0)</f>
        <v>#N/A</v>
      </c>
    </row>
    <row r="77" spans="1:4">
      <c r="A77" s="32">
        <v>77</v>
      </c>
      <c r="B77" s="32" t="s">
        <v>755</v>
      </c>
      <c r="C77" s="32" t="s">
        <v>756</v>
      </c>
      <c r="D77" s="41" t="e">
        <f>MATCH(CONCATENATE(LEFT(C77,35),"|",RIGHT(C77,35),"|",MID(C77,37,35)),$C$1:$C$4320,0)</f>
        <v>#N/A</v>
      </c>
    </row>
    <row r="78" spans="1:4">
      <c r="A78" s="32">
        <v>78</v>
      </c>
      <c r="B78" s="32" t="s">
        <v>757</v>
      </c>
      <c r="C78" s="32" t="s">
        <v>758</v>
      </c>
      <c r="D78" s="41" t="e">
        <f>MATCH(CONCATENATE(LEFT(C78,35),"|",RIGHT(C78,35),"|",MID(C78,37,35)),$C$1:$C$4320,0)</f>
        <v>#N/A</v>
      </c>
    </row>
    <row r="79" spans="1:4">
      <c r="A79" s="32">
        <v>79</v>
      </c>
      <c r="B79" s="32" t="s">
        <v>759</v>
      </c>
      <c r="C79" s="32" t="s">
        <v>760</v>
      </c>
      <c r="D79" s="41" t="e">
        <f>MATCH(CONCATENATE(LEFT(C79,35),"|",RIGHT(C79,35),"|",MID(C79,37,35)),$C$1:$C$4320,0)</f>
        <v>#N/A</v>
      </c>
    </row>
    <row r="80" spans="1:4">
      <c r="A80" s="32">
        <v>80</v>
      </c>
      <c r="B80" s="32" t="s">
        <v>761</v>
      </c>
      <c r="C80" s="32" t="s">
        <v>762</v>
      </c>
      <c r="D80" s="41" t="e">
        <f>MATCH(CONCATENATE(LEFT(C80,35),"|",RIGHT(C80,35),"|",MID(C80,37,35)),$C$1:$C$4320,0)</f>
        <v>#N/A</v>
      </c>
    </row>
    <row r="81" spans="1:4">
      <c r="A81" s="32">
        <v>81</v>
      </c>
      <c r="B81" s="32" t="s">
        <v>763</v>
      </c>
      <c r="C81" s="32" t="s">
        <v>764</v>
      </c>
      <c r="D81" s="41" t="e">
        <f>MATCH(CONCATENATE(LEFT(C81,35),"|",RIGHT(C81,35),"|",MID(C81,37,35)),$C$1:$C$4320,0)</f>
        <v>#N/A</v>
      </c>
    </row>
    <row r="82" spans="1:4">
      <c r="A82" s="32">
        <v>82</v>
      </c>
      <c r="B82" s="32" t="s">
        <v>765</v>
      </c>
      <c r="C82" s="32" t="s">
        <v>766</v>
      </c>
      <c r="D82" s="41" t="e">
        <f>MATCH(CONCATENATE(LEFT(C82,35),"|",RIGHT(C82,35),"|",MID(C82,37,35)),$C$1:$C$4320,0)</f>
        <v>#N/A</v>
      </c>
    </row>
    <row r="83" spans="1:4">
      <c r="A83" s="32">
        <v>83</v>
      </c>
      <c r="B83" s="32" t="s">
        <v>767</v>
      </c>
      <c r="C83" s="32" t="s">
        <v>768</v>
      </c>
      <c r="D83" s="41">
        <f>MATCH(CONCATENATE(LEFT(C83,35),"|",RIGHT(C83,35),"|",MID(C83,37,35)),$C$1:$C$4320,0)</f>
        <v>25</v>
      </c>
    </row>
    <row r="84" spans="1:4">
      <c r="A84" s="32">
        <v>84</v>
      </c>
      <c r="B84" s="32" t="s">
        <v>769</v>
      </c>
      <c r="C84" s="32" t="s">
        <v>770</v>
      </c>
      <c r="D84" s="41">
        <f>MATCH(CONCATENATE(LEFT(C84,35),"|",RIGHT(C84,35),"|",MID(C84,37,35)),$C$1:$C$4320,0)</f>
        <v>32</v>
      </c>
    </row>
    <row r="85" spans="1:4">
      <c r="A85" s="32">
        <v>85</v>
      </c>
      <c r="B85" s="32" t="s">
        <v>771</v>
      </c>
      <c r="C85" s="32" t="s">
        <v>772</v>
      </c>
      <c r="D85" s="41" t="e">
        <f>MATCH(CONCATENATE(LEFT(C85,35),"|",RIGHT(C85,35),"|",MID(C85,37,35)),$C$1:$C$4320,0)</f>
        <v>#N/A</v>
      </c>
    </row>
    <row r="86" spans="1:4">
      <c r="A86" s="32">
        <v>86</v>
      </c>
      <c r="B86" s="32" t="s">
        <v>773</v>
      </c>
      <c r="C86" s="32" t="s">
        <v>774</v>
      </c>
      <c r="D86" s="41" t="e">
        <f>MATCH(CONCATENATE(LEFT(C86,35),"|",RIGHT(C86,35),"|",MID(C86,37,35)),$C$1:$C$4320,0)</f>
        <v>#N/A</v>
      </c>
    </row>
    <row r="87" spans="1:4">
      <c r="A87" s="32">
        <v>87</v>
      </c>
      <c r="B87" s="32" t="s">
        <v>775</v>
      </c>
      <c r="C87" s="32" t="s">
        <v>776</v>
      </c>
      <c r="D87" s="41" t="e">
        <f>MATCH(CONCATENATE(LEFT(C87,35),"|",RIGHT(C87,35),"|",MID(C87,37,35)),$C$1:$C$4320,0)</f>
        <v>#N/A</v>
      </c>
    </row>
    <row r="88" spans="1:4">
      <c r="A88" s="32">
        <v>88</v>
      </c>
      <c r="B88" s="32" t="s">
        <v>777</v>
      </c>
      <c r="C88" s="32" t="s">
        <v>778</v>
      </c>
      <c r="D88" s="41" t="e">
        <f>MATCH(CONCATENATE(LEFT(C88,35),"|",RIGHT(C88,35),"|",MID(C88,37,35)),$C$1:$C$4320,0)</f>
        <v>#N/A</v>
      </c>
    </row>
    <row r="89" spans="1:4">
      <c r="A89" s="32">
        <v>89</v>
      </c>
      <c r="B89" s="32" t="s">
        <v>779</v>
      </c>
      <c r="C89" s="32" t="s">
        <v>780</v>
      </c>
      <c r="D89" s="41" t="e">
        <f>MATCH(CONCATENATE(LEFT(C89,35),"|",RIGHT(C89,35),"|",MID(C89,37,35)),$C$1:$C$4320,0)</f>
        <v>#N/A</v>
      </c>
    </row>
    <row r="90" spans="1:4">
      <c r="A90" s="32">
        <v>90</v>
      </c>
      <c r="B90" s="32" t="s">
        <v>781</v>
      </c>
      <c r="C90" s="32" t="s">
        <v>782</v>
      </c>
      <c r="D90" s="41" t="e">
        <f>MATCH(CONCATENATE(LEFT(C90,35),"|",RIGHT(C90,35),"|",MID(C90,37,35)),$C$1:$C$4320,0)</f>
        <v>#N/A</v>
      </c>
    </row>
    <row r="91" spans="1:4">
      <c r="A91" s="32">
        <v>91</v>
      </c>
      <c r="B91" s="32" t="s">
        <v>783</v>
      </c>
      <c r="C91" s="32" t="s">
        <v>784</v>
      </c>
      <c r="D91" s="41" t="e">
        <f>MATCH(CONCATENATE(LEFT(C91,35),"|",RIGHT(C91,35),"|",MID(C91,37,35)),$C$1:$C$4320,0)</f>
        <v>#N/A</v>
      </c>
    </row>
    <row r="92" spans="1:4">
      <c r="A92" s="32">
        <v>92</v>
      </c>
      <c r="B92" s="32" t="s">
        <v>785</v>
      </c>
      <c r="C92" s="32" t="s">
        <v>786</v>
      </c>
      <c r="D92" s="41" t="e">
        <f>MATCH(CONCATENATE(LEFT(C92,35),"|",RIGHT(C92,35),"|",MID(C92,37,35)),$C$1:$C$4320,0)</f>
        <v>#N/A</v>
      </c>
    </row>
    <row r="93" spans="1:4">
      <c r="A93" s="32">
        <v>93</v>
      </c>
      <c r="B93" s="32" t="s">
        <v>787</v>
      </c>
      <c r="C93" s="32" t="s">
        <v>788</v>
      </c>
      <c r="D93" s="41" t="e">
        <f>MATCH(CONCATENATE(LEFT(C93,35),"|",RIGHT(C93,35),"|",MID(C93,37,35)),$C$1:$C$4320,0)</f>
        <v>#N/A</v>
      </c>
    </row>
    <row r="94" spans="1:4">
      <c r="A94" s="32">
        <v>94</v>
      </c>
      <c r="B94" s="32" t="s">
        <v>789</v>
      </c>
      <c r="C94" s="32" t="s">
        <v>790</v>
      </c>
      <c r="D94" s="41" t="e">
        <f>MATCH(CONCATENATE(LEFT(C94,35),"|",RIGHT(C94,35),"|",MID(C94,37,35)),$C$1:$C$4320,0)</f>
        <v>#N/A</v>
      </c>
    </row>
    <row r="95" spans="1:4">
      <c r="A95" s="32">
        <v>95</v>
      </c>
      <c r="B95" s="32" t="s">
        <v>791</v>
      </c>
      <c r="C95" s="32" t="s">
        <v>792</v>
      </c>
      <c r="D95" s="41">
        <f>MATCH(CONCATENATE(LEFT(C95,35),"|",RIGHT(C95,35),"|",MID(C95,37,35)),$C$1:$C$4320,0)</f>
        <v>37</v>
      </c>
    </row>
    <row r="96" spans="1:4">
      <c r="A96" s="32">
        <v>96</v>
      </c>
      <c r="B96" s="32" t="s">
        <v>793</v>
      </c>
      <c r="C96" s="32" t="s">
        <v>794</v>
      </c>
      <c r="D96" s="41">
        <f>MATCH(CONCATENATE(LEFT(C96,35),"|",RIGHT(C96,35),"|",MID(C96,37,35)),$C$1:$C$4320,0)</f>
        <v>44</v>
      </c>
    </row>
    <row r="97" spans="1:4">
      <c r="A97" s="32">
        <v>97</v>
      </c>
      <c r="B97" s="32" t="s">
        <v>795</v>
      </c>
      <c r="C97" s="32" t="s">
        <v>796</v>
      </c>
      <c r="D97" s="41" t="e">
        <f>MATCH(CONCATENATE(LEFT(C97,35),"|",RIGHT(C97,35),"|",MID(C97,37,35)),$C$1:$C$4320,0)</f>
        <v>#N/A</v>
      </c>
    </row>
    <row r="98" spans="1:4">
      <c r="A98" s="32">
        <v>98</v>
      </c>
      <c r="B98" s="32" t="s">
        <v>797</v>
      </c>
      <c r="C98" s="32" t="s">
        <v>798</v>
      </c>
      <c r="D98" s="41" t="e">
        <f>MATCH(CONCATENATE(LEFT(C98,35),"|",RIGHT(C98,35),"|",MID(C98,37,35)),$C$1:$C$4320,0)</f>
        <v>#N/A</v>
      </c>
    </row>
    <row r="99" spans="1:4">
      <c r="A99" s="32">
        <v>99</v>
      </c>
      <c r="B99" s="32" t="s">
        <v>799</v>
      </c>
      <c r="C99" s="32" t="s">
        <v>800</v>
      </c>
      <c r="D99" s="41" t="e">
        <f>MATCH(CONCATENATE(LEFT(C99,35),"|",RIGHT(C99,35),"|",MID(C99,37,35)),$C$1:$C$4320,0)</f>
        <v>#N/A</v>
      </c>
    </row>
    <row r="100" spans="1:4">
      <c r="A100" s="32">
        <v>100</v>
      </c>
      <c r="B100" s="32" t="s">
        <v>801</v>
      </c>
      <c r="C100" s="32" t="s">
        <v>802</v>
      </c>
      <c r="D100" s="41" t="e">
        <f>MATCH(CONCATENATE(LEFT(C100,35),"|",RIGHT(C100,35),"|",MID(C100,37,35)),$C$1:$C$4320,0)</f>
        <v>#N/A</v>
      </c>
    </row>
    <row r="101" spans="1:4">
      <c r="A101" s="32">
        <v>101</v>
      </c>
      <c r="B101" s="32" t="s">
        <v>803</v>
      </c>
      <c r="C101" s="32" t="s">
        <v>804</v>
      </c>
      <c r="D101" s="41" t="e">
        <f>MATCH(CONCATENATE(LEFT(C101,35),"|",RIGHT(C101,35),"|",MID(C101,37,35)),$C$1:$C$4320,0)</f>
        <v>#N/A</v>
      </c>
    </row>
    <row r="102" spans="1:4">
      <c r="A102" s="32">
        <v>102</v>
      </c>
      <c r="B102" s="32" t="s">
        <v>805</v>
      </c>
      <c r="C102" s="32" t="s">
        <v>806</v>
      </c>
      <c r="D102" s="41" t="e">
        <f>MATCH(CONCATENATE(LEFT(C102,35),"|",RIGHT(C102,35),"|",MID(C102,37,35)),$C$1:$C$4320,0)</f>
        <v>#N/A</v>
      </c>
    </row>
    <row r="103" spans="1:4">
      <c r="A103" s="32">
        <v>103</v>
      </c>
      <c r="B103" s="32" t="s">
        <v>807</v>
      </c>
      <c r="C103" s="32" t="s">
        <v>808</v>
      </c>
      <c r="D103" s="41" t="e">
        <f>MATCH(CONCATENATE(LEFT(C103,35),"|",RIGHT(C103,35),"|",MID(C103,37,35)),$C$1:$C$4320,0)</f>
        <v>#N/A</v>
      </c>
    </row>
    <row r="104" spans="1:4">
      <c r="A104" s="32">
        <v>104</v>
      </c>
      <c r="B104" s="32" t="s">
        <v>809</v>
      </c>
      <c r="C104" s="32" t="s">
        <v>810</v>
      </c>
      <c r="D104" s="41" t="e">
        <f>MATCH(CONCATENATE(LEFT(C104,35),"|",RIGHT(C104,35),"|",MID(C104,37,35)),$C$1:$C$4320,0)</f>
        <v>#N/A</v>
      </c>
    </row>
    <row r="105" spans="1:4">
      <c r="A105" s="32">
        <v>105</v>
      </c>
      <c r="B105" s="32" t="s">
        <v>811</v>
      </c>
      <c r="C105" s="32" t="s">
        <v>812</v>
      </c>
      <c r="D105" s="41" t="e">
        <f>MATCH(CONCATENATE(LEFT(C105,35),"|",RIGHT(C105,35),"|",MID(C105,37,35)),$C$1:$C$4320,0)</f>
        <v>#N/A</v>
      </c>
    </row>
    <row r="106" spans="1:4">
      <c r="A106" s="32">
        <v>106</v>
      </c>
      <c r="B106" s="32" t="s">
        <v>813</v>
      </c>
      <c r="C106" s="32" t="s">
        <v>814</v>
      </c>
      <c r="D106" s="41" t="e">
        <f>MATCH(CONCATENATE(LEFT(C106,35),"|",RIGHT(C106,35),"|",MID(C106,37,35)),$C$1:$C$4320,0)</f>
        <v>#N/A</v>
      </c>
    </row>
    <row r="107" spans="1:4">
      <c r="A107" s="32">
        <v>107</v>
      </c>
      <c r="B107" s="32" t="s">
        <v>815</v>
      </c>
      <c r="C107" s="32" t="s">
        <v>816</v>
      </c>
      <c r="D107" s="41">
        <f>MATCH(CONCATENATE(LEFT(C107,35),"|",RIGHT(C107,35),"|",MID(C107,37,35)),$C$1:$C$4320,0)</f>
        <v>49</v>
      </c>
    </row>
    <row r="108" spans="1:4">
      <c r="A108" s="32">
        <v>108</v>
      </c>
      <c r="B108" s="32" t="s">
        <v>817</v>
      </c>
      <c r="C108" s="32" t="s">
        <v>818</v>
      </c>
      <c r="D108" s="41">
        <f>MATCH(CONCATENATE(LEFT(C108,35),"|",RIGHT(C108,35),"|",MID(C108,37,35)),$C$1:$C$4320,0)</f>
        <v>56</v>
      </c>
    </row>
    <row r="109" spans="1:4">
      <c r="A109" s="32">
        <v>109</v>
      </c>
      <c r="B109" s="32" t="s">
        <v>819</v>
      </c>
      <c r="C109" s="32" t="s">
        <v>820</v>
      </c>
      <c r="D109" s="41" t="e">
        <f>MATCH(CONCATENATE(LEFT(C109,35),"|",RIGHT(C109,35),"|",MID(C109,37,35)),$C$1:$C$4320,0)</f>
        <v>#N/A</v>
      </c>
    </row>
    <row r="110" spans="1:4">
      <c r="A110" s="32">
        <v>110</v>
      </c>
      <c r="B110" s="32" t="s">
        <v>821</v>
      </c>
      <c r="C110" s="32" t="s">
        <v>822</v>
      </c>
      <c r="D110" s="41" t="e">
        <f>MATCH(CONCATENATE(LEFT(C110,35),"|",RIGHT(C110,35),"|",MID(C110,37,35)),$C$1:$C$4320,0)</f>
        <v>#N/A</v>
      </c>
    </row>
    <row r="111" spans="1:4">
      <c r="A111" s="32">
        <v>111</v>
      </c>
      <c r="B111" s="32" t="s">
        <v>823</v>
      </c>
      <c r="C111" s="32" t="s">
        <v>824</v>
      </c>
      <c r="D111" s="41" t="e">
        <f>MATCH(CONCATENATE(LEFT(C111,35),"|",RIGHT(C111,35),"|",MID(C111,37,35)),$C$1:$C$4320,0)</f>
        <v>#N/A</v>
      </c>
    </row>
    <row r="112" spans="1:4">
      <c r="A112" s="32">
        <v>112</v>
      </c>
      <c r="B112" s="32" t="s">
        <v>825</v>
      </c>
      <c r="C112" s="32" t="s">
        <v>826</v>
      </c>
      <c r="D112" s="41" t="e">
        <f>MATCH(CONCATENATE(LEFT(C112,35),"|",RIGHT(C112,35),"|",MID(C112,37,35)),$C$1:$C$4320,0)</f>
        <v>#N/A</v>
      </c>
    </row>
    <row r="113" spans="1:4">
      <c r="A113" s="32">
        <v>113</v>
      </c>
      <c r="B113" s="32" t="s">
        <v>827</v>
      </c>
      <c r="C113" s="32" t="s">
        <v>828</v>
      </c>
      <c r="D113" s="41" t="e">
        <f>MATCH(CONCATENATE(LEFT(C113,35),"|",RIGHT(C113,35),"|",MID(C113,37,35)),$C$1:$C$4320,0)</f>
        <v>#N/A</v>
      </c>
    </row>
    <row r="114" spans="1:4">
      <c r="A114" s="32">
        <v>114</v>
      </c>
      <c r="B114" s="32" t="s">
        <v>829</v>
      </c>
      <c r="C114" s="32" t="s">
        <v>830</v>
      </c>
      <c r="D114" s="41" t="e">
        <f>MATCH(CONCATENATE(LEFT(C114,35),"|",RIGHT(C114,35),"|",MID(C114,37,35)),$C$1:$C$4320,0)</f>
        <v>#N/A</v>
      </c>
    </row>
    <row r="115" spans="1:4">
      <c r="A115" s="32">
        <v>115</v>
      </c>
      <c r="B115" s="32" t="s">
        <v>831</v>
      </c>
      <c r="C115" s="32" t="s">
        <v>832</v>
      </c>
      <c r="D115" s="41" t="e">
        <f>MATCH(CONCATENATE(LEFT(C115,35),"|",RIGHT(C115,35),"|",MID(C115,37,35)),$C$1:$C$4320,0)</f>
        <v>#N/A</v>
      </c>
    </row>
    <row r="116" spans="1:4">
      <c r="A116" s="32">
        <v>116</v>
      </c>
      <c r="B116" s="32" t="s">
        <v>833</v>
      </c>
      <c r="C116" s="32" t="s">
        <v>834</v>
      </c>
      <c r="D116" s="41" t="e">
        <f>MATCH(CONCATENATE(LEFT(C116,35),"|",RIGHT(C116,35),"|",MID(C116,37,35)),$C$1:$C$4320,0)</f>
        <v>#N/A</v>
      </c>
    </row>
    <row r="117" spans="1:4">
      <c r="A117" s="32">
        <v>117</v>
      </c>
      <c r="B117" s="32" t="s">
        <v>835</v>
      </c>
      <c r="C117" s="32" t="s">
        <v>836</v>
      </c>
      <c r="D117" s="41" t="e">
        <f>MATCH(CONCATENATE(LEFT(C117,35),"|",RIGHT(C117,35),"|",MID(C117,37,35)),$C$1:$C$4320,0)</f>
        <v>#N/A</v>
      </c>
    </row>
    <row r="118" spans="1:4">
      <c r="A118" s="32">
        <v>118</v>
      </c>
      <c r="B118" s="32" t="s">
        <v>837</v>
      </c>
      <c r="C118" s="32" t="s">
        <v>838</v>
      </c>
      <c r="D118" s="41" t="e">
        <f>MATCH(CONCATENATE(LEFT(C118,35),"|",RIGHT(C118,35),"|",MID(C118,37,35)),$C$1:$C$4320,0)</f>
        <v>#N/A</v>
      </c>
    </row>
    <row r="119" spans="1:4">
      <c r="A119" s="32">
        <v>119</v>
      </c>
      <c r="B119" s="32" t="s">
        <v>839</v>
      </c>
      <c r="C119" s="32" t="s">
        <v>840</v>
      </c>
      <c r="D119" s="41">
        <f>MATCH(CONCATENATE(LEFT(C119,35),"|",RIGHT(C119,35),"|",MID(C119,37,35)),$C$1:$C$4320,0)</f>
        <v>61</v>
      </c>
    </row>
    <row r="120" spans="1:4">
      <c r="A120" s="32">
        <v>120</v>
      </c>
      <c r="B120" s="32" t="s">
        <v>841</v>
      </c>
      <c r="C120" s="32" t="s">
        <v>842</v>
      </c>
      <c r="D120" s="41">
        <f>MATCH(CONCATENATE(LEFT(C120,35),"|",RIGHT(C120,35),"|",MID(C120,37,35)),$C$1:$C$4320,0)</f>
        <v>68</v>
      </c>
    </row>
    <row r="121" spans="1:4">
      <c r="A121" s="32">
        <v>121</v>
      </c>
      <c r="B121" s="32" t="s">
        <v>843</v>
      </c>
      <c r="C121" s="32" t="s">
        <v>844</v>
      </c>
      <c r="D121" s="41" t="e">
        <f>MATCH(CONCATENATE(LEFT(C121,35),"|",RIGHT(C121,35),"|",MID(C121,37,35)),$C$1:$C$4320,0)</f>
        <v>#N/A</v>
      </c>
    </row>
    <row r="122" spans="1:4">
      <c r="A122" s="32">
        <v>122</v>
      </c>
      <c r="B122" s="32" t="s">
        <v>845</v>
      </c>
      <c r="C122" s="32" t="s">
        <v>846</v>
      </c>
      <c r="D122" s="41">
        <f>MATCH(CONCATENATE(LEFT(C122,35),"|",RIGHT(C122,35),"|",MID(C122,37,35)),$C$1:$C$4320,0)</f>
        <v>320</v>
      </c>
    </row>
    <row r="123" spans="1:4">
      <c r="A123" s="32">
        <v>123</v>
      </c>
      <c r="B123" s="32" t="s">
        <v>847</v>
      </c>
      <c r="C123" s="32" t="s">
        <v>848</v>
      </c>
      <c r="D123" s="41" t="e">
        <f>MATCH(CONCATENATE(LEFT(C123,35),"|",RIGHT(C123,35),"|",MID(C123,37,35)),$C$1:$C$4320,0)</f>
        <v>#N/A</v>
      </c>
    </row>
    <row r="124" spans="1:4">
      <c r="A124" s="32">
        <v>124</v>
      </c>
      <c r="B124" s="32" t="s">
        <v>849</v>
      </c>
      <c r="C124" s="32" t="s">
        <v>850</v>
      </c>
      <c r="D124" s="41">
        <f>MATCH(CONCATENATE(LEFT(C124,35),"|",RIGHT(C124,35),"|",MID(C124,37,35)),$C$1:$C$4320,0)</f>
        <v>321</v>
      </c>
    </row>
    <row r="125" spans="1:4">
      <c r="A125" s="32">
        <v>125</v>
      </c>
      <c r="B125" s="32" t="s">
        <v>851</v>
      </c>
      <c r="C125" s="32" t="s">
        <v>852</v>
      </c>
      <c r="D125" s="41">
        <f>MATCH(CONCATENATE(LEFT(C125,35),"|",RIGHT(C125,35),"|",MID(C125,37,35)),$C$1:$C$4320,0)</f>
        <v>315</v>
      </c>
    </row>
    <row r="126" spans="1:4">
      <c r="A126" s="32">
        <v>126</v>
      </c>
      <c r="B126" s="32" t="s">
        <v>853</v>
      </c>
      <c r="C126" s="32" t="s">
        <v>854</v>
      </c>
      <c r="D126" s="41">
        <f>MATCH(CONCATENATE(LEFT(C126,35),"|",RIGHT(C126,35),"|",MID(C126,37,35)),$C$1:$C$4320,0)</f>
        <v>316</v>
      </c>
    </row>
    <row r="127" spans="1:4">
      <c r="A127" s="32">
        <v>127</v>
      </c>
      <c r="B127" s="32" t="s">
        <v>855</v>
      </c>
      <c r="C127" s="32" t="s">
        <v>856</v>
      </c>
      <c r="D127" s="41">
        <f>MATCH(CONCATENATE(LEFT(C127,35),"|",RIGHT(C127,35),"|",MID(C127,37,35)),$C$1:$C$4320,0)</f>
        <v>313</v>
      </c>
    </row>
    <row r="128" spans="1:4">
      <c r="A128" s="32">
        <v>128</v>
      </c>
      <c r="B128" s="32" t="s">
        <v>857</v>
      </c>
      <c r="C128" s="32" t="s">
        <v>858</v>
      </c>
      <c r="D128" s="41">
        <f>MATCH(CONCATENATE(LEFT(C128,35),"|",RIGHT(C128,35),"|",MID(C128,37,35)),$C$1:$C$4320,0)</f>
        <v>314</v>
      </c>
    </row>
    <row r="129" spans="1:4">
      <c r="A129" s="32">
        <v>129</v>
      </c>
      <c r="B129" s="32" t="s">
        <v>859</v>
      </c>
      <c r="C129" s="32" t="s">
        <v>860</v>
      </c>
      <c r="D129" s="41" t="e">
        <f>MATCH(CONCATENATE(LEFT(C129,35),"|",RIGHT(C129,35),"|",MID(C129,37,35)),$C$1:$C$4320,0)</f>
        <v>#N/A</v>
      </c>
    </row>
    <row r="130" spans="1:4">
      <c r="A130" s="32">
        <v>130</v>
      </c>
      <c r="B130" s="32" t="s">
        <v>861</v>
      </c>
      <c r="C130" s="32" t="s">
        <v>862</v>
      </c>
      <c r="D130" s="41">
        <f>MATCH(CONCATENATE(LEFT(C130,35),"|",RIGHT(C130,35),"|",MID(C130,37,35)),$C$1:$C$4320,0)</f>
        <v>319</v>
      </c>
    </row>
    <row r="131" spans="1:4">
      <c r="A131" s="32">
        <v>131</v>
      </c>
      <c r="B131" s="32" t="s">
        <v>863</v>
      </c>
      <c r="C131" s="32" t="s">
        <v>864</v>
      </c>
      <c r="D131" s="41">
        <f>MATCH(CONCATENATE(LEFT(C131,35),"|",RIGHT(C131,35),"|",MID(C131,37,35)),$C$1:$C$4320,0)</f>
        <v>317</v>
      </c>
    </row>
    <row r="132" spans="1:4">
      <c r="A132" s="32">
        <v>132</v>
      </c>
      <c r="B132" s="32" t="s">
        <v>865</v>
      </c>
      <c r="C132" s="32" t="s">
        <v>866</v>
      </c>
      <c r="D132" s="41">
        <f>MATCH(CONCATENATE(LEFT(C132,35),"|",RIGHT(C132,35),"|",MID(C132,37,35)),$C$1:$C$4320,0)</f>
        <v>318</v>
      </c>
    </row>
    <row r="133" spans="1:4">
      <c r="A133" s="32">
        <v>133</v>
      </c>
      <c r="B133" s="32" t="s">
        <v>867</v>
      </c>
      <c r="C133" s="32" t="s">
        <v>868</v>
      </c>
      <c r="D133" s="41" t="e">
        <f>MATCH(CONCATENATE(LEFT(C133,35),"|",RIGHT(C133,35),"|",MID(C133,37,35)),$C$1:$C$4320,0)</f>
        <v>#N/A</v>
      </c>
    </row>
    <row r="134" spans="1:4">
      <c r="A134" s="32">
        <v>134</v>
      </c>
      <c r="B134" s="32" t="s">
        <v>869</v>
      </c>
      <c r="C134" s="32" t="s">
        <v>870</v>
      </c>
      <c r="D134" s="41" t="e">
        <f>MATCH(CONCATENATE(LEFT(C134,35),"|",RIGHT(C134,35),"|",MID(C134,37,35)),$C$1:$C$4320,0)</f>
        <v>#N/A</v>
      </c>
    </row>
    <row r="135" spans="1:4">
      <c r="A135" s="32">
        <v>135</v>
      </c>
      <c r="B135" s="32" t="s">
        <v>871</v>
      </c>
      <c r="C135" s="32" t="s">
        <v>872</v>
      </c>
      <c r="D135" s="41">
        <f>MATCH(CONCATENATE(LEFT(C135,35),"|",RIGHT(C135,35),"|",MID(C135,37,35)),$C$1:$C$4320,0)</f>
        <v>322</v>
      </c>
    </row>
    <row r="136" spans="1:4">
      <c r="A136" s="32">
        <v>136</v>
      </c>
      <c r="B136" s="32" t="s">
        <v>873</v>
      </c>
      <c r="C136" s="32" t="s">
        <v>874</v>
      </c>
      <c r="D136" s="41" t="e">
        <f>MATCH(CONCATENATE(LEFT(C136,35),"|",RIGHT(C136,35),"|",MID(C136,37,35)),$C$1:$C$4320,0)</f>
        <v>#N/A</v>
      </c>
    </row>
    <row r="137" spans="1:4">
      <c r="A137" s="32">
        <v>137</v>
      </c>
      <c r="B137" s="32" t="s">
        <v>875</v>
      </c>
      <c r="C137" s="32" t="s">
        <v>876</v>
      </c>
      <c r="D137" s="41">
        <f>MATCH(CONCATENATE(LEFT(C137,35),"|",RIGHT(C137,35),"|",MID(C137,37,35)),$C$1:$C$4320,0)</f>
        <v>323</v>
      </c>
    </row>
    <row r="138" spans="1:4">
      <c r="A138" s="32">
        <v>138</v>
      </c>
      <c r="B138" s="32" t="s">
        <v>877</v>
      </c>
      <c r="C138" s="32" t="s">
        <v>878</v>
      </c>
      <c r="D138" s="41" t="e">
        <f>MATCH(CONCATENATE(LEFT(C138,35),"|",RIGHT(C138,35),"|",MID(C138,37,35)),$C$1:$C$4320,0)</f>
        <v>#N/A</v>
      </c>
    </row>
    <row r="139" spans="1:4">
      <c r="A139" s="32">
        <v>139</v>
      </c>
      <c r="B139" s="32" t="s">
        <v>879</v>
      </c>
      <c r="C139" s="32" t="s">
        <v>880</v>
      </c>
      <c r="D139" s="41" t="e">
        <f>MATCH(CONCATENATE(LEFT(C139,35),"|",RIGHT(C139,35),"|",MID(C139,37,35)),$C$1:$C$4320,0)</f>
        <v>#N/A</v>
      </c>
    </row>
    <row r="140" spans="1:4">
      <c r="A140" s="32">
        <v>140</v>
      </c>
      <c r="B140" s="32" t="s">
        <v>881</v>
      </c>
      <c r="C140" s="32" t="s">
        <v>882</v>
      </c>
      <c r="D140" s="41" t="e">
        <f>MATCH(CONCATENATE(LEFT(C140,35),"|",RIGHT(C140,35),"|",MID(C140,37,35)),$C$1:$C$4320,0)</f>
        <v>#N/A</v>
      </c>
    </row>
    <row r="141" spans="1:4">
      <c r="A141" s="32">
        <v>141</v>
      </c>
      <c r="B141" s="32" t="s">
        <v>883</v>
      </c>
      <c r="C141" s="32" t="s">
        <v>884</v>
      </c>
      <c r="D141" s="41" t="e">
        <f>MATCH(CONCATENATE(LEFT(C141,35),"|",RIGHT(C141,35),"|",MID(C141,37,35)),$C$1:$C$4320,0)</f>
        <v>#N/A</v>
      </c>
    </row>
    <row r="142" spans="1:4">
      <c r="A142" s="32">
        <v>142</v>
      </c>
      <c r="B142" s="32" t="s">
        <v>885</v>
      </c>
      <c r="C142" s="32" t="s">
        <v>886</v>
      </c>
      <c r="D142" s="41" t="e">
        <f>MATCH(CONCATENATE(LEFT(C142,35),"|",RIGHT(C142,35),"|",MID(C142,37,35)),$C$1:$C$4320,0)</f>
        <v>#N/A</v>
      </c>
    </row>
    <row r="143" spans="1:4">
      <c r="A143" s="32">
        <v>143</v>
      </c>
      <c r="B143" s="32" t="s">
        <v>887</v>
      </c>
      <c r="C143" s="32" t="s">
        <v>888</v>
      </c>
      <c r="D143" s="41" t="e">
        <f>MATCH(CONCATENATE(LEFT(C143,35),"|",RIGHT(C143,35),"|",MID(C143,37,35)),$C$1:$C$4320,0)</f>
        <v>#N/A</v>
      </c>
    </row>
    <row r="144" spans="1:4">
      <c r="A144" s="32">
        <v>144</v>
      </c>
      <c r="B144" s="32" t="s">
        <v>889</v>
      </c>
      <c r="C144" s="32" t="s">
        <v>890</v>
      </c>
      <c r="D144" s="41" t="e">
        <f>MATCH(CONCATENATE(LEFT(C144,35),"|",RIGHT(C144,35),"|",MID(C144,37,35)),$C$1:$C$4320,0)</f>
        <v>#N/A</v>
      </c>
    </row>
    <row r="145" spans="1:4">
      <c r="A145" s="32">
        <v>145</v>
      </c>
      <c r="B145" s="32" t="s">
        <v>891</v>
      </c>
      <c r="C145" s="32" t="s">
        <v>892</v>
      </c>
      <c r="D145" s="41" t="e">
        <f>MATCH(CONCATENATE(LEFT(C145,35),"|",RIGHT(C145,35),"|",MID(C145,37,35)),$C$1:$C$4320,0)</f>
        <v>#N/A</v>
      </c>
    </row>
    <row r="146" spans="1:4">
      <c r="A146" s="32">
        <v>146</v>
      </c>
      <c r="B146" s="32" t="s">
        <v>27</v>
      </c>
      <c r="C146" s="32" t="s">
        <v>893</v>
      </c>
      <c r="D146" s="41" t="e">
        <f>MATCH(CONCATENATE(LEFT(C146,35),"|",RIGHT(C146,35),"|",MID(C146,37,35)),$C$1:$C$4320,0)</f>
        <v>#N/A</v>
      </c>
    </row>
    <row r="147" spans="1:4">
      <c r="A147" s="32">
        <v>147</v>
      </c>
      <c r="B147" s="32" t="s">
        <v>51</v>
      </c>
      <c r="C147" s="32" t="s">
        <v>894</v>
      </c>
      <c r="D147" s="41" t="e">
        <f>MATCH(CONCATENATE(LEFT(C147,35),"|",RIGHT(C147,35),"|",MID(C147,37,35)),$C$1:$C$4320,0)</f>
        <v>#N/A</v>
      </c>
    </row>
    <row r="148" spans="1:4">
      <c r="A148" s="32">
        <v>148</v>
      </c>
      <c r="B148" s="32" t="s">
        <v>895</v>
      </c>
      <c r="C148" s="32" t="s">
        <v>896</v>
      </c>
      <c r="D148" s="41">
        <f>MATCH(CONCATENATE(LEFT(C148,35),"|",RIGHT(C148,35),"|",MID(C148,37,35)),$C$1:$C$4320,0)</f>
        <v>346</v>
      </c>
    </row>
    <row r="149" spans="1:4">
      <c r="A149" s="32">
        <v>149</v>
      </c>
      <c r="B149" s="32" t="s">
        <v>28</v>
      </c>
      <c r="C149" s="32" t="s">
        <v>897</v>
      </c>
      <c r="D149" s="41">
        <f>MATCH(CONCATENATE(LEFT(C149,35),"|",RIGHT(C149,35),"|",MID(C149,37,35)),$C$1:$C$4320,0)</f>
        <v>347</v>
      </c>
    </row>
    <row r="150" spans="1:4">
      <c r="A150" s="32">
        <v>150</v>
      </c>
      <c r="B150" s="32" t="s">
        <v>52</v>
      </c>
      <c r="C150" s="32" t="s">
        <v>898</v>
      </c>
      <c r="D150" s="41">
        <f>MATCH(CONCATENATE(LEFT(C150,35),"|",RIGHT(C150,35),"|",MID(C150,37,35)),$C$1:$C$4320,0)</f>
        <v>348</v>
      </c>
    </row>
    <row r="151" spans="1:4">
      <c r="A151" s="32">
        <v>151</v>
      </c>
      <c r="B151" s="32" t="s">
        <v>899</v>
      </c>
      <c r="C151" s="32" t="s">
        <v>900</v>
      </c>
      <c r="D151" s="41" t="e">
        <f>MATCH(CONCATENATE(LEFT(C151,35),"|",RIGHT(C151,35),"|",MID(C151,37,35)),$C$1:$C$4320,0)</f>
        <v>#N/A</v>
      </c>
    </row>
    <row r="152" spans="1:4">
      <c r="A152" s="32">
        <v>152</v>
      </c>
      <c r="B152" s="32" t="s">
        <v>901</v>
      </c>
      <c r="C152" s="32" t="s">
        <v>902</v>
      </c>
      <c r="D152" s="41" t="e">
        <f>MATCH(CONCATENATE(LEFT(C152,35),"|",RIGHT(C152,35),"|",MID(C152,37,35)),$C$1:$C$4320,0)</f>
        <v>#N/A</v>
      </c>
    </row>
    <row r="153" spans="1:4">
      <c r="A153" s="32">
        <v>153</v>
      </c>
      <c r="B153" s="32" t="s">
        <v>53</v>
      </c>
      <c r="C153" s="32" t="s">
        <v>903</v>
      </c>
      <c r="D153" s="41" t="e">
        <f>MATCH(CONCATENATE(LEFT(C153,35),"|",RIGHT(C153,35),"|",MID(C153,37,35)),$C$1:$C$4320,0)</f>
        <v>#N/A</v>
      </c>
    </row>
    <row r="154" spans="1:4">
      <c r="A154" s="32">
        <v>154</v>
      </c>
      <c r="B154" s="32" t="s">
        <v>54</v>
      </c>
      <c r="C154" s="32" t="s">
        <v>904</v>
      </c>
      <c r="D154" s="41" t="e">
        <f>MATCH(CONCATENATE(LEFT(C154,35),"|",RIGHT(C154,35),"|",MID(C154,37,35)),$C$1:$C$4320,0)</f>
        <v>#N/A</v>
      </c>
    </row>
    <row r="155" spans="1:4">
      <c r="A155" s="32">
        <v>155</v>
      </c>
      <c r="B155" s="32" t="s">
        <v>905</v>
      </c>
      <c r="C155" s="32" t="s">
        <v>906</v>
      </c>
      <c r="D155" s="41" t="e">
        <f>MATCH(CONCATENATE(LEFT(C155,35),"|",RIGHT(C155,35),"|",MID(C155,37,35)),$C$1:$C$4320,0)</f>
        <v>#N/A</v>
      </c>
    </row>
    <row r="156" spans="1:4">
      <c r="A156" s="32">
        <v>156</v>
      </c>
      <c r="B156" s="32" t="s">
        <v>907</v>
      </c>
      <c r="C156" s="32" t="s">
        <v>908</v>
      </c>
      <c r="D156" s="41" t="e">
        <f>MATCH(CONCATENATE(LEFT(C156,35),"|",RIGHT(C156,35),"|",MID(C156,37,35)),$C$1:$C$4320,0)</f>
        <v>#N/A</v>
      </c>
    </row>
    <row r="157" spans="1:4">
      <c r="A157" s="32">
        <v>157</v>
      </c>
      <c r="B157" s="32" t="s">
        <v>909</v>
      </c>
      <c r="C157" s="32" t="s">
        <v>910</v>
      </c>
      <c r="D157" s="41">
        <f>MATCH(CONCATENATE(LEFT(C157,35),"|",RIGHT(C157,35),"|",MID(C157,37,35)),$C$1:$C$4320,0)</f>
        <v>352</v>
      </c>
    </row>
    <row r="158" spans="1:4">
      <c r="A158" s="32">
        <v>158</v>
      </c>
      <c r="B158" s="32" t="s">
        <v>123</v>
      </c>
      <c r="C158" s="32" t="s">
        <v>911</v>
      </c>
      <c r="D158" s="41" t="e">
        <f>MATCH(CONCATENATE(LEFT(C158,35),"|",RIGHT(C158,35),"|",MID(C158,37,35)),$C$1:$C$4320,0)</f>
        <v>#N/A</v>
      </c>
    </row>
    <row r="159" spans="1:4">
      <c r="A159" s="32">
        <v>159</v>
      </c>
      <c r="B159" s="32" t="s">
        <v>195</v>
      </c>
      <c r="C159" s="32" t="s">
        <v>912</v>
      </c>
      <c r="D159" s="41">
        <f>MATCH(CONCATENATE(LEFT(C159,35),"|",RIGHT(C159,35),"|",MID(C159,37,35)),$C$1:$C$4320,0)</f>
        <v>353</v>
      </c>
    </row>
    <row r="160" spans="1:4">
      <c r="A160" s="32">
        <v>160</v>
      </c>
      <c r="B160" s="32" t="s">
        <v>913</v>
      </c>
      <c r="C160" s="32" t="s">
        <v>914</v>
      </c>
      <c r="D160" s="41">
        <f>MATCH(CONCATENATE(LEFT(C160,35),"|",RIGHT(C160,35),"|",MID(C160,37,35)),$C$1:$C$4320,0)</f>
        <v>349</v>
      </c>
    </row>
    <row r="161" spans="1:4">
      <c r="A161" s="32">
        <v>161</v>
      </c>
      <c r="B161" s="32" t="s">
        <v>124</v>
      </c>
      <c r="C161" s="32" t="s">
        <v>915</v>
      </c>
      <c r="D161" s="41">
        <f>MATCH(CONCATENATE(LEFT(C161,35),"|",RIGHT(C161,35),"|",MID(C161,37,35)),$C$1:$C$4320,0)</f>
        <v>350</v>
      </c>
    </row>
    <row r="162" spans="1:4">
      <c r="A162" s="32">
        <v>162</v>
      </c>
      <c r="B162" s="32" t="s">
        <v>196</v>
      </c>
      <c r="C162" s="32" t="s">
        <v>916</v>
      </c>
      <c r="D162" s="41">
        <f>MATCH(CONCATENATE(LEFT(C162,35),"|",RIGHT(C162,35),"|",MID(C162,37,35)),$C$1:$C$4320,0)</f>
        <v>351</v>
      </c>
    </row>
    <row r="163" spans="1:4">
      <c r="A163" s="32">
        <v>163</v>
      </c>
      <c r="B163" s="32" t="s">
        <v>917</v>
      </c>
      <c r="C163" s="32" t="s">
        <v>918</v>
      </c>
      <c r="D163" s="41">
        <f>MATCH(CONCATENATE(LEFT(C163,35),"|",RIGHT(C163,35),"|",MID(C163,37,35)),$C$1:$C$4320,0)</f>
        <v>355</v>
      </c>
    </row>
    <row r="164" spans="1:4">
      <c r="A164" s="32">
        <v>164</v>
      </c>
      <c r="B164" s="32" t="s">
        <v>919</v>
      </c>
      <c r="C164" s="32" t="s">
        <v>920</v>
      </c>
      <c r="D164" s="41">
        <f>MATCH(CONCATENATE(LEFT(C164,35),"|",RIGHT(C164,35),"|",MID(C164,37,35)),$C$1:$C$4320,0)</f>
        <v>354</v>
      </c>
    </row>
    <row r="165" spans="1:4">
      <c r="A165" s="32">
        <v>165</v>
      </c>
      <c r="B165" s="32" t="s">
        <v>197</v>
      </c>
      <c r="C165" s="32" t="s">
        <v>921</v>
      </c>
      <c r="D165" s="41">
        <f>MATCH(CONCATENATE(LEFT(C165,35),"|",RIGHT(C165,35),"|",MID(C165,37,35)),$C$1:$C$4320,0)</f>
        <v>356</v>
      </c>
    </row>
    <row r="166" spans="1:4">
      <c r="A166" s="32">
        <v>166</v>
      </c>
      <c r="B166" s="32" t="s">
        <v>198</v>
      </c>
      <c r="C166" s="32" t="s">
        <v>922</v>
      </c>
      <c r="D166" s="41" t="e">
        <f>MATCH(CONCATENATE(LEFT(C166,35),"|",RIGHT(C166,35),"|",MID(C166,37,35)),$C$1:$C$4320,0)</f>
        <v>#N/A</v>
      </c>
    </row>
    <row r="167" spans="1:4">
      <c r="A167" s="32">
        <v>167</v>
      </c>
      <c r="B167" s="32" t="s">
        <v>923</v>
      </c>
      <c r="C167" s="32" t="s">
        <v>924</v>
      </c>
      <c r="D167" s="41" t="e">
        <f>MATCH(CONCATENATE(LEFT(C167,35),"|",RIGHT(C167,35),"|",MID(C167,37,35)),$C$1:$C$4320,0)</f>
        <v>#N/A</v>
      </c>
    </row>
    <row r="168" spans="1:4">
      <c r="A168" s="32">
        <v>168</v>
      </c>
      <c r="B168" s="32" t="s">
        <v>925</v>
      </c>
      <c r="C168" s="32" t="s">
        <v>926</v>
      </c>
      <c r="D168" s="41" t="e">
        <f>MATCH(CONCATENATE(LEFT(C168,35),"|",RIGHT(C168,35),"|",MID(C168,37,35)),$C$1:$C$4320,0)</f>
        <v>#N/A</v>
      </c>
    </row>
    <row r="169" spans="1:4">
      <c r="A169" s="32">
        <v>169</v>
      </c>
      <c r="B169" s="32" t="s">
        <v>927</v>
      </c>
      <c r="C169" s="32" t="s">
        <v>928</v>
      </c>
      <c r="D169" s="41" t="e">
        <f>MATCH(CONCATENATE(LEFT(C169,35),"|",RIGHT(C169,35),"|",MID(C169,37,35)),$C$1:$C$4320,0)</f>
        <v>#N/A</v>
      </c>
    </row>
    <row r="170" spans="1:4">
      <c r="A170" s="32">
        <v>170</v>
      </c>
      <c r="B170" s="32" t="s">
        <v>29</v>
      </c>
      <c r="C170" s="32" t="s">
        <v>929</v>
      </c>
      <c r="D170" s="41" t="e">
        <f>MATCH(CONCATENATE(LEFT(C170,35),"|",RIGHT(C170,35),"|",MID(C170,37,35)),$C$1:$C$4320,0)</f>
        <v>#N/A</v>
      </c>
    </row>
    <row r="171" spans="1:4">
      <c r="A171" s="32">
        <v>171</v>
      </c>
      <c r="B171" s="32" t="s">
        <v>55</v>
      </c>
      <c r="C171" s="32" t="s">
        <v>930</v>
      </c>
      <c r="D171" s="41" t="e">
        <f>MATCH(CONCATENATE(LEFT(C171,35),"|",RIGHT(C171,35),"|",MID(C171,37,35)),$C$1:$C$4320,0)</f>
        <v>#N/A</v>
      </c>
    </row>
    <row r="172" spans="1:4">
      <c r="A172" s="32">
        <v>172</v>
      </c>
      <c r="B172" s="32" t="s">
        <v>931</v>
      </c>
      <c r="C172" s="32" t="s">
        <v>932</v>
      </c>
      <c r="D172" s="41" t="e">
        <f>MATCH(CONCATENATE(LEFT(C172,35),"|",RIGHT(C172,35),"|",MID(C172,37,35)),$C$1:$C$4320,0)</f>
        <v>#N/A</v>
      </c>
    </row>
    <row r="173" spans="1:4">
      <c r="A173" s="32">
        <v>173</v>
      </c>
      <c r="B173" s="32" t="s">
        <v>30</v>
      </c>
      <c r="C173" s="32" t="s">
        <v>933</v>
      </c>
      <c r="D173" s="41" t="e">
        <f>MATCH(CONCATENATE(LEFT(C173,35),"|",RIGHT(C173,35),"|",MID(C173,37,35)),$C$1:$C$4320,0)</f>
        <v>#N/A</v>
      </c>
    </row>
    <row r="174" spans="1:4">
      <c r="A174" s="32">
        <v>174</v>
      </c>
      <c r="B174" s="32" t="s">
        <v>56</v>
      </c>
      <c r="C174" s="32" t="s">
        <v>934</v>
      </c>
      <c r="D174" s="41" t="e">
        <f>MATCH(CONCATENATE(LEFT(C174,35),"|",RIGHT(C174,35),"|",MID(C174,37,35)),$C$1:$C$4320,0)</f>
        <v>#N/A</v>
      </c>
    </row>
    <row r="175" spans="1:4">
      <c r="A175" s="32">
        <v>175</v>
      </c>
      <c r="B175" s="32" t="s">
        <v>935</v>
      </c>
      <c r="C175" s="32" t="s">
        <v>936</v>
      </c>
      <c r="D175" s="41" t="e">
        <f>MATCH(CONCATENATE(LEFT(C175,35),"|",RIGHT(C175,35),"|",MID(C175,37,35)),$C$1:$C$4320,0)</f>
        <v>#N/A</v>
      </c>
    </row>
    <row r="176" spans="1:4">
      <c r="A176" s="32">
        <v>176</v>
      </c>
      <c r="B176" s="32" t="s">
        <v>937</v>
      </c>
      <c r="C176" s="32" t="s">
        <v>938</v>
      </c>
      <c r="D176" s="41" t="e">
        <f>MATCH(CONCATENATE(LEFT(C176,35),"|",RIGHT(C176,35),"|",MID(C176,37,35)),$C$1:$C$4320,0)</f>
        <v>#N/A</v>
      </c>
    </row>
    <row r="177" spans="1:4">
      <c r="A177" s="32">
        <v>177</v>
      </c>
      <c r="B177" s="32" t="s">
        <v>57</v>
      </c>
      <c r="C177" s="32" t="s">
        <v>939</v>
      </c>
      <c r="D177" s="41" t="e">
        <f>MATCH(CONCATENATE(LEFT(C177,35),"|",RIGHT(C177,35),"|",MID(C177,37,35)),$C$1:$C$4320,0)</f>
        <v>#N/A</v>
      </c>
    </row>
    <row r="178" spans="1:4">
      <c r="A178" s="32">
        <v>178</v>
      </c>
      <c r="B178" s="32" t="s">
        <v>58</v>
      </c>
      <c r="C178" s="32" t="s">
        <v>940</v>
      </c>
      <c r="D178" s="41" t="e">
        <f>MATCH(CONCATENATE(LEFT(C178,35),"|",RIGHT(C178,35),"|",MID(C178,37,35)),$C$1:$C$4320,0)</f>
        <v>#N/A</v>
      </c>
    </row>
    <row r="179" spans="1:4">
      <c r="A179" s="32">
        <v>179</v>
      </c>
      <c r="B179" s="32" t="s">
        <v>941</v>
      </c>
      <c r="C179" s="32" t="s">
        <v>942</v>
      </c>
      <c r="D179" s="41" t="e">
        <f>MATCH(CONCATENATE(LEFT(C179,35),"|",RIGHT(C179,35),"|",MID(C179,37,35)),$C$1:$C$4320,0)</f>
        <v>#N/A</v>
      </c>
    </row>
    <row r="180" spans="1:4">
      <c r="A180" s="32">
        <v>180</v>
      </c>
      <c r="B180" s="32" t="s">
        <v>943</v>
      </c>
      <c r="C180" s="32" t="s">
        <v>944</v>
      </c>
      <c r="D180" s="41" t="e">
        <f>MATCH(CONCATENATE(LEFT(C180,35),"|",RIGHT(C180,35),"|",MID(C180,37,35)),$C$1:$C$4320,0)</f>
        <v>#N/A</v>
      </c>
    </row>
    <row r="181" spans="1:4">
      <c r="A181" s="32">
        <v>181</v>
      </c>
      <c r="B181" s="32" t="s">
        <v>945</v>
      </c>
      <c r="C181" s="32" t="s">
        <v>946</v>
      </c>
      <c r="D181" s="41">
        <f>MATCH(CONCATENATE(LEFT(C181,35),"|",RIGHT(C181,35),"|",MID(C181,37,35)),$C$1:$C$4320,0)</f>
        <v>362</v>
      </c>
    </row>
    <row r="182" spans="1:4">
      <c r="A182" s="32">
        <v>182</v>
      </c>
      <c r="B182" s="32" t="s">
        <v>125</v>
      </c>
      <c r="C182" s="32" t="s">
        <v>947</v>
      </c>
      <c r="D182" s="41" t="e">
        <f>MATCH(CONCATENATE(LEFT(C182,35),"|",RIGHT(C182,35),"|",MID(C182,37,35)),$C$1:$C$4320,0)</f>
        <v>#N/A</v>
      </c>
    </row>
    <row r="183" spans="1:4">
      <c r="A183" s="32">
        <v>183</v>
      </c>
      <c r="B183" s="32" t="s">
        <v>199</v>
      </c>
      <c r="C183" s="32" t="s">
        <v>948</v>
      </c>
      <c r="D183" s="41">
        <f>MATCH(CONCATENATE(LEFT(C183,35),"|",RIGHT(C183,35),"|",MID(C183,37,35)),$C$1:$C$4320,0)</f>
        <v>363</v>
      </c>
    </row>
    <row r="184" spans="1:4">
      <c r="A184" s="32">
        <v>184</v>
      </c>
      <c r="B184" s="32" t="s">
        <v>949</v>
      </c>
      <c r="C184" s="32" t="s">
        <v>950</v>
      </c>
      <c r="D184" s="41">
        <f>MATCH(CONCATENATE(LEFT(C184,35),"|",RIGHT(C184,35),"|",MID(C184,37,35)),$C$1:$C$4320,0)</f>
        <v>359</v>
      </c>
    </row>
    <row r="185" spans="1:4">
      <c r="A185" s="32">
        <v>185</v>
      </c>
      <c r="B185" s="32" t="s">
        <v>126</v>
      </c>
      <c r="C185" s="32" t="s">
        <v>951</v>
      </c>
      <c r="D185" s="41">
        <f>MATCH(CONCATENATE(LEFT(C185,35),"|",RIGHT(C185,35),"|",MID(C185,37,35)),$C$1:$C$4320,0)</f>
        <v>360</v>
      </c>
    </row>
    <row r="186" spans="1:4">
      <c r="A186" s="32">
        <v>186</v>
      </c>
      <c r="B186" s="32" t="s">
        <v>200</v>
      </c>
      <c r="C186" s="32" t="s">
        <v>952</v>
      </c>
      <c r="D186" s="41">
        <f>MATCH(CONCATENATE(LEFT(C186,35),"|",RIGHT(C186,35),"|",MID(C186,37,35)),$C$1:$C$4320,0)</f>
        <v>361</v>
      </c>
    </row>
    <row r="187" spans="1:4">
      <c r="A187" s="32">
        <v>187</v>
      </c>
      <c r="B187" s="32" t="s">
        <v>953</v>
      </c>
      <c r="C187" s="32" t="s">
        <v>954</v>
      </c>
      <c r="D187" s="41">
        <f>MATCH(CONCATENATE(LEFT(C187,35),"|",RIGHT(C187,35),"|",MID(C187,37,35)),$C$1:$C$4320,0)</f>
        <v>365</v>
      </c>
    </row>
    <row r="188" spans="1:4">
      <c r="A188" s="32">
        <v>188</v>
      </c>
      <c r="B188" s="32" t="s">
        <v>955</v>
      </c>
      <c r="C188" s="32" t="s">
        <v>956</v>
      </c>
      <c r="D188" s="41">
        <f>MATCH(CONCATENATE(LEFT(C188,35),"|",RIGHT(C188,35),"|",MID(C188,37,35)),$C$1:$C$4320,0)</f>
        <v>364</v>
      </c>
    </row>
    <row r="189" spans="1:4">
      <c r="A189" s="32">
        <v>189</v>
      </c>
      <c r="B189" s="32" t="s">
        <v>201</v>
      </c>
      <c r="C189" s="32" t="s">
        <v>957</v>
      </c>
      <c r="D189" s="41">
        <f>MATCH(CONCATENATE(LEFT(C189,35),"|",RIGHT(C189,35),"|",MID(C189,37,35)),$C$1:$C$4320,0)</f>
        <v>366</v>
      </c>
    </row>
    <row r="190" spans="1:4">
      <c r="A190" s="32">
        <v>190</v>
      </c>
      <c r="B190" s="32" t="s">
        <v>202</v>
      </c>
      <c r="C190" s="32" t="s">
        <v>958</v>
      </c>
      <c r="D190" s="41" t="e">
        <f>MATCH(CONCATENATE(LEFT(C190,35),"|",RIGHT(C190,35),"|",MID(C190,37,35)),$C$1:$C$4320,0)</f>
        <v>#N/A</v>
      </c>
    </row>
    <row r="191" spans="1:4">
      <c r="A191" s="32">
        <v>191</v>
      </c>
      <c r="B191" s="32" t="s">
        <v>959</v>
      </c>
      <c r="C191" s="32" t="s">
        <v>960</v>
      </c>
      <c r="D191" s="41" t="e">
        <f>MATCH(CONCATENATE(LEFT(C191,35),"|",RIGHT(C191,35),"|",MID(C191,37,35)),$C$1:$C$4320,0)</f>
        <v>#N/A</v>
      </c>
    </row>
    <row r="192" spans="1:4">
      <c r="A192" s="32">
        <v>192</v>
      </c>
      <c r="B192" s="32" t="s">
        <v>961</v>
      </c>
      <c r="C192" s="32" t="s">
        <v>962</v>
      </c>
      <c r="D192" s="41" t="e">
        <f>MATCH(CONCATENATE(LEFT(C192,35),"|",RIGHT(C192,35),"|",MID(C192,37,35)),$C$1:$C$4320,0)</f>
        <v>#N/A</v>
      </c>
    </row>
    <row r="193" spans="1:4">
      <c r="A193" s="32">
        <v>193</v>
      </c>
      <c r="B193" s="32" t="s">
        <v>963</v>
      </c>
      <c r="C193" s="32" t="s">
        <v>964</v>
      </c>
      <c r="D193" s="41">
        <f>MATCH(CONCATENATE(LEFT(C193,35),"|",RIGHT(C193,35),"|",MID(C193,37,35)),$C$1:$C$4320,0)</f>
        <v>328</v>
      </c>
    </row>
    <row r="194" spans="1:4">
      <c r="A194" s="32">
        <v>194</v>
      </c>
      <c r="B194" s="32" t="s">
        <v>965</v>
      </c>
      <c r="C194" s="32" t="s">
        <v>966</v>
      </c>
      <c r="D194" s="41">
        <f>MATCH(CONCATENATE(LEFT(C194,35),"|",RIGHT(C194,35),"|",MID(C194,37,35)),$C$1:$C$4320,0)</f>
        <v>329</v>
      </c>
    </row>
    <row r="195" spans="1:4">
      <c r="A195" s="32">
        <v>195</v>
      </c>
      <c r="B195" s="32" t="s">
        <v>967</v>
      </c>
      <c r="C195" s="32" t="s">
        <v>968</v>
      </c>
      <c r="D195" s="41">
        <f>MATCH(CONCATENATE(LEFT(C195,35),"|",RIGHT(C195,35),"|",MID(C195,37,35)),$C$1:$C$4320,0)</f>
        <v>330</v>
      </c>
    </row>
    <row r="196" spans="1:4">
      <c r="A196" s="32">
        <v>196</v>
      </c>
      <c r="B196" s="32" t="s">
        <v>969</v>
      </c>
      <c r="C196" s="32" t="s">
        <v>970</v>
      </c>
      <c r="D196" s="41">
        <f>MATCH(CONCATENATE(LEFT(C196,35),"|",RIGHT(C196,35),"|",MID(C196,37,35)),$C$1:$C$4320,0)</f>
        <v>331</v>
      </c>
    </row>
    <row r="197" spans="1:4">
      <c r="A197" s="32">
        <v>197</v>
      </c>
      <c r="B197" s="32" t="s">
        <v>971</v>
      </c>
      <c r="C197" s="32" t="s">
        <v>972</v>
      </c>
      <c r="D197" s="41" t="e">
        <f>MATCH(CONCATENATE(LEFT(C197,35),"|",RIGHT(C197,35),"|",MID(C197,37,35)),$C$1:$C$4320,0)</f>
        <v>#N/A</v>
      </c>
    </row>
    <row r="198" spans="1:4">
      <c r="A198" s="32">
        <v>198</v>
      </c>
      <c r="B198" s="32" t="s">
        <v>973</v>
      </c>
      <c r="C198" s="32" t="s">
        <v>974</v>
      </c>
      <c r="D198" s="41">
        <f>MATCH(CONCATENATE(LEFT(C198,35),"|",RIGHT(C198,35),"|",MID(C198,37,35)),$C$1:$C$4320,0)</f>
        <v>332</v>
      </c>
    </row>
    <row r="199" spans="1:4">
      <c r="A199" s="32">
        <v>199</v>
      </c>
      <c r="B199" s="32" t="s">
        <v>975</v>
      </c>
      <c r="C199" s="32" t="s">
        <v>976</v>
      </c>
      <c r="D199" s="41">
        <f>MATCH(CONCATENATE(LEFT(C199,35),"|",RIGHT(C199,35),"|",MID(C199,37,35)),$C$1:$C$4320,0)</f>
        <v>333</v>
      </c>
    </row>
    <row r="200" spans="1:4">
      <c r="A200" s="32">
        <v>200</v>
      </c>
      <c r="B200" s="32" t="s">
        <v>977</v>
      </c>
      <c r="C200" s="32" t="s">
        <v>978</v>
      </c>
      <c r="D200" s="41">
        <f>MATCH(CONCATENATE(LEFT(C200,35),"|",RIGHT(C200,35),"|",MID(C200,37,35)),$C$1:$C$4320,0)</f>
        <v>334</v>
      </c>
    </row>
    <row r="201" spans="1:4">
      <c r="A201" s="32">
        <v>201</v>
      </c>
      <c r="B201" s="32" t="s">
        <v>979</v>
      </c>
      <c r="C201" s="32" t="s">
        <v>980</v>
      </c>
      <c r="D201" s="41" t="e">
        <f>MATCH(CONCATENATE(LEFT(C201,35),"|",RIGHT(C201,35),"|",MID(C201,37,35)),$C$1:$C$4320,0)</f>
        <v>#N/A</v>
      </c>
    </row>
    <row r="202" spans="1:4">
      <c r="A202" s="32">
        <v>202</v>
      </c>
      <c r="B202" s="32" t="s">
        <v>981</v>
      </c>
      <c r="C202" s="32" t="s">
        <v>982</v>
      </c>
      <c r="D202" s="41" t="e">
        <f>MATCH(CONCATENATE(LEFT(C202,35),"|",RIGHT(C202,35),"|",MID(C202,37,35)),$C$1:$C$4320,0)</f>
        <v>#N/A</v>
      </c>
    </row>
    <row r="203" spans="1:4">
      <c r="A203" s="32">
        <v>203</v>
      </c>
      <c r="B203" s="32" t="s">
        <v>983</v>
      </c>
      <c r="C203" s="32" t="s">
        <v>984</v>
      </c>
      <c r="D203" s="41">
        <f>MATCH(CONCATENATE(LEFT(C203,35),"|",RIGHT(C203,35),"|",MID(C203,37,35)),$C$1:$C$4320,0)</f>
        <v>335</v>
      </c>
    </row>
    <row r="204" spans="1:4">
      <c r="A204" s="32">
        <v>204</v>
      </c>
      <c r="B204" s="32" t="s">
        <v>985</v>
      </c>
      <c r="C204" s="32" t="s">
        <v>986</v>
      </c>
      <c r="D204" s="41">
        <f>MATCH(CONCATENATE(LEFT(C204,35),"|",RIGHT(C204,35),"|",MID(C204,37,35)),$C$1:$C$4320,0)</f>
        <v>336</v>
      </c>
    </row>
    <row r="205" spans="1:4">
      <c r="A205" s="32">
        <v>205</v>
      </c>
      <c r="B205" s="32" t="s">
        <v>987</v>
      </c>
      <c r="C205" s="32" t="s">
        <v>988</v>
      </c>
      <c r="D205" s="41">
        <f>MATCH(CONCATENATE(LEFT(C205,35),"|",RIGHT(C205,35),"|",MID(C205,37,35)),$C$1:$C$4320,0)</f>
        <v>337</v>
      </c>
    </row>
    <row r="206" spans="1:4">
      <c r="A206" s="32">
        <v>206</v>
      </c>
      <c r="B206" s="32" t="s">
        <v>989</v>
      </c>
      <c r="C206" s="32" t="s">
        <v>990</v>
      </c>
      <c r="D206" s="41">
        <f>MATCH(CONCATENATE(LEFT(C206,35),"|",RIGHT(C206,35),"|",MID(C206,37,35)),$C$1:$C$4320,0)</f>
        <v>338</v>
      </c>
    </row>
    <row r="207" spans="1:4">
      <c r="A207" s="32">
        <v>207</v>
      </c>
      <c r="B207" s="32" t="s">
        <v>991</v>
      </c>
      <c r="C207" s="32" t="s">
        <v>992</v>
      </c>
      <c r="D207" s="41">
        <f>MATCH(CONCATENATE(LEFT(C207,35),"|",RIGHT(C207,35),"|",MID(C207,37,35)),$C$1:$C$4320,0)</f>
        <v>339</v>
      </c>
    </row>
    <row r="208" spans="1:4">
      <c r="A208" s="32">
        <v>208</v>
      </c>
      <c r="B208" s="32" t="s">
        <v>993</v>
      </c>
      <c r="C208" s="32" t="s">
        <v>994</v>
      </c>
      <c r="D208" s="41">
        <f>MATCH(CONCATENATE(LEFT(C208,35),"|",RIGHT(C208,35),"|",MID(C208,37,35)),$C$1:$C$4320,0)</f>
        <v>340</v>
      </c>
    </row>
    <row r="209" spans="1:4">
      <c r="A209" s="32">
        <v>209</v>
      </c>
      <c r="B209" s="32" t="s">
        <v>995</v>
      </c>
      <c r="C209" s="32" t="s">
        <v>996</v>
      </c>
      <c r="D209" s="41" t="e">
        <f>MATCH(CONCATENATE(LEFT(C209,35),"|",RIGHT(C209,35),"|",MID(C209,37,35)),$C$1:$C$4320,0)</f>
        <v>#N/A</v>
      </c>
    </row>
    <row r="210" spans="1:4">
      <c r="A210" s="32">
        <v>210</v>
      </c>
      <c r="B210" s="32" t="s">
        <v>997</v>
      </c>
      <c r="C210" s="32" t="s">
        <v>998</v>
      </c>
      <c r="D210" s="41">
        <f>MATCH(CONCATENATE(LEFT(C210,35),"|",RIGHT(C210,35),"|",MID(C210,37,35)),$C$1:$C$4320,0)</f>
        <v>341</v>
      </c>
    </row>
    <row r="211" spans="1:4">
      <c r="A211" s="32">
        <v>211</v>
      </c>
      <c r="B211" s="32" t="s">
        <v>999</v>
      </c>
      <c r="C211" s="32" t="s">
        <v>1000</v>
      </c>
      <c r="D211" s="41">
        <f>MATCH(CONCATENATE(LEFT(C211,35),"|",RIGHT(C211,35),"|",MID(C211,37,35)),$C$1:$C$4320,0)</f>
        <v>342</v>
      </c>
    </row>
    <row r="212" spans="1:4">
      <c r="A212" s="32">
        <v>212</v>
      </c>
      <c r="B212" s="32" t="s">
        <v>1001</v>
      </c>
      <c r="C212" s="32" t="s">
        <v>1002</v>
      </c>
      <c r="D212" s="41">
        <f>MATCH(CONCATENATE(LEFT(C212,35),"|",RIGHT(C212,35),"|",MID(C212,37,35)),$C$1:$C$4320,0)</f>
        <v>343</v>
      </c>
    </row>
    <row r="213" spans="1:4">
      <c r="A213" s="32">
        <v>213</v>
      </c>
      <c r="B213" s="32" t="s">
        <v>1003</v>
      </c>
      <c r="C213" s="32" t="s">
        <v>1004</v>
      </c>
      <c r="D213" s="41" t="e">
        <f>MATCH(CONCATENATE(LEFT(C213,35),"|",RIGHT(C213,35),"|",MID(C213,37,35)),$C$1:$C$4320,0)</f>
        <v>#N/A</v>
      </c>
    </row>
    <row r="214" spans="1:4">
      <c r="A214" s="32">
        <v>214</v>
      </c>
      <c r="B214" s="32" t="s">
        <v>1005</v>
      </c>
      <c r="C214" s="32" t="s">
        <v>1006</v>
      </c>
      <c r="D214" s="41" t="e">
        <f>MATCH(CONCATENATE(LEFT(C214,35),"|",RIGHT(C214,35),"|",MID(C214,37,35)),$C$1:$C$4320,0)</f>
        <v>#N/A</v>
      </c>
    </row>
    <row r="215" spans="1:4">
      <c r="A215" s="32">
        <v>215</v>
      </c>
      <c r="B215" s="32" t="s">
        <v>1007</v>
      </c>
      <c r="C215" s="32" t="s">
        <v>1008</v>
      </c>
      <c r="D215" s="41">
        <f>MATCH(CONCATENATE(LEFT(C215,35),"|",RIGHT(C215,35),"|",MID(C215,37,35)),$C$1:$C$4320,0)</f>
        <v>344</v>
      </c>
    </row>
    <row r="216" spans="1:4">
      <c r="A216" s="32">
        <v>216</v>
      </c>
      <c r="B216" s="32" t="s">
        <v>1009</v>
      </c>
      <c r="C216" s="32" t="s">
        <v>1010</v>
      </c>
      <c r="D216" s="41">
        <f>MATCH(CONCATENATE(LEFT(C216,35),"|",RIGHT(C216,35),"|",MID(C216,37,35)),$C$1:$C$4320,0)</f>
        <v>345</v>
      </c>
    </row>
    <row r="217" spans="1:4">
      <c r="A217" s="32">
        <v>217</v>
      </c>
      <c r="B217" s="32" t="s">
        <v>1011</v>
      </c>
      <c r="C217" s="32" t="s">
        <v>1012</v>
      </c>
      <c r="D217" s="41" t="e">
        <f>MATCH(CONCATENATE(LEFT(C217,35),"|",RIGHT(C217,35),"|",MID(C217,37,35)),$C$1:$C$4320,0)</f>
        <v>#N/A</v>
      </c>
    </row>
    <row r="218" spans="1:4">
      <c r="A218" s="32">
        <v>218</v>
      </c>
      <c r="B218" s="32" t="s">
        <v>1013</v>
      </c>
      <c r="C218" s="32" t="s">
        <v>1014</v>
      </c>
      <c r="D218" s="41" t="e">
        <f>MATCH(CONCATENATE(LEFT(C218,35),"|",RIGHT(C218,35),"|",MID(C218,37,35)),$C$1:$C$4320,0)</f>
        <v>#N/A</v>
      </c>
    </row>
    <row r="219" spans="1:4">
      <c r="A219" s="32">
        <v>219</v>
      </c>
      <c r="B219" s="32" t="s">
        <v>1015</v>
      </c>
      <c r="C219" s="32" t="s">
        <v>1016</v>
      </c>
      <c r="D219" s="41" t="e">
        <f>MATCH(CONCATENATE(LEFT(C219,35),"|",RIGHT(C219,35),"|",MID(C219,37,35)),$C$1:$C$4320,0)</f>
        <v>#N/A</v>
      </c>
    </row>
    <row r="220" spans="1:4">
      <c r="A220" s="32">
        <v>220</v>
      </c>
      <c r="B220" s="32" t="s">
        <v>1017</v>
      </c>
      <c r="C220" s="32" t="s">
        <v>1018</v>
      </c>
      <c r="D220" s="41" t="e">
        <f>MATCH(CONCATENATE(LEFT(C220,35),"|",RIGHT(C220,35),"|",MID(C220,37,35)),$C$1:$C$4320,0)</f>
        <v>#N/A</v>
      </c>
    </row>
    <row r="221" spans="1:4">
      <c r="A221" s="32">
        <v>221</v>
      </c>
      <c r="B221" s="32" t="s">
        <v>1019</v>
      </c>
      <c r="C221" s="32" t="s">
        <v>1020</v>
      </c>
      <c r="D221" s="41" t="e">
        <f>MATCH(CONCATENATE(LEFT(C221,35),"|",RIGHT(C221,35),"|",MID(C221,37,35)),$C$1:$C$4320,0)</f>
        <v>#N/A</v>
      </c>
    </row>
    <row r="222" spans="1:4">
      <c r="A222" s="32">
        <v>222</v>
      </c>
      <c r="B222" s="32" t="s">
        <v>1021</v>
      </c>
      <c r="C222" s="32" t="s">
        <v>1022</v>
      </c>
      <c r="D222" s="41" t="e">
        <f>MATCH(CONCATENATE(LEFT(C222,35),"|",RIGHT(C222,35),"|",MID(C222,37,35)),$C$1:$C$4320,0)</f>
        <v>#N/A</v>
      </c>
    </row>
    <row r="223" spans="1:4">
      <c r="A223" s="32">
        <v>223</v>
      </c>
      <c r="B223" s="32" t="s">
        <v>1023</v>
      </c>
      <c r="C223" s="32" t="s">
        <v>1024</v>
      </c>
      <c r="D223" s="41" t="e">
        <f>MATCH(CONCATENATE(LEFT(C223,35),"|",RIGHT(C223,35),"|",MID(C223,37,35)),$C$1:$C$4320,0)</f>
        <v>#N/A</v>
      </c>
    </row>
    <row r="224" spans="1:4">
      <c r="A224" s="32">
        <v>224</v>
      </c>
      <c r="B224" s="32" t="s">
        <v>1025</v>
      </c>
      <c r="C224" s="32" t="s">
        <v>1026</v>
      </c>
      <c r="D224" s="41" t="e">
        <f>MATCH(CONCATENATE(LEFT(C224,35),"|",RIGHT(C224,35),"|",MID(C224,37,35)),$C$1:$C$4320,0)</f>
        <v>#N/A</v>
      </c>
    </row>
    <row r="225" spans="1:4">
      <c r="A225" s="32">
        <v>225</v>
      </c>
      <c r="B225" s="32" t="s">
        <v>1027</v>
      </c>
      <c r="C225" s="32" t="s">
        <v>1028</v>
      </c>
      <c r="D225" s="41" t="e">
        <f>MATCH(CONCATENATE(LEFT(C225,35),"|",RIGHT(C225,35),"|",MID(C225,37,35)),$C$1:$C$4320,0)</f>
        <v>#N/A</v>
      </c>
    </row>
    <row r="226" spans="1:4">
      <c r="A226" s="32">
        <v>226</v>
      </c>
      <c r="B226" s="32" t="s">
        <v>1029</v>
      </c>
      <c r="C226" s="32" t="s">
        <v>1030</v>
      </c>
      <c r="D226" s="41" t="e">
        <f>MATCH(CONCATENATE(LEFT(C226,35),"|",RIGHT(C226,35),"|",MID(C226,37,35)),$C$1:$C$4320,0)</f>
        <v>#N/A</v>
      </c>
    </row>
    <row r="227" spans="1:4">
      <c r="A227" s="32">
        <v>227</v>
      </c>
      <c r="B227" s="32" t="s">
        <v>1031</v>
      </c>
      <c r="C227" s="32" t="s">
        <v>1032</v>
      </c>
      <c r="D227" s="41">
        <f>MATCH(CONCATENATE(LEFT(C227,35),"|",RIGHT(C227,35),"|",MID(C227,37,35)),$C$1:$C$4320,0)</f>
        <v>369</v>
      </c>
    </row>
    <row r="228" spans="1:4">
      <c r="A228" s="32">
        <v>228</v>
      </c>
      <c r="B228" s="32" t="s">
        <v>1033</v>
      </c>
      <c r="C228" s="32" t="s">
        <v>1034</v>
      </c>
      <c r="D228" s="41">
        <f>MATCH(CONCATENATE(LEFT(C228,35),"|",RIGHT(C228,35),"|",MID(C228,37,35)),$C$1:$C$4320,0)</f>
        <v>375</v>
      </c>
    </row>
    <row r="229" spans="1:4">
      <c r="A229" s="32">
        <v>229</v>
      </c>
      <c r="B229" s="32" t="s">
        <v>1035</v>
      </c>
      <c r="C229" s="32" t="s">
        <v>1036</v>
      </c>
      <c r="D229" s="41" t="e">
        <f>MATCH(CONCATENATE(LEFT(C229,35),"|",RIGHT(C229,35),"|",MID(C229,37,35)),$C$1:$C$4320,0)</f>
        <v>#N/A</v>
      </c>
    </row>
    <row r="230" spans="1:4">
      <c r="A230" s="32">
        <v>230</v>
      </c>
      <c r="B230" s="32" t="s">
        <v>1037</v>
      </c>
      <c r="C230" s="32" t="s">
        <v>1038</v>
      </c>
      <c r="D230" s="41">
        <f>MATCH(CONCATENATE(LEFT(C230,35),"|",RIGHT(C230,35),"|",MID(C230,37,35)),$C$1:$C$4320,0)</f>
        <v>386</v>
      </c>
    </row>
    <row r="231" spans="1:4">
      <c r="A231" s="32">
        <v>231</v>
      </c>
      <c r="B231" s="32" t="s">
        <v>1039</v>
      </c>
      <c r="C231" s="32" t="s">
        <v>1040</v>
      </c>
      <c r="D231" s="41" t="e">
        <f>MATCH(CONCATENATE(LEFT(C231,35),"|",RIGHT(C231,35),"|",MID(C231,37,35)),$C$1:$C$4320,0)</f>
        <v>#N/A</v>
      </c>
    </row>
    <row r="232" spans="1:4">
      <c r="A232" s="32">
        <v>232</v>
      </c>
      <c r="B232" s="32" t="s">
        <v>1041</v>
      </c>
      <c r="C232" s="32" t="s">
        <v>1042</v>
      </c>
      <c r="D232" s="41">
        <f>MATCH(CONCATENATE(LEFT(C232,35),"|",RIGHT(C232,35),"|",MID(C232,37,35)),$C$1:$C$4320,0)</f>
        <v>387</v>
      </c>
    </row>
    <row r="233" spans="1:4">
      <c r="A233" s="32">
        <v>233</v>
      </c>
      <c r="B233" s="32" t="s">
        <v>1043</v>
      </c>
      <c r="C233" s="32" t="s">
        <v>1044</v>
      </c>
      <c r="D233" s="41">
        <f>MATCH(CONCATENATE(LEFT(C233,35),"|",RIGHT(C233,35),"|",MID(C233,37,35)),$C$1:$C$4320,0)</f>
        <v>381</v>
      </c>
    </row>
    <row r="234" spans="1:4">
      <c r="A234" s="32">
        <v>234</v>
      </c>
      <c r="B234" s="32" t="s">
        <v>1045</v>
      </c>
      <c r="C234" s="32" t="s">
        <v>1046</v>
      </c>
      <c r="D234" s="41">
        <f>MATCH(CONCATENATE(LEFT(C234,35),"|",RIGHT(C234,35),"|",MID(C234,37,35)),$C$1:$C$4320,0)</f>
        <v>382</v>
      </c>
    </row>
    <row r="235" spans="1:4">
      <c r="A235" s="32">
        <v>235</v>
      </c>
      <c r="B235" s="32" t="s">
        <v>1047</v>
      </c>
      <c r="C235" s="32" t="s">
        <v>1048</v>
      </c>
      <c r="D235" s="41">
        <f>MATCH(CONCATENATE(LEFT(C235,35),"|",RIGHT(C235,35),"|",MID(C235,37,35)),$C$1:$C$4320,0)</f>
        <v>380</v>
      </c>
    </row>
    <row r="236" spans="1:4">
      <c r="A236" s="32">
        <v>236</v>
      </c>
      <c r="B236" s="32" t="s">
        <v>1049</v>
      </c>
      <c r="C236" s="32" t="s">
        <v>1050</v>
      </c>
      <c r="D236" s="41" t="e">
        <f>MATCH(CONCATENATE(LEFT(C236,35),"|",RIGHT(C236,35),"|",MID(C236,37,35)),$C$1:$C$4320,0)</f>
        <v>#N/A</v>
      </c>
    </row>
    <row r="237" spans="1:4">
      <c r="A237" s="32">
        <v>237</v>
      </c>
      <c r="B237" s="32" t="s">
        <v>1051</v>
      </c>
      <c r="C237" s="32" t="s">
        <v>1052</v>
      </c>
      <c r="D237" s="41">
        <f>MATCH(CONCATENATE(LEFT(C237,35),"|",RIGHT(C237,35),"|",MID(C237,37,35)),$C$1:$C$4320,0)</f>
        <v>385</v>
      </c>
    </row>
    <row r="238" spans="1:4">
      <c r="A238" s="32">
        <v>238</v>
      </c>
      <c r="B238" s="32" t="s">
        <v>1053</v>
      </c>
      <c r="C238" s="32" t="s">
        <v>1054</v>
      </c>
      <c r="D238" s="41">
        <f>MATCH(CONCATENATE(LEFT(C238,35),"|",RIGHT(C238,35),"|",MID(C238,37,35)),$C$1:$C$4320,0)</f>
        <v>384</v>
      </c>
    </row>
    <row r="239" spans="1:4">
      <c r="A239" s="32">
        <v>239</v>
      </c>
      <c r="B239" s="32" t="s">
        <v>1055</v>
      </c>
      <c r="C239" s="32" t="s">
        <v>1056</v>
      </c>
      <c r="D239" s="41" t="e">
        <f>MATCH(CONCATENATE(LEFT(C239,35),"|",RIGHT(C239,35),"|",MID(C239,37,35)),$C$1:$C$4320,0)</f>
        <v>#N/A</v>
      </c>
    </row>
    <row r="240" spans="1:4">
      <c r="A240" s="32">
        <v>240</v>
      </c>
      <c r="B240" s="32" t="s">
        <v>1057</v>
      </c>
      <c r="C240" s="32" t="s">
        <v>1058</v>
      </c>
      <c r="D240" s="41" t="e">
        <f>MATCH(CONCATENATE(LEFT(C240,35),"|",RIGHT(C240,35),"|",MID(C240,37,35)),$C$1:$C$4320,0)</f>
        <v>#N/A</v>
      </c>
    </row>
    <row r="241" spans="1:4">
      <c r="A241" s="32">
        <v>241</v>
      </c>
      <c r="B241" s="32" t="s">
        <v>1059</v>
      </c>
      <c r="C241" s="32" t="s">
        <v>1060</v>
      </c>
      <c r="D241" s="41" t="e">
        <f>MATCH(CONCATENATE(LEFT(C241,35),"|",RIGHT(C241,35),"|",MID(C241,37,35)),$C$1:$C$4320,0)</f>
        <v>#N/A</v>
      </c>
    </row>
    <row r="242" spans="1:4">
      <c r="A242" s="32">
        <v>242</v>
      </c>
      <c r="B242" s="32" t="s">
        <v>1061</v>
      </c>
      <c r="C242" s="32" t="s">
        <v>1062</v>
      </c>
      <c r="D242" s="41" t="e">
        <f>MATCH(CONCATENATE(LEFT(C242,35),"|",RIGHT(C242,35),"|",MID(C242,37,35)),$C$1:$C$4320,0)</f>
        <v>#N/A</v>
      </c>
    </row>
    <row r="243" spans="1:4">
      <c r="A243" s="32">
        <v>243</v>
      </c>
      <c r="B243" s="32" t="s">
        <v>1063</v>
      </c>
      <c r="C243" s="32" t="s">
        <v>1064</v>
      </c>
      <c r="D243" s="41" t="e">
        <f>MATCH(CONCATENATE(LEFT(C243,35),"|",RIGHT(C243,35),"|",MID(C243,37,35)),$C$1:$C$4320,0)</f>
        <v>#N/A</v>
      </c>
    </row>
    <row r="244" spans="1:4">
      <c r="A244" s="32">
        <v>244</v>
      </c>
      <c r="B244" s="32" t="s">
        <v>1065</v>
      </c>
      <c r="C244" s="32" t="s">
        <v>1066</v>
      </c>
      <c r="D244" s="41" t="e">
        <f>MATCH(CONCATENATE(LEFT(C244,35),"|",RIGHT(C244,35),"|",MID(C244,37,35)),$C$1:$C$4320,0)</f>
        <v>#N/A</v>
      </c>
    </row>
    <row r="245" spans="1:4">
      <c r="A245" s="32">
        <v>245</v>
      </c>
      <c r="B245" s="32" t="s">
        <v>1067</v>
      </c>
      <c r="C245" s="32" t="s">
        <v>1068</v>
      </c>
      <c r="D245" s="41" t="e">
        <f>MATCH(CONCATENATE(LEFT(C245,35),"|",RIGHT(C245,35),"|",MID(C245,37,35)),$C$1:$C$4320,0)</f>
        <v>#N/A</v>
      </c>
    </row>
    <row r="246" spans="1:4">
      <c r="A246" s="32">
        <v>246</v>
      </c>
      <c r="B246" s="32" t="s">
        <v>1069</v>
      </c>
      <c r="C246" s="32" t="s">
        <v>1070</v>
      </c>
      <c r="D246" s="41" t="e">
        <f>MATCH(CONCATENATE(LEFT(C246,35),"|",RIGHT(C246,35),"|",MID(C246,37,35)),$C$1:$C$4320,0)</f>
        <v>#N/A</v>
      </c>
    </row>
    <row r="247" spans="1:4">
      <c r="A247" s="32">
        <v>247</v>
      </c>
      <c r="B247" s="32" t="s">
        <v>1071</v>
      </c>
      <c r="C247" s="32" t="s">
        <v>1072</v>
      </c>
      <c r="D247" s="41" t="e">
        <f>MATCH(CONCATENATE(LEFT(C247,35),"|",RIGHT(C247,35),"|",MID(C247,37,35)),$C$1:$C$4320,0)</f>
        <v>#N/A</v>
      </c>
    </row>
    <row r="248" spans="1:4">
      <c r="A248" s="32">
        <v>248</v>
      </c>
      <c r="B248" s="32" t="s">
        <v>1073</v>
      </c>
      <c r="C248" s="32" t="s">
        <v>1074</v>
      </c>
      <c r="D248" s="41" t="e">
        <f>MATCH(CONCATENATE(LEFT(C248,35),"|",RIGHT(C248,35),"|",MID(C248,37,35)),$C$1:$C$4320,0)</f>
        <v>#N/A</v>
      </c>
    </row>
    <row r="249" spans="1:4">
      <c r="A249" s="32">
        <v>249</v>
      </c>
      <c r="B249" s="32" t="s">
        <v>1075</v>
      </c>
      <c r="C249" s="32" t="s">
        <v>1076</v>
      </c>
      <c r="D249" s="41" t="e">
        <f>MATCH(CONCATENATE(LEFT(C249,35),"|",RIGHT(C249,35),"|",MID(C249,37,35)),$C$1:$C$4320,0)</f>
        <v>#N/A</v>
      </c>
    </row>
    <row r="250" spans="1:4">
      <c r="A250" s="32">
        <v>250</v>
      </c>
      <c r="B250" s="32" t="s">
        <v>31</v>
      </c>
      <c r="C250" s="32" t="s">
        <v>1077</v>
      </c>
      <c r="D250" s="41" t="e">
        <f>MATCH(CONCATENATE(LEFT(C250,35),"|",RIGHT(C250,35),"|",MID(C250,37,35)),$C$1:$C$4320,0)</f>
        <v>#N/A</v>
      </c>
    </row>
    <row r="251" spans="1:4">
      <c r="A251" s="32">
        <v>251</v>
      </c>
      <c r="B251" s="32" t="s">
        <v>59</v>
      </c>
      <c r="C251" s="32" t="s">
        <v>1078</v>
      </c>
      <c r="D251" s="41" t="e">
        <f>MATCH(CONCATENATE(LEFT(C251,35),"|",RIGHT(C251,35),"|",MID(C251,37,35)),$C$1:$C$4320,0)</f>
        <v>#N/A</v>
      </c>
    </row>
    <row r="252" spans="1:4">
      <c r="A252" s="32">
        <v>252</v>
      </c>
      <c r="B252" s="32" t="s">
        <v>1079</v>
      </c>
      <c r="C252" s="32" t="s">
        <v>1080</v>
      </c>
      <c r="D252" s="41">
        <f>MATCH(CONCATENATE(LEFT(C252,35),"|",RIGHT(C252,35),"|",MID(C252,37,35)),$C$1:$C$4320,0)</f>
        <v>406</v>
      </c>
    </row>
    <row r="253" spans="1:4">
      <c r="A253" s="32">
        <v>253</v>
      </c>
      <c r="B253" s="32" t="s">
        <v>60</v>
      </c>
      <c r="C253" s="32" t="s">
        <v>1081</v>
      </c>
      <c r="D253" s="41">
        <f>MATCH(CONCATENATE(LEFT(C253,35),"|",RIGHT(C253,35),"|",MID(C253,37,35)),$C$1:$C$4320,0)</f>
        <v>408</v>
      </c>
    </row>
    <row r="254" spans="1:4">
      <c r="A254" s="32">
        <v>254</v>
      </c>
      <c r="B254" s="32" t="s">
        <v>1082</v>
      </c>
      <c r="C254" s="32" t="s">
        <v>1083</v>
      </c>
      <c r="D254" s="41" t="e">
        <f>MATCH(CONCATENATE(LEFT(C254,35),"|",RIGHT(C254,35),"|",MID(C254,37,35)),$C$1:$C$4320,0)</f>
        <v>#N/A</v>
      </c>
    </row>
    <row r="255" spans="1:4">
      <c r="A255" s="32">
        <v>255</v>
      </c>
      <c r="B255" s="32" t="s">
        <v>1084</v>
      </c>
      <c r="C255" s="32" t="s">
        <v>1085</v>
      </c>
      <c r="D255" s="41" t="e">
        <f>MATCH(CONCATENATE(LEFT(C255,35),"|",RIGHT(C255,35),"|",MID(C255,37,35)),$C$1:$C$4320,0)</f>
        <v>#N/A</v>
      </c>
    </row>
    <row r="256" spans="1:4">
      <c r="A256" s="32">
        <v>256</v>
      </c>
      <c r="B256" s="32" t="s">
        <v>61</v>
      </c>
      <c r="C256" s="32" t="s">
        <v>1086</v>
      </c>
      <c r="D256" s="41" t="e">
        <f>MATCH(CONCATENATE(LEFT(C256,35),"|",RIGHT(C256,35),"|",MID(C256,37,35)),$C$1:$C$4320,0)</f>
        <v>#N/A</v>
      </c>
    </row>
    <row r="257" spans="1:4">
      <c r="A257" s="32">
        <v>257</v>
      </c>
      <c r="B257" s="32" t="s">
        <v>1087</v>
      </c>
      <c r="C257" s="32" t="s">
        <v>1088</v>
      </c>
      <c r="D257" s="41" t="e">
        <f>MATCH(CONCATENATE(LEFT(C257,35),"|",RIGHT(C257,35),"|",MID(C257,37,35)),$C$1:$C$4320,0)</f>
        <v>#N/A</v>
      </c>
    </row>
    <row r="258" spans="1:4">
      <c r="A258" s="32">
        <v>258</v>
      </c>
      <c r="B258" s="32" t="s">
        <v>1089</v>
      </c>
      <c r="C258" s="32" t="s">
        <v>1090</v>
      </c>
      <c r="D258" s="41" t="e">
        <f>MATCH(CONCATENATE(LEFT(C258,35),"|",RIGHT(C258,35),"|",MID(C258,37,35)),$C$1:$C$4320,0)</f>
        <v>#N/A</v>
      </c>
    </row>
    <row r="259" spans="1:4">
      <c r="A259" s="32">
        <v>259</v>
      </c>
      <c r="B259" s="32" t="s">
        <v>1091</v>
      </c>
      <c r="C259" s="32" t="s">
        <v>1092</v>
      </c>
      <c r="D259" s="41">
        <f>MATCH(CONCATENATE(LEFT(C259,35),"|",RIGHT(C259,35),"|",MID(C259,37,35)),$C$1:$C$4320,0)</f>
        <v>412</v>
      </c>
    </row>
    <row r="260" spans="1:4">
      <c r="A260" s="32">
        <v>260</v>
      </c>
      <c r="B260" s="32" t="s">
        <v>127</v>
      </c>
      <c r="C260" s="32" t="s">
        <v>1093</v>
      </c>
      <c r="D260" s="41" t="e">
        <f>MATCH(CONCATENATE(LEFT(C260,35),"|",RIGHT(C260,35),"|",MID(C260,37,35)),$C$1:$C$4320,0)</f>
        <v>#N/A</v>
      </c>
    </row>
    <row r="261" spans="1:4">
      <c r="A261" s="32">
        <v>261</v>
      </c>
      <c r="B261" s="32" t="s">
        <v>203</v>
      </c>
      <c r="C261" s="32" t="s">
        <v>1094</v>
      </c>
      <c r="D261" s="41">
        <f>MATCH(CONCATENATE(LEFT(C261,35),"|",RIGHT(C261,35),"|",MID(C261,37,35)),$C$1:$C$4320,0)</f>
        <v>413</v>
      </c>
    </row>
    <row r="262" spans="1:4">
      <c r="A262" s="32">
        <v>262</v>
      </c>
      <c r="B262" s="32" t="s">
        <v>1095</v>
      </c>
      <c r="C262" s="32" t="s">
        <v>1096</v>
      </c>
      <c r="D262" s="41">
        <f>MATCH(CONCATENATE(LEFT(C262,35),"|",RIGHT(C262,35),"|",MID(C262,37,35)),$C$1:$C$4320,0)</f>
        <v>409</v>
      </c>
    </row>
    <row r="263" spans="1:4">
      <c r="A263" s="32">
        <v>263</v>
      </c>
      <c r="B263" s="32" t="s">
        <v>204</v>
      </c>
      <c r="C263" s="32" t="s">
        <v>1097</v>
      </c>
      <c r="D263" s="41">
        <f>MATCH(CONCATENATE(LEFT(C263,35),"|",RIGHT(C263,35),"|",MID(C263,37,35)),$C$1:$C$4320,0)</f>
        <v>411</v>
      </c>
    </row>
    <row r="264" spans="1:4">
      <c r="A264" s="32">
        <v>264</v>
      </c>
      <c r="B264" s="32" t="s">
        <v>1098</v>
      </c>
      <c r="C264" s="32" t="s">
        <v>1099</v>
      </c>
      <c r="D264" s="41">
        <f>MATCH(CONCATENATE(LEFT(C264,35),"|",RIGHT(C264,35),"|",MID(C264,37,35)),$C$1:$C$4320,0)</f>
        <v>415</v>
      </c>
    </row>
    <row r="265" spans="1:4">
      <c r="A265" s="32">
        <v>265</v>
      </c>
      <c r="B265" s="32" t="s">
        <v>1100</v>
      </c>
      <c r="C265" s="32" t="s">
        <v>1101</v>
      </c>
      <c r="D265" s="41">
        <f>MATCH(CONCATENATE(LEFT(C265,35),"|",RIGHT(C265,35),"|",MID(C265,37,35)),$C$1:$C$4320,0)</f>
        <v>414</v>
      </c>
    </row>
    <row r="266" spans="1:4">
      <c r="A266" s="32">
        <v>266</v>
      </c>
      <c r="B266" s="32" t="s">
        <v>205</v>
      </c>
      <c r="C266" s="32" t="s">
        <v>1102</v>
      </c>
      <c r="D266" s="41" t="e">
        <f>MATCH(CONCATENATE(LEFT(C266,35),"|",RIGHT(C266,35),"|",MID(C266,37,35)),$C$1:$C$4320,0)</f>
        <v>#N/A</v>
      </c>
    </row>
    <row r="267" spans="1:4">
      <c r="A267" s="32">
        <v>267</v>
      </c>
      <c r="B267" s="32" t="s">
        <v>1103</v>
      </c>
      <c r="C267" s="32" t="s">
        <v>1104</v>
      </c>
      <c r="D267" s="41" t="e">
        <f>MATCH(CONCATENATE(LEFT(C267,35),"|",RIGHT(C267,35),"|",MID(C267,37,35)),$C$1:$C$4320,0)</f>
        <v>#N/A</v>
      </c>
    </row>
    <row r="268" spans="1:4">
      <c r="A268" s="32">
        <v>268</v>
      </c>
      <c r="B268" s="32" t="s">
        <v>1105</v>
      </c>
      <c r="C268" s="32" t="s">
        <v>1106</v>
      </c>
      <c r="D268" s="41" t="e">
        <f>MATCH(CONCATENATE(LEFT(C268,35),"|",RIGHT(C268,35),"|",MID(C268,37,35)),$C$1:$C$4320,0)</f>
        <v>#N/A</v>
      </c>
    </row>
    <row r="269" spans="1:4">
      <c r="A269" s="32">
        <v>269</v>
      </c>
      <c r="B269" s="32" t="s">
        <v>1107</v>
      </c>
      <c r="C269" s="32" t="s">
        <v>1108</v>
      </c>
      <c r="D269" s="41" t="e">
        <f>MATCH(CONCATENATE(LEFT(C269,35),"|",RIGHT(C269,35),"|",MID(C269,37,35)),$C$1:$C$4320,0)</f>
        <v>#N/A</v>
      </c>
    </row>
    <row r="270" spans="1:4">
      <c r="A270" s="32">
        <v>270</v>
      </c>
      <c r="B270" s="32" t="s">
        <v>32</v>
      </c>
      <c r="C270" s="32" t="s">
        <v>1109</v>
      </c>
      <c r="D270" s="41" t="e">
        <f>MATCH(CONCATENATE(LEFT(C270,35),"|",RIGHT(C270,35),"|",MID(C270,37,35)),$C$1:$C$4320,0)</f>
        <v>#N/A</v>
      </c>
    </row>
    <row r="271" spans="1:4">
      <c r="A271" s="32">
        <v>271</v>
      </c>
      <c r="B271" s="32" t="s">
        <v>62</v>
      </c>
      <c r="C271" s="32" t="s">
        <v>1110</v>
      </c>
      <c r="D271" s="41" t="e">
        <f>MATCH(CONCATENATE(LEFT(C271,35),"|",RIGHT(C271,35),"|",MID(C271,37,35)),$C$1:$C$4320,0)</f>
        <v>#N/A</v>
      </c>
    </row>
    <row r="272" spans="1:4">
      <c r="A272" s="32">
        <v>272</v>
      </c>
      <c r="B272" s="32" t="s">
        <v>1111</v>
      </c>
      <c r="C272" s="32" t="s">
        <v>1112</v>
      </c>
      <c r="D272" s="41" t="e">
        <f>MATCH(CONCATENATE(LEFT(C272,35),"|",RIGHT(C272,35),"|",MID(C272,37,35)),$C$1:$C$4320,0)</f>
        <v>#N/A</v>
      </c>
    </row>
    <row r="273" spans="1:4">
      <c r="A273" s="32">
        <v>273</v>
      </c>
      <c r="B273" s="32" t="s">
        <v>63</v>
      </c>
      <c r="C273" s="32" t="s">
        <v>1113</v>
      </c>
      <c r="D273" s="41" t="e">
        <f>MATCH(CONCATENATE(LEFT(C273,35),"|",RIGHT(C273,35),"|",MID(C273,37,35)),$C$1:$C$4320,0)</f>
        <v>#N/A</v>
      </c>
    </row>
    <row r="274" spans="1:4">
      <c r="A274" s="32">
        <v>274</v>
      </c>
      <c r="B274" s="32" t="s">
        <v>1114</v>
      </c>
      <c r="C274" s="32" t="s">
        <v>1115</v>
      </c>
      <c r="D274" s="41" t="e">
        <f>MATCH(CONCATENATE(LEFT(C274,35),"|",RIGHT(C274,35),"|",MID(C274,37,35)),$C$1:$C$4320,0)</f>
        <v>#N/A</v>
      </c>
    </row>
    <row r="275" spans="1:4">
      <c r="A275" s="32">
        <v>275</v>
      </c>
      <c r="B275" s="32" t="s">
        <v>1116</v>
      </c>
      <c r="C275" s="32" t="s">
        <v>1117</v>
      </c>
      <c r="D275" s="41" t="e">
        <f>MATCH(CONCATENATE(LEFT(C275,35),"|",RIGHT(C275,35),"|",MID(C275,37,35)),$C$1:$C$4320,0)</f>
        <v>#N/A</v>
      </c>
    </row>
    <row r="276" spans="1:4">
      <c r="A276" s="32">
        <v>276</v>
      </c>
      <c r="B276" s="32" t="s">
        <v>64</v>
      </c>
      <c r="C276" s="32" t="s">
        <v>1118</v>
      </c>
      <c r="D276" s="41" t="e">
        <f>MATCH(CONCATENATE(LEFT(C276,35),"|",RIGHT(C276,35),"|",MID(C276,37,35)),$C$1:$C$4320,0)</f>
        <v>#N/A</v>
      </c>
    </row>
    <row r="277" spans="1:4">
      <c r="A277" s="32">
        <v>277</v>
      </c>
      <c r="B277" s="32" t="s">
        <v>1119</v>
      </c>
      <c r="C277" s="32" t="s">
        <v>1120</v>
      </c>
      <c r="D277" s="41" t="e">
        <f>MATCH(CONCATENATE(LEFT(C277,35),"|",RIGHT(C277,35),"|",MID(C277,37,35)),$C$1:$C$4320,0)</f>
        <v>#N/A</v>
      </c>
    </row>
    <row r="278" spans="1:4">
      <c r="A278" s="32">
        <v>278</v>
      </c>
      <c r="B278" s="32" t="s">
        <v>1121</v>
      </c>
      <c r="C278" s="32" t="s">
        <v>1122</v>
      </c>
      <c r="D278" s="41" t="e">
        <f>MATCH(CONCATENATE(LEFT(C278,35),"|",RIGHT(C278,35),"|",MID(C278,37,35)),$C$1:$C$4320,0)</f>
        <v>#N/A</v>
      </c>
    </row>
    <row r="279" spans="1:4">
      <c r="A279" s="32">
        <v>279</v>
      </c>
      <c r="B279" s="32" t="s">
        <v>1123</v>
      </c>
      <c r="C279" s="32" t="s">
        <v>1124</v>
      </c>
      <c r="D279" s="41">
        <f>MATCH(CONCATENATE(LEFT(C279,35),"|",RIGHT(C279,35),"|",MID(C279,37,35)),$C$1:$C$4320,0)</f>
        <v>421</v>
      </c>
    </row>
    <row r="280" spans="1:4">
      <c r="A280" s="32">
        <v>280</v>
      </c>
      <c r="B280" s="32" t="s">
        <v>128</v>
      </c>
      <c r="C280" s="32" t="s">
        <v>1125</v>
      </c>
      <c r="D280" s="41" t="e">
        <f>MATCH(CONCATENATE(LEFT(C280,35),"|",RIGHT(C280,35),"|",MID(C280,37,35)),$C$1:$C$4320,0)</f>
        <v>#N/A</v>
      </c>
    </row>
    <row r="281" spans="1:4">
      <c r="A281" s="32">
        <v>281</v>
      </c>
      <c r="B281" s="32" t="s">
        <v>206</v>
      </c>
      <c r="C281" s="32" t="s">
        <v>1126</v>
      </c>
      <c r="D281" s="41">
        <f>MATCH(CONCATENATE(LEFT(C281,35),"|",RIGHT(C281,35),"|",MID(C281,37,35)),$C$1:$C$4320,0)</f>
        <v>422</v>
      </c>
    </row>
    <row r="282" spans="1:4">
      <c r="A282" s="32">
        <v>282</v>
      </c>
      <c r="B282" s="32" t="s">
        <v>1127</v>
      </c>
      <c r="C282" s="32" t="s">
        <v>1128</v>
      </c>
      <c r="D282" s="41">
        <f>MATCH(CONCATENATE(LEFT(C282,35),"|",RIGHT(C282,35),"|",MID(C282,37,35)),$C$1:$C$4320,0)</f>
        <v>418</v>
      </c>
    </row>
    <row r="283" spans="1:4">
      <c r="A283" s="32">
        <v>283</v>
      </c>
      <c r="B283" s="32" t="s">
        <v>207</v>
      </c>
      <c r="C283" s="32" t="s">
        <v>1129</v>
      </c>
      <c r="D283" s="41">
        <f>MATCH(CONCATENATE(LEFT(C283,35),"|",RIGHT(C283,35),"|",MID(C283,37,35)),$C$1:$C$4320,0)</f>
        <v>420</v>
      </c>
    </row>
    <row r="284" spans="1:4">
      <c r="A284" s="32">
        <v>284</v>
      </c>
      <c r="B284" s="32" t="s">
        <v>1130</v>
      </c>
      <c r="C284" s="32" t="s">
        <v>1131</v>
      </c>
      <c r="D284" s="41">
        <f>MATCH(CONCATENATE(LEFT(C284,35),"|",RIGHT(C284,35),"|",MID(C284,37,35)),$C$1:$C$4320,0)</f>
        <v>424</v>
      </c>
    </row>
    <row r="285" spans="1:4">
      <c r="A285" s="32">
        <v>285</v>
      </c>
      <c r="B285" s="32" t="s">
        <v>1132</v>
      </c>
      <c r="C285" s="32" t="s">
        <v>1133</v>
      </c>
      <c r="D285" s="41">
        <f>MATCH(CONCATENATE(LEFT(C285,35),"|",RIGHT(C285,35),"|",MID(C285,37,35)),$C$1:$C$4320,0)</f>
        <v>423</v>
      </c>
    </row>
    <row r="286" spans="1:4">
      <c r="A286" s="32">
        <v>286</v>
      </c>
      <c r="B286" s="32" t="s">
        <v>208</v>
      </c>
      <c r="C286" s="32" t="s">
        <v>1134</v>
      </c>
      <c r="D286" s="41" t="e">
        <f>MATCH(CONCATENATE(LEFT(C286,35),"|",RIGHT(C286,35),"|",MID(C286,37,35)),$C$1:$C$4320,0)</f>
        <v>#N/A</v>
      </c>
    </row>
    <row r="287" spans="1:4">
      <c r="A287" s="32">
        <v>287</v>
      </c>
      <c r="B287" s="32" t="s">
        <v>1135</v>
      </c>
      <c r="C287" s="32" t="s">
        <v>1136</v>
      </c>
      <c r="D287" s="41" t="e">
        <f>MATCH(CONCATENATE(LEFT(C287,35),"|",RIGHT(C287,35),"|",MID(C287,37,35)),$C$1:$C$4320,0)</f>
        <v>#N/A</v>
      </c>
    </row>
    <row r="288" spans="1:4">
      <c r="A288" s="32">
        <v>288</v>
      </c>
      <c r="B288" s="32" t="s">
        <v>1137</v>
      </c>
      <c r="C288" s="32" t="s">
        <v>1138</v>
      </c>
      <c r="D288" s="41" t="e">
        <f>MATCH(CONCATENATE(LEFT(C288,35),"|",RIGHT(C288,35),"|",MID(C288,37,35)),$C$1:$C$4320,0)</f>
        <v>#N/A</v>
      </c>
    </row>
    <row r="289" spans="1:4">
      <c r="A289" s="32">
        <v>289</v>
      </c>
      <c r="B289" s="32" t="s">
        <v>1139</v>
      </c>
      <c r="C289" s="32" t="s">
        <v>1140</v>
      </c>
      <c r="D289" s="41">
        <f>MATCH(CONCATENATE(LEFT(C289,35),"|",RIGHT(C289,35),"|",MID(C289,37,35)),$C$1:$C$4320,0)</f>
        <v>397</v>
      </c>
    </row>
    <row r="290" spans="1:4">
      <c r="A290" s="32">
        <v>290</v>
      </c>
      <c r="B290" s="32" t="s">
        <v>1141</v>
      </c>
      <c r="C290" s="32" t="s">
        <v>1142</v>
      </c>
      <c r="D290" s="41">
        <f>MATCH(CONCATENATE(LEFT(C290,35),"|",RIGHT(C290,35),"|",MID(C290,37,35)),$C$1:$C$4320,0)</f>
        <v>398</v>
      </c>
    </row>
    <row r="291" spans="1:4">
      <c r="A291" s="32">
        <v>291</v>
      </c>
      <c r="B291" s="32" t="s">
        <v>1143</v>
      </c>
      <c r="C291" s="32" t="s">
        <v>1144</v>
      </c>
      <c r="D291" s="41">
        <f>MATCH(CONCATENATE(LEFT(C291,35),"|",RIGHT(C291,35),"|",MID(C291,37,35)),$C$1:$C$4320,0)</f>
        <v>399</v>
      </c>
    </row>
    <row r="292" spans="1:4">
      <c r="A292" s="32">
        <v>292</v>
      </c>
      <c r="B292" s="32" t="s">
        <v>1145</v>
      </c>
      <c r="C292" s="32" t="s">
        <v>1146</v>
      </c>
      <c r="D292" s="41">
        <f>MATCH(CONCATENATE(LEFT(C292,35),"|",RIGHT(C292,35),"|",MID(C292,37,35)),$C$1:$C$4320,0)</f>
        <v>400</v>
      </c>
    </row>
    <row r="293" spans="1:4">
      <c r="A293" s="32">
        <v>293</v>
      </c>
      <c r="B293" s="32" t="s">
        <v>1147</v>
      </c>
      <c r="C293" s="32" t="s">
        <v>1148</v>
      </c>
      <c r="D293" s="41" t="e">
        <f>MATCH(CONCATENATE(LEFT(C293,35),"|",RIGHT(C293,35),"|",MID(C293,37,35)),$C$1:$C$4320,0)</f>
        <v>#N/A</v>
      </c>
    </row>
    <row r="294" spans="1:4">
      <c r="A294" s="32">
        <v>294</v>
      </c>
      <c r="B294" s="32" t="s">
        <v>1149</v>
      </c>
      <c r="C294" s="32" t="s">
        <v>1150</v>
      </c>
      <c r="D294" s="41">
        <f>MATCH(CONCATENATE(LEFT(C294,35),"|",RIGHT(C294,35),"|",MID(C294,37,35)),$C$1:$C$4320,0)</f>
        <v>401</v>
      </c>
    </row>
    <row r="295" spans="1:4">
      <c r="A295" s="32">
        <v>295</v>
      </c>
      <c r="B295" s="32" t="s">
        <v>1151</v>
      </c>
      <c r="C295" s="32" t="s">
        <v>1152</v>
      </c>
      <c r="D295" s="41">
        <f>MATCH(CONCATENATE(LEFT(C295,35),"|",RIGHT(C295,35),"|",MID(C295,37,35)),$C$1:$C$4320,0)</f>
        <v>402</v>
      </c>
    </row>
    <row r="296" spans="1:4">
      <c r="A296" s="32">
        <v>296</v>
      </c>
      <c r="B296" s="32" t="s">
        <v>1153</v>
      </c>
      <c r="C296" s="32" t="s">
        <v>1154</v>
      </c>
      <c r="D296" s="41">
        <f>MATCH(CONCATENATE(LEFT(C296,35),"|",RIGHT(C296,35),"|",MID(C296,37,35)),$C$1:$C$4320,0)</f>
        <v>403</v>
      </c>
    </row>
    <row r="297" spans="1:4">
      <c r="A297" s="32">
        <v>297</v>
      </c>
      <c r="B297" s="32" t="s">
        <v>1155</v>
      </c>
      <c r="C297" s="32" t="s">
        <v>1156</v>
      </c>
      <c r="D297" s="41" t="e">
        <f>MATCH(CONCATENATE(LEFT(C297,35),"|",RIGHT(C297,35),"|",MID(C297,37,35)),$C$1:$C$4320,0)</f>
        <v>#N/A</v>
      </c>
    </row>
    <row r="298" spans="1:4">
      <c r="A298" s="32">
        <v>298</v>
      </c>
      <c r="B298" s="32" t="s">
        <v>1157</v>
      </c>
      <c r="C298" s="32" t="s">
        <v>1158</v>
      </c>
      <c r="D298" s="41" t="e">
        <f>MATCH(CONCATENATE(LEFT(C298,35),"|",RIGHT(C298,35),"|",MID(C298,37,35)),$C$1:$C$4320,0)</f>
        <v>#N/A</v>
      </c>
    </row>
    <row r="299" spans="1:4">
      <c r="A299" s="32">
        <v>299</v>
      </c>
      <c r="B299" s="32" t="s">
        <v>1159</v>
      </c>
      <c r="C299" s="32" t="s">
        <v>1160</v>
      </c>
      <c r="D299" s="41">
        <f>MATCH(CONCATENATE(LEFT(C299,35),"|",RIGHT(C299,35),"|",MID(C299,37,35)),$C$1:$C$4320,0)</f>
        <v>404</v>
      </c>
    </row>
    <row r="300" spans="1:4">
      <c r="A300" s="32">
        <v>300</v>
      </c>
      <c r="B300" s="32" t="s">
        <v>1161</v>
      </c>
      <c r="C300" s="32" t="s">
        <v>1162</v>
      </c>
      <c r="D300" s="41">
        <f>MATCH(CONCATENATE(LEFT(C300,35),"|",RIGHT(C300,35),"|",MID(C300,37,35)),$C$1:$C$4320,0)</f>
        <v>405</v>
      </c>
    </row>
    <row r="301" spans="1:4">
      <c r="A301" s="32">
        <v>301</v>
      </c>
      <c r="B301" s="32" t="s">
        <v>1163</v>
      </c>
      <c r="C301" s="32" t="s">
        <v>1164</v>
      </c>
      <c r="D301" s="41" t="e">
        <f>MATCH(CONCATENATE(LEFT(C301,35),"|",RIGHT(C301,35),"|",MID(C301,37,35)),$C$1:$C$4320,0)</f>
        <v>#N/A</v>
      </c>
    </row>
    <row r="302" spans="1:4">
      <c r="A302" s="32">
        <v>302</v>
      </c>
      <c r="B302" s="32" t="s">
        <v>1165</v>
      </c>
      <c r="C302" s="32" t="s">
        <v>1166</v>
      </c>
      <c r="D302" s="41" t="e">
        <f>MATCH(CONCATENATE(LEFT(C302,35),"|",RIGHT(C302,35),"|",MID(C302,37,35)),$C$1:$C$4320,0)</f>
        <v>#N/A</v>
      </c>
    </row>
    <row r="303" spans="1:4">
      <c r="A303" s="32">
        <v>303</v>
      </c>
      <c r="B303" s="32" t="s">
        <v>1167</v>
      </c>
      <c r="C303" s="32" t="s">
        <v>1168</v>
      </c>
      <c r="D303" s="41" t="e">
        <f>MATCH(CONCATENATE(LEFT(C303,35),"|",RIGHT(C303,35),"|",MID(C303,37,35)),$C$1:$C$4320,0)</f>
        <v>#N/A</v>
      </c>
    </row>
    <row r="304" spans="1:4">
      <c r="A304" s="32">
        <v>304</v>
      </c>
      <c r="B304" s="32" t="s">
        <v>1169</v>
      </c>
      <c r="C304" s="32" t="s">
        <v>1170</v>
      </c>
      <c r="D304" s="41" t="e">
        <f>MATCH(CONCATENATE(LEFT(C304,35),"|",RIGHT(C304,35),"|",MID(C304,37,35)),$C$1:$C$4320,0)</f>
        <v>#N/A</v>
      </c>
    </row>
    <row r="305" spans="1:4">
      <c r="A305" s="32">
        <v>305</v>
      </c>
      <c r="B305" s="32" t="s">
        <v>1171</v>
      </c>
      <c r="C305" s="32" t="s">
        <v>1172</v>
      </c>
      <c r="D305" s="41" t="e">
        <f>MATCH(CONCATENATE(LEFT(C305,35),"|",RIGHT(C305,35),"|",MID(C305,37,35)),$C$1:$C$4320,0)</f>
        <v>#N/A</v>
      </c>
    </row>
    <row r="306" spans="1:4">
      <c r="A306" s="32">
        <v>306</v>
      </c>
      <c r="B306" s="32" t="s">
        <v>1173</v>
      </c>
      <c r="C306" s="32" t="s">
        <v>1174</v>
      </c>
      <c r="D306" s="41" t="e">
        <f>MATCH(CONCATENATE(LEFT(C306,35),"|",RIGHT(C306,35),"|",MID(C306,37,35)),$C$1:$C$4320,0)</f>
        <v>#N/A</v>
      </c>
    </row>
    <row r="307" spans="1:4">
      <c r="A307" s="32">
        <v>307</v>
      </c>
      <c r="B307" s="32" t="s">
        <v>1175</v>
      </c>
      <c r="C307" s="32" t="s">
        <v>1176</v>
      </c>
      <c r="D307" s="41" t="e">
        <f>MATCH(CONCATENATE(LEFT(C307,35),"|",RIGHT(C307,35),"|",MID(C307,37,35)),$C$1:$C$4320,0)</f>
        <v>#N/A</v>
      </c>
    </row>
    <row r="308" spans="1:4">
      <c r="A308" s="32">
        <v>308</v>
      </c>
      <c r="B308" s="32" t="s">
        <v>1177</v>
      </c>
      <c r="C308" s="32" t="s">
        <v>1178</v>
      </c>
      <c r="D308" s="41" t="e">
        <f>MATCH(CONCATENATE(LEFT(C308,35),"|",RIGHT(C308,35),"|",MID(C308,37,35)),$C$1:$C$4320,0)</f>
        <v>#N/A</v>
      </c>
    </row>
    <row r="309" spans="1:4">
      <c r="A309" s="32">
        <v>309</v>
      </c>
      <c r="B309" s="32" t="s">
        <v>1179</v>
      </c>
      <c r="C309" s="32" t="s">
        <v>1180</v>
      </c>
      <c r="D309" s="41" t="e">
        <f>MATCH(CONCATENATE(LEFT(C309,35),"|",RIGHT(C309,35),"|",MID(C309,37,35)),$C$1:$C$4320,0)</f>
        <v>#N/A</v>
      </c>
    </row>
    <row r="310" spans="1:4">
      <c r="A310" s="32">
        <v>310</v>
      </c>
      <c r="B310" s="32" t="s">
        <v>1181</v>
      </c>
      <c r="C310" s="32" t="s">
        <v>1182</v>
      </c>
      <c r="D310" s="41" t="e">
        <f>MATCH(CONCATENATE(LEFT(C310,35),"|",RIGHT(C310,35),"|",MID(C310,37,35)),$C$1:$C$4320,0)</f>
        <v>#N/A</v>
      </c>
    </row>
    <row r="311" spans="1:4">
      <c r="A311" s="32">
        <v>311</v>
      </c>
      <c r="B311" s="32" t="s">
        <v>1183</v>
      </c>
      <c r="C311" s="32" t="s">
        <v>1184</v>
      </c>
      <c r="D311" s="41">
        <f>MATCH(CONCATENATE(LEFT(C311,35),"|",RIGHT(C311,35),"|",MID(C311,37,35)),$C$1:$C$4320,0)</f>
        <v>427</v>
      </c>
    </row>
    <row r="312" spans="1:4">
      <c r="A312" s="32">
        <v>312</v>
      </c>
      <c r="B312" s="32" t="s">
        <v>1185</v>
      </c>
      <c r="C312" s="32" t="s">
        <v>1186</v>
      </c>
      <c r="D312" s="41">
        <f>MATCH(CONCATENATE(LEFT(C312,35),"|",RIGHT(C312,35),"|",MID(C312,37,35)),$C$1:$C$4320,0)</f>
        <v>433</v>
      </c>
    </row>
    <row r="313" spans="1:4">
      <c r="A313" s="32">
        <v>313</v>
      </c>
      <c r="B313" s="32" t="s">
        <v>1187</v>
      </c>
      <c r="C313" s="32" t="s">
        <v>1188</v>
      </c>
      <c r="D313" s="41">
        <f>MATCH(CONCATENATE(LEFT(C313,35),"|",RIGHT(C313,35),"|",MID(C313,37,35)),$C$1:$C$4320,0)</f>
        <v>127</v>
      </c>
    </row>
    <row r="314" spans="1:4">
      <c r="A314" s="32">
        <v>314</v>
      </c>
      <c r="B314" s="32" t="s">
        <v>1189</v>
      </c>
      <c r="C314" s="32" t="s">
        <v>1190</v>
      </c>
      <c r="D314" s="41">
        <f>MATCH(CONCATENATE(LEFT(C314,35),"|",RIGHT(C314,35),"|",MID(C314,37,35)),$C$1:$C$4320,0)</f>
        <v>128</v>
      </c>
    </row>
    <row r="315" spans="1:4">
      <c r="A315" s="32">
        <v>315</v>
      </c>
      <c r="B315" s="32" t="s">
        <v>1191</v>
      </c>
      <c r="C315" s="32" t="s">
        <v>1192</v>
      </c>
      <c r="D315" s="41">
        <f>MATCH(CONCATENATE(LEFT(C315,35),"|",RIGHT(C315,35),"|",MID(C315,37,35)),$C$1:$C$4320,0)</f>
        <v>125</v>
      </c>
    </row>
    <row r="316" spans="1:4">
      <c r="A316" s="32">
        <v>316</v>
      </c>
      <c r="B316" s="32" t="s">
        <v>1193</v>
      </c>
      <c r="C316" s="32" t="s">
        <v>1194</v>
      </c>
      <c r="D316" s="41">
        <f>MATCH(CONCATENATE(LEFT(C316,35),"|",RIGHT(C316,35),"|",MID(C316,37,35)),$C$1:$C$4320,0)</f>
        <v>126</v>
      </c>
    </row>
    <row r="317" spans="1:4">
      <c r="A317" s="32">
        <v>317</v>
      </c>
      <c r="B317" s="32" t="s">
        <v>1195</v>
      </c>
      <c r="C317" s="32" t="s">
        <v>1196</v>
      </c>
      <c r="D317" s="41">
        <f>MATCH(CONCATENATE(LEFT(C317,35),"|",RIGHT(C317,35),"|",MID(C317,37,35)),$C$1:$C$4320,0)</f>
        <v>131</v>
      </c>
    </row>
    <row r="318" spans="1:4">
      <c r="A318" s="32">
        <v>318</v>
      </c>
      <c r="B318" s="32" t="s">
        <v>1197</v>
      </c>
      <c r="C318" s="32" t="s">
        <v>1198</v>
      </c>
      <c r="D318" s="41">
        <f>MATCH(CONCATENATE(LEFT(C318,35),"|",RIGHT(C318,35),"|",MID(C318,37,35)),$C$1:$C$4320,0)</f>
        <v>132</v>
      </c>
    </row>
    <row r="319" spans="1:4">
      <c r="A319" s="32">
        <v>319</v>
      </c>
      <c r="B319" s="32" t="s">
        <v>1199</v>
      </c>
      <c r="C319" s="32" t="s">
        <v>1200</v>
      </c>
      <c r="D319" s="41">
        <f>MATCH(CONCATENATE(LEFT(C319,35),"|",RIGHT(C319,35),"|",MID(C319,37,35)),$C$1:$C$4320,0)</f>
        <v>130</v>
      </c>
    </row>
    <row r="320" spans="1:4">
      <c r="A320" s="32">
        <v>320</v>
      </c>
      <c r="B320" s="32" t="s">
        <v>1201</v>
      </c>
      <c r="C320" s="32" t="s">
        <v>1202</v>
      </c>
      <c r="D320" s="41">
        <f>MATCH(CONCATENATE(LEFT(C320,35),"|",RIGHT(C320,35),"|",MID(C320,37,35)),$C$1:$C$4320,0)</f>
        <v>122</v>
      </c>
    </row>
    <row r="321" spans="1:4">
      <c r="A321" s="32">
        <v>321</v>
      </c>
      <c r="B321" s="32" t="s">
        <v>1203</v>
      </c>
      <c r="C321" s="32" t="s">
        <v>1204</v>
      </c>
      <c r="D321" s="41">
        <f>MATCH(CONCATENATE(LEFT(C321,35),"|",RIGHT(C321,35),"|",MID(C321,37,35)),$C$1:$C$4320,0)</f>
        <v>124</v>
      </c>
    </row>
    <row r="322" spans="1:4">
      <c r="A322" s="32">
        <v>322</v>
      </c>
      <c r="B322" s="32" t="s">
        <v>1205</v>
      </c>
      <c r="C322" s="32" t="s">
        <v>1206</v>
      </c>
      <c r="D322" s="41">
        <f>MATCH(CONCATENATE(LEFT(C322,35),"|",RIGHT(C322,35),"|",MID(C322,37,35)),$C$1:$C$4320,0)</f>
        <v>135</v>
      </c>
    </row>
    <row r="323" spans="1:4">
      <c r="A323" s="32">
        <v>323</v>
      </c>
      <c r="B323" s="32" t="s">
        <v>1207</v>
      </c>
      <c r="C323" s="32" t="s">
        <v>1208</v>
      </c>
      <c r="D323" s="41">
        <f>MATCH(CONCATENATE(LEFT(C323,35),"|",RIGHT(C323,35),"|",MID(C323,37,35)),$C$1:$C$4320,0)</f>
        <v>137</v>
      </c>
    </row>
    <row r="324" spans="1:4">
      <c r="A324" s="32">
        <v>324</v>
      </c>
      <c r="B324" s="32" t="s">
        <v>1209</v>
      </c>
      <c r="C324" s="32" t="s">
        <v>1210</v>
      </c>
      <c r="D324" s="41" t="e">
        <f>MATCH(CONCATENATE(LEFT(C324,35),"|",RIGHT(C324,35),"|",MID(C324,37,35)),$C$1:$C$4320,0)</f>
        <v>#N/A</v>
      </c>
    </row>
    <row r="325" spans="1:4">
      <c r="A325" s="32">
        <v>325</v>
      </c>
      <c r="B325" s="32" t="s">
        <v>1211</v>
      </c>
      <c r="C325" s="32" t="s">
        <v>1212</v>
      </c>
      <c r="D325" s="41" t="e">
        <f>MATCH(CONCATENATE(LEFT(C325,35),"|",RIGHT(C325,35),"|",MID(C325,37,35)),$C$1:$C$4320,0)</f>
        <v>#N/A</v>
      </c>
    </row>
    <row r="326" spans="1:4">
      <c r="A326" s="32">
        <v>326</v>
      </c>
      <c r="B326" s="32" t="s">
        <v>1213</v>
      </c>
      <c r="C326" s="32" t="s">
        <v>1214</v>
      </c>
      <c r="D326" s="41" t="e">
        <f>MATCH(CONCATENATE(LEFT(C326,35),"|",RIGHT(C326,35),"|",MID(C326,37,35)),$C$1:$C$4320,0)</f>
        <v>#N/A</v>
      </c>
    </row>
    <row r="327" spans="1:4">
      <c r="A327" s="32">
        <v>327</v>
      </c>
      <c r="B327" s="32" t="s">
        <v>1215</v>
      </c>
      <c r="C327" s="32" t="s">
        <v>1216</v>
      </c>
      <c r="D327" s="41" t="e">
        <f>MATCH(CONCATENATE(LEFT(C327,35),"|",RIGHT(C327,35),"|",MID(C327,37,35)),$C$1:$C$4320,0)</f>
        <v>#N/A</v>
      </c>
    </row>
    <row r="328" spans="1:4">
      <c r="A328" s="32">
        <v>328</v>
      </c>
      <c r="B328" s="32" t="s">
        <v>1217</v>
      </c>
      <c r="C328" s="32" t="s">
        <v>1218</v>
      </c>
      <c r="D328" s="41">
        <f>MATCH(CONCATENATE(LEFT(C328,35),"|",RIGHT(C328,35),"|",MID(C328,37,35)),$C$1:$C$4320,0)</f>
        <v>193</v>
      </c>
    </row>
    <row r="329" spans="1:4">
      <c r="A329" s="32">
        <v>329</v>
      </c>
      <c r="B329" s="32" t="s">
        <v>1219</v>
      </c>
      <c r="C329" s="32" t="s">
        <v>1220</v>
      </c>
      <c r="D329" s="41">
        <f>MATCH(CONCATENATE(LEFT(C329,35),"|",RIGHT(C329,35),"|",MID(C329,37,35)),$C$1:$C$4320,0)</f>
        <v>194</v>
      </c>
    </row>
    <row r="330" spans="1:4">
      <c r="A330" s="32">
        <v>330</v>
      </c>
      <c r="B330" s="32" t="s">
        <v>1221</v>
      </c>
      <c r="C330" s="32" t="s">
        <v>1222</v>
      </c>
      <c r="D330" s="41">
        <f>MATCH(CONCATENATE(LEFT(C330,35),"|",RIGHT(C330,35),"|",MID(C330,37,35)),$C$1:$C$4320,0)</f>
        <v>195</v>
      </c>
    </row>
    <row r="331" spans="1:4">
      <c r="A331" s="32">
        <v>331</v>
      </c>
      <c r="B331" s="32" t="s">
        <v>1223</v>
      </c>
      <c r="C331" s="32" t="s">
        <v>1224</v>
      </c>
      <c r="D331" s="41">
        <f>MATCH(CONCATENATE(LEFT(C331,35),"|",RIGHT(C331,35),"|",MID(C331,37,35)),$C$1:$C$4320,0)</f>
        <v>196</v>
      </c>
    </row>
    <row r="332" spans="1:4">
      <c r="A332" s="32">
        <v>332</v>
      </c>
      <c r="B332" s="32" t="s">
        <v>1225</v>
      </c>
      <c r="C332" s="32" t="s">
        <v>1226</v>
      </c>
      <c r="D332" s="41">
        <f>MATCH(CONCATENATE(LEFT(C332,35),"|",RIGHT(C332,35),"|",MID(C332,37,35)),$C$1:$C$4320,0)</f>
        <v>198</v>
      </c>
    </row>
    <row r="333" spans="1:4">
      <c r="A333" s="32">
        <v>333</v>
      </c>
      <c r="B333" s="32" t="s">
        <v>1227</v>
      </c>
      <c r="C333" s="32" t="s">
        <v>1228</v>
      </c>
      <c r="D333" s="41">
        <f>MATCH(CONCATENATE(LEFT(C333,35),"|",RIGHT(C333,35),"|",MID(C333,37,35)),$C$1:$C$4320,0)</f>
        <v>199</v>
      </c>
    </row>
    <row r="334" spans="1:4">
      <c r="A334" s="32">
        <v>334</v>
      </c>
      <c r="B334" s="32" t="s">
        <v>1229</v>
      </c>
      <c r="C334" s="32" t="s">
        <v>1230</v>
      </c>
      <c r="D334" s="41">
        <f>MATCH(CONCATENATE(LEFT(C334,35),"|",RIGHT(C334,35),"|",MID(C334,37,35)),$C$1:$C$4320,0)</f>
        <v>200</v>
      </c>
    </row>
    <row r="335" spans="1:4">
      <c r="A335" s="32">
        <v>335</v>
      </c>
      <c r="B335" s="32" t="s">
        <v>1231</v>
      </c>
      <c r="C335" s="32" t="s">
        <v>1232</v>
      </c>
      <c r="D335" s="41">
        <f>MATCH(CONCATENATE(LEFT(C335,35),"|",RIGHT(C335,35),"|",MID(C335,37,35)),$C$1:$C$4320,0)</f>
        <v>203</v>
      </c>
    </row>
    <row r="336" spans="1:4">
      <c r="A336" s="32">
        <v>336</v>
      </c>
      <c r="B336" s="32" t="s">
        <v>1233</v>
      </c>
      <c r="C336" s="32" t="s">
        <v>1234</v>
      </c>
      <c r="D336" s="41">
        <f>MATCH(CONCATENATE(LEFT(C336,35),"|",RIGHT(C336,35),"|",MID(C336,37,35)),$C$1:$C$4320,0)</f>
        <v>204</v>
      </c>
    </row>
    <row r="337" spans="1:4">
      <c r="A337" s="32">
        <v>337</v>
      </c>
      <c r="B337" s="32" t="s">
        <v>1235</v>
      </c>
      <c r="C337" s="32" t="s">
        <v>1236</v>
      </c>
      <c r="D337" s="41">
        <f>MATCH(CONCATENATE(LEFT(C337,35),"|",RIGHT(C337,35),"|",MID(C337,37,35)),$C$1:$C$4320,0)</f>
        <v>205</v>
      </c>
    </row>
    <row r="338" spans="1:4">
      <c r="A338" s="32">
        <v>338</v>
      </c>
      <c r="B338" s="32" t="s">
        <v>1237</v>
      </c>
      <c r="C338" s="32" t="s">
        <v>1238</v>
      </c>
      <c r="D338" s="41">
        <f>MATCH(CONCATENATE(LEFT(C338,35),"|",RIGHT(C338,35),"|",MID(C338,37,35)),$C$1:$C$4320,0)</f>
        <v>206</v>
      </c>
    </row>
    <row r="339" spans="1:4">
      <c r="A339" s="32">
        <v>339</v>
      </c>
      <c r="B339" s="32" t="s">
        <v>1239</v>
      </c>
      <c r="C339" s="32" t="s">
        <v>1240</v>
      </c>
      <c r="D339" s="41">
        <f>MATCH(CONCATENATE(LEFT(C339,35),"|",RIGHT(C339,35),"|",MID(C339,37,35)),$C$1:$C$4320,0)</f>
        <v>207</v>
      </c>
    </row>
    <row r="340" spans="1:4">
      <c r="A340" s="32">
        <v>340</v>
      </c>
      <c r="B340" s="32" t="s">
        <v>1241</v>
      </c>
      <c r="C340" s="32" t="s">
        <v>1242</v>
      </c>
      <c r="D340" s="41">
        <f>MATCH(CONCATENATE(LEFT(C340,35),"|",RIGHT(C340,35),"|",MID(C340,37,35)),$C$1:$C$4320,0)</f>
        <v>208</v>
      </c>
    </row>
    <row r="341" spans="1:4">
      <c r="A341" s="32">
        <v>341</v>
      </c>
      <c r="B341" s="32" t="s">
        <v>1243</v>
      </c>
      <c r="C341" s="32" t="s">
        <v>1244</v>
      </c>
      <c r="D341" s="41">
        <f>MATCH(CONCATENATE(LEFT(C341,35),"|",RIGHT(C341,35),"|",MID(C341,37,35)),$C$1:$C$4320,0)</f>
        <v>210</v>
      </c>
    </row>
    <row r="342" spans="1:4">
      <c r="A342" s="32">
        <v>342</v>
      </c>
      <c r="B342" s="32" t="s">
        <v>1245</v>
      </c>
      <c r="C342" s="32" t="s">
        <v>1246</v>
      </c>
      <c r="D342" s="41">
        <f>MATCH(CONCATENATE(LEFT(C342,35),"|",RIGHT(C342,35),"|",MID(C342,37,35)),$C$1:$C$4320,0)</f>
        <v>211</v>
      </c>
    </row>
    <row r="343" spans="1:4">
      <c r="A343" s="32">
        <v>343</v>
      </c>
      <c r="B343" s="32" t="s">
        <v>1247</v>
      </c>
      <c r="C343" s="32" t="s">
        <v>1248</v>
      </c>
      <c r="D343" s="41">
        <f>MATCH(CONCATENATE(LEFT(C343,35),"|",RIGHT(C343,35),"|",MID(C343,37,35)),$C$1:$C$4320,0)</f>
        <v>212</v>
      </c>
    </row>
    <row r="344" spans="1:4">
      <c r="A344" s="32">
        <v>344</v>
      </c>
      <c r="B344" s="32" t="s">
        <v>1249</v>
      </c>
      <c r="C344" s="32" t="s">
        <v>1250</v>
      </c>
      <c r="D344" s="41">
        <f>MATCH(CONCATENATE(LEFT(C344,35),"|",RIGHT(C344,35),"|",MID(C344,37,35)),$C$1:$C$4320,0)</f>
        <v>215</v>
      </c>
    </row>
    <row r="345" spans="1:4">
      <c r="A345" s="32">
        <v>345</v>
      </c>
      <c r="B345" s="32" t="s">
        <v>1251</v>
      </c>
      <c r="C345" s="32" t="s">
        <v>1252</v>
      </c>
      <c r="D345" s="41">
        <f>MATCH(CONCATENATE(LEFT(C345,35),"|",RIGHT(C345,35),"|",MID(C345,37,35)),$C$1:$C$4320,0)</f>
        <v>216</v>
      </c>
    </row>
    <row r="346" spans="1:4">
      <c r="A346" s="32">
        <v>346</v>
      </c>
      <c r="B346" s="32" t="s">
        <v>1253</v>
      </c>
      <c r="C346" s="32" t="s">
        <v>1254</v>
      </c>
      <c r="D346" s="41">
        <f>MATCH(CONCATENATE(LEFT(C346,35),"|",RIGHT(C346,35),"|",MID(C346,37,35)),$C$1:$C$4320,0)</f>
        <v>148</v>
      </c>
    </row>
    <row r="347" spans="1:4">
      <c r="A347" s="32">
        <v>347</v>
      </c>
      <c r="B347" s="32" t="s">
        <v>33</v>
      </c>
      <c r="C347" s="32" t="s">
        <v>1255</v>
      </c>
      <c r="D347" s="41">
        <f>MATCH(CONCATENATE(LEFT(C347,35),"|",RIGHT(C347,35),"|",MID(C347,37,35)),$C$1:$C$4320,0)</f>
        <v>149</v>
      </c>
    </row>
    <row r="348" spans="1:4">
      <c r="A348" s="32">
        <v>348</v>
      </c>
      <c r="B348" s="32" t="s">
        <v>65</v>
      </c>
      <c r="C348" s="32" t="s">
        <v>1256</v>
      </c>
      <c r="D348" s="41">
        <f>MATCH(CONCATENATE(LEFT(C348,35),"|",RIGHT(C348,35),"|",MID(C348,37,35)),$C$1:$C$4320,0)</f>
        <v>150</v>
      </c>
    </row>
    <row r="349" spans="1:4">
      <c r="A349" s="32">
        <v>349</v>
      </c>
      <c r="B349" s="32" t="s">
        <v>1257</v>
      </c>
      <c r="C349" s="32" t="s">
        <v>1258</v>
      </c>
      <c r="D349" s="41">
        <f>MATCH(CONCATENATE(LEFT(C349,35),"|",RIGHT(C349,35),"|",MID(C349,37,35)),$C$1:$C$4320,0)</f>
        <v>160</v>
      </c>
    </row>
    <row r="350" spans="1:4">
      <c r="A350" s="32">
        <v>350</v>
      </c>
      <c r="B350" s="32" t="s">
        <v>129</v>
      </c>
      <c r="C350" s="32" t="s">
        <v>1259</v>
      </c>
      <c r="D350" s="41">
        <f>MATCH(CONCATENATE(LEFT(C350,35),"|",RIGHT(C350,35),"|",MID(C350,37,35)),$C$1:$C$4320,0)</f>
        <v>161</v>
      </c>
    </row>
    <row r="351" spans="1:4">
      <c r="A351" s="32">
        <v>351</v>
      </c>
      <c r="B351" s="32" t="s">
        <v>209</v>
      </c>
      <c r="C351" s="32" t="s">
        <v>1260</v>
      </c>
      <c r="D351" s="41">
        <f>MATCH(CONCATENATE(LEFT(C351,35),"|",RIGHT(C351,35),"|",MID(C351,37,35)),$C$1:$C$4320,0)</f>
        <v>162</v>
      </c>
    </row>
    <row r="352" spans="1:4">
      <c r="A352" s="32">
        <v>352</v>
      </c>
      <c r="B352" s="32" t="s">
        <v>1261</v>
      </c>
      <c r="C352" s="32" t="s">
        <v>1262</v>
      </c>
      <c r="D352" s="41">
        <f>MATCH(CONCATENATE(LEFT(C352,35),"|",RIGHT(C352,35),"|",MID(C352,37,35)),$C$1:$C$4320,0)</f>
        <v>157</v>
      </c>
    </row>
    <row r="353" spans="1:4">
      <c r="A353" s="32">
        <v>353</v>
      </c>
      <c r="B353" s="32" t="s">
        <v>210</v>
      </c>
      <c r="C353" s="32" t="s">
        <v>1263</v>
      </c>
      <c r="D353" s="41">
        <f>MATCH(CONCATENATE(LEFT(C353,35),"|",RIGHT(C353,35),"|",MID(C353,37,35)),$C$1:$C$4320,0)</f>
        <v>159</v>
      </c>
    </row>
    <row r="354" spans="1:4">
      <c r="A354" s="32">
        <v>354</v>
      </c>
      <c r="B354" s="32" t="s">
        <v>1264</v>
      </c>
      <c r="C354" s="32" t="s">
        <v>1265</v>
      </c>
      <c r="D354" s="41">
        <f>MATCH(CONCATENATE(LEFT(C354,35),"|",RIGHT(C354,35),"|",MID(C354,37,35)),$C$1:$C$4320,0)</f>
        <v>164</v>
      </c>
    </row>
    <row r="355" spans="1:4">
      <c r="A355" s="32">
        <v>355</v>
      </c>
      <c r="B355" s="32" t="s">
        <v>1266</v>
      </c>
      <c r="C355" s="32" t="s">
        <v>1267</v>
      </c>
      <c r="D355" s="41">
        <f>MATCH(CONCATENATE(LEFT(C355,35),"|",RIGHT(C355,35),"|",MID(C355,37,35)),$C$1:$C$4320,0)</f>
        <v>163</v>
      </c>
    </row>
    <row r="356" spans="1:4">
      <c r="A356" s="32">
        <v>356</v>
      </c>
      <c r="B356" s="32" t="s">
        <v>211</v>
      </c>
      <c r="C356" s="32" t="s">
        <v>1268</v>
      </c>
      <c r="D356" s="41">
        <f>MATCH(CONCATENATE(LEFT(C356,35),"|",RIGHT(C356,35),"|",MID(C356,37,35)),$C$1:$C$4320,0)</f>
        <v>165</v>
      </c>
    </row>
    <row r="357" spans="1:4">
      <c r="A357" s="32">
        <v>357</v>
      </c>
      <c r="B357" s="32" t="s">
        <v>1269</v>
      </c>
      <c r="C357" s="32" t="s">
        <v>1270</v>
      </c>
      <c r="D357" s="41" t="e">
        <f>MATCH(CONCATENATE(LEFT(C357,35),"|",RIGHT(C357,35),"|",MID(C357,37,35)),$C$1:$C$4320,0)</f>
        <v>#N/A</v>
      </c>
    </row>
    <row r="358" spans="1:4">
      <c r="A358" s="32">
        <v>358</v>
      </c>
      <c r="B358" s="32" t="s">
        <v>1271</v>
      </c>
      <c r="C358" s="32" t="s">
        <v>1272</v>
      </c>
      <c r="D358" s="41" t="e">
        <f>MATCH(CONCATENATE(LEFT(C358,35),"|",RIGHT(C358,35),"|",MID(C358,37,35)),$C$1:$C$4320,0)</f>
        <v>#N/A</v>
      </c>
    </row>
    <row r="359" spans="1:4">
      <c r="A359" s="32">
        <v>359</v>
      </c>
      <c r="B359" s="32" t="s">
        <v>1273</v>
      </c>
      <c r="C359" s="32" t="s">
        <v>1274</v>
      </c>
      <c r="D359" s="41">
        <f>MATCH(CONCATENATE(LEFT(C359,35),"|",RIGHT(C359,35),"|",MID(C359,37,35)),$C$1:$C$4320,0)</f>
        <v>184</v>
      </c>
    </row>
    <row r="360" spans="1:4">
      <c r="A360" s="32">
        <v>360</v>
      </c>
      <c r="B360" s="32" t="s">
        <v>130</v>
      </c>
      <c r="C360" s="32" t="s">
        <v>1275</v>
      </c>
      <c r="D360" s="41">
        <f>MATCH(CONCATENATE(LEFT(C360,35),"|",RIGHT(C360,35),"|",MID(C360,37,35)),$C$1:$C$4320,0)</f>
        <v>185</v>
      </c>
    </row>
    <row r="361" spans="1:4">
      <c r="A361" s="32">
        <v>361</v>
      </c>
      <c r="B361" s="32" t="s">
        <v>212</v>
      </c>
      <c r="C361" s="32" t="s">
        <v>1276</v>
      </c>
      <c r="D361" s="41">
        <f>MATCH(CONCATENATE(LEFT(C361,35),"|",RIGHT(C361,35),"|",MID(C361,37,35)),$C$1:$C$4320,0)</f>
        <v>186</v>
      </c>
    </row>
    <row r="362" spans="1:4">
      <c r="A362" s="32">
        <v>362</v>
      </c>
      <c r="B362" s="32" t="s">
        <v>1277</v>
      </c>
      <c r="C362" s="32" t="s">
        <v>1278</v>
      </c>
      <c r="D362" s="41">
        <f>MATCH(CONCATENATE(LEFT(C362,35),"|",RIGHT(C362,35),"|",MID(C362,37,35)),$C$1:$C$4320,0)</f>
        <v>181</v>
      </c>
    </row>
    <row r="363" spans="1:4">
      <c r="A363" s="32">
        <v>363</v>
      </c>
      <c r="B363" s="32" t="s">
        <v>213</v>
      </c>
      <c r="C363" s="32" t="s">
        <v>1279</v>
      </c>
      <c r="D363" s="41">
        <f>MATCH(CONCATENATE(LEFT(C363,35),"|",RIGHT(C363,35),"|",MID(C363,37,35)),$C$1:$C$4320,0)</f>
        <v>183</v>
      </c>
    </row>
    <row r="364" spans="1:4">
      <c r="A364" s="32">
        <v>364</v>
      </c>
      <c r="B364" s="32" t="s">
        <v>1280</v>
      </c>
      <c r="C364" s="32" t="s">
        <v>1281</v>
      </c>
      <c r="D364" s="41">
        <f>MATCH(CONCATENATE(LEFT(C364,35),"|",RIGHT(C364,35),"|",MID(C364,37,35)),$C$1:$C$4320,0)</f>
        <v>188</v>
      </c>
    </row>
    <row r="365" spans="1:4">
      <c r="A365" s="32">
        <v>365</v>
      </c>
      <c r="B365" s="32" t="s">
        <v>1282</v>
      </c>
      <c r="C365" s="32" t="s">
        <v>1283</v>
      </c>
      <c r="D365" s="41">
        <f>MATCH(CONCATENATE(LEFT(C365,35),"|",RIGHT(C365,35),"|",MID(C365,37,35)),$C$1:$C$4320,0)</f>
        <v>187</v>
      </c>
    </row>
    <row r="366" spans="1:4">
      <c r="A366" s="32">
        <v>366</v>
      </c>
      <c r="B366" s="32" t="s">
        <v>214</v>
      </c>
      <c r="C366" s="32" t="s">
        <v>1284</v>
      </c>
      <c r="D366" s="41">
        <f>MATCH(CONCATENATE(LEFT(C366,35),"|",RIGHT(C366,35),"|",MID(C366,37,35)),$C$1:$C$4320,0)</f>
        <v>189</v>
      </c>
    </row>
    <row r="367" spans="1:4">
      <c r="A367" s="32">
        <v>367</v>
      </c>
      <c r="B367" s="32" t="s">
        <v>1285</v>
      </c>
      <c r="C367" s="32" t="s">
        <v>1286</v>
      </c>
      <c r="D367" s="41" t="e">
        <f>MATCH(CONCATENATE(LEFT(C367,35),"|",RIGHT(C367,35),"|",MID(C367,37,35)),$C$1:$C$4320,0)</f>
        <v>#N/A</v>
      </c>
    </row>
    <row r="368" spans="1:4">
      <c r="A368" s="32">
        <v>368</v>
      </c>
      <c r="B368" s="32" t="s">
        <v>1287</v>
      </c>
      <c r="C368" s="32" t="s">
        <v>1288</v>
      </c>
      <c r="D368" s="41" t="e">
        <f>MATCH(CONCATENATE(LEFT(C368,35),"|",RIGHT(C368,35),"|",MID(C368,37,35)),$C$1:$C$4320,0)</f>
        <v>#N/A</v>
      </c>
    </row>
    <row r="369" spans="1:4">
      <c r="A369" s="32">
        <v>369</v>
      </c>
      <c r="B369" s="32" t="s">
        <v>1289</v>
      </c>
      <c r="C369" s="32" t="s">
        <v>1290</v>
      </c>
      <c r="D369" s="41">
        <f>MATCH(CONCATENATE(LEFT(C369,35),"|",RIGHT(C369,35),"|",MID(C369,37,35)),$C$1:$C$4320,0)</f>
        <v>227</v>
      </c>
    </row>
    <row r="370" spans="1:4">
      <c r="A370" s="32">
        <v>370</v>
      </c>
      <c r="B370" s="32" t="s">
        <v>1291</v>
      </c>
      <c r="C370" s="32" t="s">
        <v>1292</v>
      </c>
      <c r="D370" s="41" t="e">
        <f>MATCH(CONCATENATE(LEFT(C370,35),"|",RIGHT(C370,35),"|",MID(C370,37,35)),$C$1:$C$4320,0)</f>
        <v>#N/A</v>
      </c>
    </row>
    <row r="371" spans="1:4">
      <c r="A371" s="32">
        <v>371</v>
      </c>
      <c r="B371" s="32" t="s">
        <v>1293</v>
      </c>
      <c r="C371" s="32" t="s">
        <v>1294</v>
      </c>
      <c r="D371" s="41" t="e">
        <f>MATCH(CONCATENATE(LEFT(C371,35),"|",RIGHT(C371,35),"|",MID(C371,37,35)),$C$1:$C$4320,0)</f>
        <v>#N/A</v>
      </c>
    </row>
    <row r="372" spans="1:4">
      <c r="A372" s="32">
        <v>372</v>
      </c>
      <c r="B372" s="32" t="s">
        <v>1295</v>
      </c>
      <c r="C372" s="32" t="s">
        <v>1296</v>
      </c>
      <c r="D372" s="41" t="e">
        <f>MATCH(CONCATENATE(LEFT(C372,35),"|",RIGHT(C372,35),"|",MID(C372,37,35)),$C$1:$C$4320,0)</f>
        <v>#N/A</v>
      </c>
    </row>
    <row r="373" spans="1:4">
      <c r="A373" s="32">
        <v>373</v>
      </c>
      <c r="B373" s="32" t="s">
        <v>1297</v>
      </c>
      <c r="C373" s="32" t="s">
        <v>1298</v>
      </c>
      <c r="D373" s="41" t="e">
        <f>MATCH(CONCATENATE(LEFT(C373,35),"|",RIGHT(C373,35),"|",MID(C373,37,35)),$C$1:$C$4320,0)</f>
        <v>#N/A</v>
      </c>
    </row>
    <row r="374" spans="1:4">
      <c r="A374" s="32">
        <v>374</v>
      </c>
      <c r="B374" s="32" t="s">
        <v>1299</v>
      </c>
      <c r="C374" s="32" t="s">
        <v>1300</v>
      </c>
      <c r="D374" s="41" t="e">
        <f>MATCH(CONCATENATE(LEFT(C374,35),"|",RIGHT(C374,35),"|",MID(C374,37,35)),$C$1:$C$4320,0)</f>
        <v>#N/A</v>
      </c>
    </row>
    <row r="375" spans="1:4">
      <c r="A375" s="32">
        <v>375</v>
      </c>
      <c r="B375" s="32" t="s">
        <v>1301</v>
      </c>
      <c r="C375" s="32" t="s">
        <v>1302</v>
      </c>
      <c r="D375" s="41">
        <f>MATCH(CONCATENATE(LEFT(C375,35),"|",RIGHT(C375,35),"|",MID(C375,37,35)),$C$1:$C$4320,0)</f>
        <v>228</v>
      </c>
    </row>
    <row r="376" spans="1:4">
      <c r="A376" s="32">
        <v>376</v>
      </c>
      <c r="B376" s="32" t="s">
        <v>1303</v>
      </c>
      <c r="C376" s="32" t="s">
        <v>1304</v>
      </c>
      <c r="D376" s="41" t="e">
        <f>MATCH(CONCATENATE(LEFT(C376,35),"|",RIGHT(C376,35),"|",MID(C376,37,35)),$C$1:$C$4320,0)</f>
        <v>#N/A</v>
      </c>
    </row>
    <row r="377" spans="1:4">
      <c r="A377" s="32">
        <v>377</v>
      </c>
      <c r="B377" s="32" t="s">
        <v>1305</v>
      </c>
      <c r="C377" s="32" t="s">
        <v>1306</v>
      </c>
      <c r="D377" s="41" t="e">
        <f>MATCH(CONCATENATE(LEFT(C377,35),"|",RIGHT(C377,35),"|",MID(C377,37,35)),$C$1:$C$4320,0)</f>
        <v>#N/A</v>
      </c>
    </row>
    <row r="378" spans="1:4">
      <c r="A378" s="32">
        <v>378</v>
      </c>
      <c r="B378" s="32" t="s">
        <v>1307</v>
      </c>
      <c r="C378" s="32" t="s">
        <v>1308</v>
      </c>
      <c r="D378" s="41" t="e">
        <f>MATCH(CONCATENATE(LEFT(C378,35),"|",RIGHT(C378,35),"|",MID(C378,37,35)),$C$1:$C$4320,0)</f>
        <v>#N/A</v>
      </c>
    </row>
    <row r="379" spans="1:4">
      <c r="A379" s="32">
        <v>379</v>
      </c>
      <c r="B379" s="32" t="s">
        <v>1309</v>
      </c>
      <c r="C379" s="32" t="s">
        <v>1310</v>
      </c>
      <c r="D379" s="41" t="e">
        <f>MATCH(CONCATENATE(LEFT(C379,35),"|",RIGHT(C379,35),"|",MID(C379,37,35)),$C$1:$C$4320,0)</f>
        <v>#N/A</v>
      </c>
    </row>
    <row r="380" spans="1:4">
      <c r="A380" s="32">
        <v>380</v>
      </c>
      <c r="B380" s="32" t="s">
        <v>1311</v>
      </c>
      <c r="C380" s="32" t="s">
        <v>1312</v>
      </c>
      <c r="D380" s="41">
        <f>MATCH(CONCATENATE(LEFT(C380,35),"|",RIGHT(C380,35),"|",MID(C380,37,35)),$C$1:$C$4320,0)</f>
        <v>235</v>
      </c>
    </row>
    <row r="381" spans="1:4">
      <c r="A381" s="32">
        <v>381</v>
      </c>
      <c r="B381" s="32" t="s">
        <v>1313</v>
      </c>
      <c r="C381" s="32" t="s">
        <v>1314</v>
      </c>
      <c r="D381" s="41">
        <f>MATCH(CONCATENATE(LEFT(C381,35),"|",RIGHT(C381,35),"|",MID(C381,37,35)),$C$1:$C$4320,0)</f>
        <v>233</v>
      </c>
    </row>
    <row r="382" spans="1:4">
      <c r="A382" s="32">
        <v>382</v>
      </c>
      <c r="B382" s="32" t="s">
        <v>1315</v>
      </c>
      <c r="C382" s="32" t="s">
        <v>1316</v>
      </c>
      <c r="D382" s="41">
        <f>MATCH(CONCATENATE(LEFT(C382,35),"|",RIGHT(C382,35),"|",MID(C382,37,35)),$C$1:$C$4320,0)</f>
        <v>234</v>
      </c>
    </row>
    <row r="383" spans="1:4">
      <c r="A383" s="32">
        <v>383</v>
      </c>
      <c r="B383" s="32" t="s">
        <v>1317</v>
      </c>
      <c r="C383" s="32" t="s">
        <v>1318</v>
      </c>
      <c r="D383" s="41" t="e">
        <f>MATCH(CONCATENATE(LEFT(C383,35),"|",RIGHT(C383,35),"|",MID(C383,37,35)),$C$1:$C$4320,0)</f>
        <v>#N/A</v>
      </c>
    </row>
    <row r="384" spans="1:4">
      <c r="A384" s="32">
        <v>384</v>
      </c>
      <c r="B384" s="32" t="s">
        <v>1319</v>
      </c>
      <c r="C384" s="32" t="s">
        <v>1320</v>
      </c>
      <c r="D384" s="41">
        <f>MATCH(CONCATENATE(LEFT(C384,35),"|",RIGHT(C384,35),"|",MID(C384,37,35)),$C$1:$C$4320,0)</f>
        <v>238</v>
      </c>
    </row>
    <row r="385" spans="1:4">
      <c r="A385" s="32">
        <v>385</v>
      </c>
      <c r="B385" s="32" t="s">
        <v>1321</v>
      </c>
      <c r="C385" s="32" t="s">
        <v>1322</v>
      </c>
      <c r="D385" s="41">
        <f>MATCH(CONCATENATE(LEFT(C385,35),"|",RIGHT(C385,35),"|",MID(C385,37,35)),$C$1:$C$4320,0)</f>
        <v>237</v>
      </c>
    </row>
    <row r="386" spans="1:4">
      <c r="A386" s="32">
        <v>386</v>
      </c>
      <c r="B386" s="32" t="s">
        <v>1323</v>
      </c>
      <c r="C386" s="32" t="s">
        <v>1324</v>
      </c>
      <c r="D386" s="41">
        <f>MATCH(CONCATENATE(LEFT(C386,35),"|",RIGHT(C386,35),"|",MID(C386,37,35)),$C$1:$C$4320,0)</f>
        <v>230</v>
      </c>
    </row>
    <row r="387" spans="1:4">
      <c r="A387" s="32">
        <v>387</v>
      </c>
      <c r="B387" s="32" t="s">
        <v>1325</v>
      </c>
      <c r="C387" s="32" t="s">
        <v>1326</v>
      </c>
      <c r="D387" s="41">
        <f>MATCH(CONCATENATE(LEFT(C387,35),"|",RIGHT(C387,35),"|",MID(C387,37,35)),$C$1:$C$4320,0)</f>
        <v>232</v>
      </c>
    </row>
    <row r="388" spans="1:4">
      <c r="A388" s="32">
        <v>388</v>
      </c>
      <c r="B388" s="32" t="s">
        <v>1327</v>
      </c>
      <c r="C388" s="32" t="s">
        <v>1328</v>
      </c>
      <c r="D388" s="41" t="e">
        <f>MATCH(CONCATENATE(LEFT(C388,35),"|",RIGHT(C388,35),"|",MID(C388,37,35)),$C$1:$C$4320,0)</f>
        <v>#N/A</v>
      </c>
    </row>
    <row r="389" spans="1:4">
      <c r="A389" s="32">
        <v>389</v>
      </c>
      <c r="B389" s="32" t="s">
        <v>1329</v>
      </c>
      <c r="C389" s="32" t="s">
        <v>1330</v>
      </c>
      <c r="D389" s="41" t="e">
        <f>MATCH(CONCATENATE(LEFT(C389,35),"|",RIGHT(C389,35),"|",MID(C389,37,35)),$C$1:$C$4320,0)</f>
        <v>#N/A</v>
      </c>
    </row>
    <row r="390" spans="1:4">
      <c r="A390" s="32">
        <v>390</v>
      </c>
      <c r="B390" s="32" t="s">
        <v>1331</v>
      </c>
      <c r="C390" s="32" t="s">
        <v>1332</v>
      </c>
      <c r="D390" s="41" t="e">
        <f>MATCH(CONCATENATE(LEFT(C390,35),"|",RIGHT(C390,35),"|",MID(C390,37,35)),$C$1:$C$4320,0)</f>
        <v>#N/A</v>
      </c>
    </row>
    <row r="391" spans="1:4">
      <c r="A391" s="32">
        <v>391</v>
      </c>
      <c r="B391" s="32" t="s">
        <v>1333</v>
      </c>
      <c r="C391" s="32" t="s">
        <v>1334</v>
      </c>
      <c r="D391" s="41" t="e">
        <f>MATCH(CONCATENATE(LEFT(C391,35),"|",RIGHT(C391,35),"|",MID(C391,37,35)),$C$1:$C$4320,0)</f>
        <v>#N/A</v>
      </c>
    </row>
    <row r="392" spans="1:4">
      <c r="A392" s="32">
        <v>392</v>
      </c>
      <c r="B392" s="32" t="s">
        <v>1335</v>
      </c>
      <c r="C392" s="32" t="s">
        <v>1336</v>
      </c>
      <c r="D392" s="41" t="e">
        <f>MATCH(CONCATENATE(LEFT(C392,35),"|",RIGHT(C392,35),"|",MID(C392,37,35)),$C$1:$C$4320,0)</f>
        <v>#N/A</v>
      </c>
    </row>
    <row r="393" spans="1:4">
      <c r="A393" s="32">
        <v>393</v>
      </c>
      <c r="B393" s="32" t="s">
        <v>1337</v>
      </c>
      <c r="C393" s="32" t="s">
        <v>1338</v>
      </c>
      <c r="D393" s="41" t="e">
        <f>MATCH(CONCATENATE(LEFT(C393,35),"|",RIGHT(C393,35),"|",MID(C393,37,35)),$C$1:$C$4320,0)</f>
        <v>#N/A</v>
      </c>
    </row>
    <row r="394" spans="1:4">
      <c r="A394" s="32">
        <v>394</v>
      </c>
      <c r="B394" s="32" t="s">
        <v>1339</v>
      </c>
      <c r="C394" s="32" t="s">
        <v>1340</v>
      </c>
      <c r="D394" s="41" t="e">
        <f>MATCH(CONCATENATE(LEFT(C394,35),"|",RIGHT(C394,35),"|",MID(C394,37,35)),$C$1:$C$4320,0)</f>
        <v>#N/A</v>
      </c>
    </row>
    <row r="395" spans="1:4">
      <c r="A395" s="32">
        <v>395</v>
      </c>
      <c r="B395" s="32" t="s">
        <v>1341</v>
      </c>
      <c r="C395" s="32" t="s">
        <v>1342</v>
      </c>
      <c r="D395" s="41" t="e">
        <f>MATCH(CONCATENATE(LEFT(C395,35),"|",RIGHT(C395,35),"|",MID(C395,37,35)),$C$1:$C$4320,0)</f>
        <v>#N/A</v>
      </c>
    </row>
    <row r="396" spans="1:4">
      <c r="A396" s="32">
        <v>396</v>
      </c>
      <c r="B396" s="32" t="s">
        <v>1343</v>
      </c>
      <c r="C396" s="32" t="s">
        <v>1344</v>
      </c>
      <c r="D396" s="41" t="e">
        <f>MATCH(CONCATENATE(LEFT(C396,35),"|",RIGHT(C396,35),"|",MID(C396,37,35)),$C$1:$C$4320,0)</f>
        <v>#N/A</v>
      </c>
    </row>
    <row r="397" spans="1:4">
      <c r="A397" s="32">
        <v>397</v>
      </c>
      <c r="B397" s="32" t="s">
        <v>1345</v>
      </c>
      <c r="C397" s="32" t="s">
        <v>1346</v>
      </c>
      <c r="D397" s="41">
        <f>MATCH(CONCATENATE(LEFT(C397,35),"|",RIGHT(C397,35),"|",MID(C397,37,35)),$C$1:$C$4320,0)</f>
        <v>289</v>
      </c>
    </row>
    <row r="398" spans="1:4">
      <c r="A398" s="32">
        <v>398</v>
      </c>
      <c r="B398" s="32" t="s">
        <v>1347</v>
      </c>
      <c r="C398" s="32" t="s">
        <v>1348</v>
      </c>
      <c r="D398" s="41">
        <f>MATCH(CONCATENATE(LEFT(C398,35),"|",RIGHT(C398,35),"|",MID(C398,37,35)),$C$1:$C$4320,0)</f>
        <v>290</v>
      </c>
    </row>
    <row r="399" spans="1:4">
      <c r="A399" s="32">
        <v>399</v>
      </c>
      <c r="B399" s="32" t="s">
        <v>1349</v>
      </c>
      <c r="C399" s="32" t="s">
        <v>1350</v>
      </c>
      <c r="D399" s="41">
        <f>MATCH(CONCATENATE(LEFT(C399,35),"|",RIGHT(C399,35),"|",MID(C399,37,35)),$C$1:$C$4320,0)</f>
        <v>291</v>
      </c>
    </row>
    <row r="400" spans="1:4">
      <c r="A400" s="32">
        <v>400</v>
      </c>
      <c r="B400" s="32" t="s">
        <v>1351</v>
      </c>
      <c r="C400" s="32" t="s">
        <v>1352</v>
      </c>
      <c r="D400" s="41">
        <f>MATCH(CONCATENATE(LEFT(C400,35),"|",RIGHT(C400,35),"|",MID(C400,37,35)),$C$1:$C$4320,0)</f>
        <v>292</v>
      </c>
    </row>
    <row r="401" spans="1:4">
      <c r="A401" s="32">
        <v>401</v>
      </c>
      <c r="B401" s="32" t="s">
        <v>1353</v>
      </c>
      <c r="C401" s="32" t="s">
        <v>1354</v>
      </c>
      <c r="D401" s="41">
        <f>MATCH(CONCATENATE(LEFT(C401,35),"|",RIGHT(C401,35),"|",MID(C401,37,35)),$C$1:$C$4320,0)</f>
        <v>294</v>
      </c>
    </row>
    <row r="402" spans="1:4">
      <c r="A402" s="32">
        <v>402</v>
      </c>
      <c r="B402" s="32" t="s">
        <v>1355</v>
      </c>
      <c r="C402" s="32" t="s">
        <v>1356</v>
      </c>
      <c r="D402" s="41">
        <f>MATCH(CONCATENATE(LEFT(C402,35),"|",RIGHT(C402,35),"|",MID(C402,37,35)),$C$1:$C$4320,0)</f>
        <v>295</v>
      </c>
    </row>
    <row r="403" spans="1:4">
      <c r="A403" s="32">
        <v>403</v>
      </c>
      <c r="B403" s="32" t="s">
        <v>1357</v>
      </c>
      <c r="C403" s="32" t="s">
        <v>1358</v>
      </c>
      <c r="D403" s="41">
        <f>MATCH(CONCATENATE(LEFT(C403,35),"|",RIGHT(C403,35),"|",MID(C403,37,35)),$C$1:$C$4320,0)</f>
        <v>296</v>
      </c>
    </row>
    <row r="404" spans="1:4">
      <c r="A404" s="32">
        <v>404</v>
      </c>
      <c r="B404" s="32" t="s">
        <v>1359</v>
      </c>
      <c r="C404" s="32" t="s">
        <v>1360</v>
      </c>
      <c r="D404" s="41">
        <f>MATCH(CONCATENATE(LEFT(C404,35),"|",RIGHT(C404,35),"|",MID(C404,37,35)),$C$1:$C$4320,0)</f>
        <v>299</v>
      </c>
    </row>
    <row r="405" spans="1:4">
      <c r="A405" s="32">
        <v>405</v>
      </c>
      <c r="B405" s="32" t="s">
        <v>1361</v>
      </c>
      <c r="C405" s="32" t="s">
        <v>1362</v>
      </c>
      <c r="D405" s="41">
        <f>MATCH(CONCATENATE(LEFT(C405,35),"|",RIGHT(C405,35),"|",MID(C405,37,35)),$C$1:$C$4320,0)</f>
        <v>300</v>
      </c>
    </row>
    <row r="406" spans="1:4">
      <c r="A406" s="32">
        <v>406</v>
      </c>
      <c r="B406" s="32" t="s">
        <v>1363</v>
      </c>
      <c r="C406" s="32" t="s">
        <v>1364</v>
      </c>
      <c r="D406" s="41">
        <f>MATCH(CONCATENATE(LEFT(C406,35),"|",RIGHT(C406,35),"|",MID(C406,37,35)),$C$1:$C$4320,0)</f>
        <v>252</v>
      </c>
    </row>
    <row r="407" spans="1:4">
      <c r="A407" s="32">
        <v>407</v>
      </c>
      <c r="B407" s="32" t="s">
        <v>34</v>
      </c>
      <c r="C407" s="32" t="s">
        <v>1365</v>
      </c>
      <c r="D407" s="41" t="e">
        <f>MATCH(CONCATENATE(LEFT(C407,35),"|",RIGHT(C407,35),"|",MID(C407,37,35)),$C$1:$C$4320,0)</f>
        <v>#N/A</v>
      </c>
    </row>
    <row r="408" spans="1:4">
      <c r="A408" s="32">
        <v>408</v>
      </c>
      <c r="B408" s="32" t="s">
        <v>66</v>
      </c>
      <c r="C408" s="32" t="s">
        <v>1366</v>
      </c>
      <c r="D408" s="41">
        <f>MATCH(CONCATENATE(LEFT(C408,35),"|",RIGHT(C408,35),"|",MID(C408,37,35)),$C$1:$C$4320,0)</f>
        <v>253</v>
      </c>
    </row>
    <row r="409" spans="1:4">
      <c r="A409" s="32">
        <v>409</v>
      </c>
      <c r="B409" s="32" t="s">
        <v>1367</v>
      </c>
      <c r="C409" s="32" t="s">
        <v>1368</v>
      </c>
      <c r="D409" s="41">
        <f>MATCH(CONCATENATE(LEFT(C409,35),"|",RIGHT(C409,35),"|",MID(C409,37,35)),$C$1:$C$4320,0)</f>
        <v>262</v>
      </c>
    </row>
    <row r="410" spans="1:4">
      <c r="A410" s="32">
        <v>410</v>
      </c>
      <c r="B410" s="32" t="s">
        <v>131</v>
      </c>
      <c r="C410" s="32" t="s">
        <v>1369</v>
      </c>
      <c r="D410" s="41" t="e">
        <f>MATCH(CONCATENATE(LEFT(C410,35),"|",RIGHT(C410,35),"|",MID(C410,37,35)),$C$1:$C$4320,0)</f>
        <v>#N/A</v>
      </c>
    </row>
    <row r="411" spans="1:4">
      <c r="A411" s="32">
        <v>411</v>
      </c>
      <c r="B411" s="32" t="s">
        <v>215</v>
      </c>
      <c r="C411" s="32" t="s">
        <v>1370</v>
      </c>
      <c r="D411" s="41">
        <f>MATCH(CONCATENATE(LEFT(C411,35),"|",RIGHT(C411,35),"|",MID(C411,37,35)),$C$1:$C$4320,0)</f>
        <v>263</v>
      </c>
    </row>
    <row r="412" spans="1:4">
      <c r="A412" s="32">
        <v>412</v>
      </c>
      <c r="B412" s="32" t="s">
        <v>1371</v>
      </c>
      <c r="C412" s="32" t="s">
        <v>1372</v>
      </c>
      <c r="D412" s="41">
        <f>MATCH(CONCATENATE(LEFT(C412,35),"|",RIGHT(C412,35),"|",MID(C412,37,35)),$C$1:$C$4320,0)</f>
        <v>259</v>
      </c>
    </row>
    <row r="413" spans="1:4">
      <c r="A413" s="32">
        <v>413</v>
      </c>
      <c r="B413" s="32" t="s">
        <v>216</v>
      </c>
      <c r="C413" s="32" t="s">
        <v>1373</v>
      </c>
      <c r="D413" s="41">
        <f>MATCH(CONCATENATE(LEFT(C413,35),"|",RIGHT(C413,35),"|",MID(C413,37,35)),$C$1:$C$4320,0)</f>
        <v>261</v>
      </c>
    </row>
    <row r="414" spans="1:4">
      <c r="A414" s="32">
        <v>414</v>
      </c>
      <c r="B414" s="32" t="s">
        <v>1374</v>
      </c>
      <c r="C414" s="32" t="s">
        <v>1375</v>
      </c>
      <c r="D414" s="41">
        <f>MATCH(CONCATENATE(LEFT(C414,35),"|",RIGHT(C414,35),"|",MID(C414,37,35)),$C$1:$C$4320,0)</f>
        <v>265</v>
      </c>
    </row>
    <row r="415" spans="1:4">
      <c r="A415" s="32">
        <v>415</v>
      </c>
      <c r="B415" s="32" t="s">
        <v>1376</v>
      </c>
      <c r="C415" s="32" t="s">
        <v>1377</v>
      </c>
      <c r="D415" s="41">
        <f>MATCH(CONCATENATE(LEFT(C415,35),"|",RIGHT(C415,35),"|",MID(C415,37,35)),$C$1:$C$4320,0)</f>
        <v>264</v>
      </c>
    </row>
    <row r="416" spans="1:4">
      <c r="A416" s="32">
        <v>416</v>
      </c>
      <c r="B416" s="32" t="s">
        <v>1378</v>
      </c>
      <c r="C416" s="32" t="s">
        <v>1379</v>
      </c>
      <c r="D416" s="41" t="e">
        <f>MATCH(CONCATENATE(LEFT(C416,35),"|",RIGHT(C416,35),"|",MID(C416,37,35)),$C$1:$C$4320,0)</f>
        <v>#N/A</v>
      </c>
    </row>
    <row r="417" spans="1:4">
      <c r="A417" s="32">
        <v>417</v>
      </c>
      <c r="B417" s="32" t="s">
        <v>1380</v>
      </c>
      <c r="C417" s="32" t="s">
        <v>1381</v>
      </c>
      <c r="D417" s="41" t="e">
        <f>MATCH(CONCATENATE(LEFT(C417,35),"|",RIGHT(C417,35),"|",MID(C417,37,35)),$C$1:$C$4320,0)</f>
        <v>#N/A</v>
      </c>
    </row>
    <row r="418" spans="1:4">
      <c r="A418" s="32">
        <v>418</v>
      </c>
      <c r="B418" s="32" t="s">
        <v>1382</v>
      </c>
      <c r="C418" s="32" t="s">
        <v>1383</v>
      </c>
      <c r="D418" s="41">
        <f>MATCH(CONCATENATE(LEFT(C418,35),"|",RIGHT(C418,35),"|",MID(C418,37,35)),$C$1:$C$4320,0)</f>
        <v>282</v>
      </c>
    </row>
    <row r="419" spans="1:4">
      <c r="A419" s="32">
        <v>419</v>
      </c>
      <c r="B419" s="32" t="s">
        <v>132</v>
      </c>
      <c r="C419" s="32" t="s">
        <v>1384</v>
      </c>
      <c r="D419" s="41" t="e">
        <f>MATCH(CONCATENATE(LEFT(C419,35),"|",RIGHT(C419,35),"|",MID(C419,37,35)),$C$1:$C$4320,0)</f>
        <v>#N/A</v>
      </c>
    </row>
    <row r="420" spans="1:4">
      <c r="A420" s="32">
        <v>420</v>
      </c>
      <c r="B420" s="32" t="s">
        <v>217</v>
      </c>
      <c r="C420" s="32" t="s">
        <v>1385</v>
      </c>
      <c r="D420" s="41">
        <f>MATCH(CONCATENATE(LEFT(C420,35),"|",RIGHT(C420,35),"|",MID(C420,37,35)),$C$1:$C$4320,0)</f>
        <v>283</v>
      </c>
    </row>
    <row r="421" spans="1:4">
      <c r="A421" s="32">
        <v>421</v>
      </c>
      <c r="B421" s="32" t="s">
        <v>1386</v>
      </c>
      <c r="C421" s="32" t="s">
        <v>1387</v>
      </c>
      <c r="D421" s="41">
        <f>MATCH(CONCATENATE(LEFT(C421,35),"|",RIGHT(C421,35),"|",MID(C421,37,35)),$C$1:$C$4320,0)</f>
        <v>279</v>
      </c>
    </row>
    <row r="422" spans="1:4">
      <c r="A422" s="32">
        <v>422</v>
      </c>
      <c r="B422" s="32" t="s">
        <v>218</v>
      </c>
      <c r="C422" s="32" t="s">
        <v>1388</v>
      </c>
      <c r="D422" s="41">
        <f>MATCH(CONCATENATE(LEFT(C422,35),"|",RIGHT(C422,35),"|",MID(C422,37,35)),$C$1:$C$4320,0)</f>
        <v>281</v>
      </c>
    </row>
    <row r="423" spans="1:4">
      <c r="A423" s="32">
        <v>423</v>
      </c>
      <c r="B423" s="32" t="s">
        <v>1389</v>
      </c>
      <c r="C423" s="32" t="s">
        <v>1390</v>
      </c>
      <c r="D423" s="41">
        <f>MATCH(CONCATENATE(LEFT(C423,35),"|",RIGHT(C423,35),"|",MID(C423,37,35)),$C$1:$C$4320,0)</f>
        <v>285</v>
      </c>
    </row>
    <row r="424" spans="1:4">
      <c r="A424" s="32">
        <v>424</v>
      </c>
      <c r="B424" s="32" t="s">
        <v>1391</v>
      </c>
      <c r="C424" s="32" t="s">
        <v>1392</v>
      </c>
      <c r="D424" s="41">
        <f>MATCH(CONCATENATE(LEFT(C424,35),"|",RIGHT(C424,35),"|",MID(C424,37,35)),$C$1:$C$4320,0)</f>
        <v>284</v>
      </c>
    </row>
    <row r="425" spans="1:4">
      <c r="A425" s="32">
        <v>425</v>
      </c>
      <c r="B425" s="32" t="s">
        <v>1393</v>
      </c>
      <c r="C425" s="32" t="s">
        <v>1394</v>
      </c>
      <c r="D425" s="41" t="e">
        <f>MATCH(CONCATENATE(LEFT(C425,35),"|",RIGHT(C425,35),"|",MID(C425,37,35)),$C$1:$C$4320,0)</f>
        <v>#N/A</v>
      </c>
    </row>
    <row r="426" spans="1:4">
      <c r="A426" s="32">
        <v>426</v>
      </c>
      <c r="B426" s="32" t="s">
        <v>1395</v>
      </c>
      <c r="C426" s="32" t="s">
        <v>1396</v>
      </c>
      <c r="D426" s="41" t="e">
        <f>MATCH(CONCATENATE(LEFT(C426,35),"|",RIGHT(C426,35),"|",MID(C426,37,35)),$C$1:$C$4320,0)</f>
        <v>#N/A</v>
      </c>
    </row>
    <row r="427" spans="1:4">
      <c r="A427" s="32">
        <v>427</v>
      </c>
      <c r="B427" s="32" t="s">
        <v>1397</v>
      </c>
      <c r="C427" s="32" t="s">
        <v>1398</v>
      </c>
      <c r="D427" s="41">
        <f>MATCH(CONCATENATE(LEFT(C427,35),"|",RIGHT(C427,35),"|",MID(C427,37,35)),$C$1:$C$4320,0)</f>
        <v>311</v>
      </c>
    </row>
    <row r="428" spans="1:4">
      <c r="A428" s="32">
        <v>428</v>
      </c>
      <c r="B428" s="32" t="s">
        <v>1399</v>
      </c>
      <c r="C428" s="32" t="s">
        <v>1400</v>
      </c>
      <c r="D428" s="41" t="e">
        <f>MATCH(CONCATENATE(LEFT(C428,35),"|",RIGHT(C428,35),"|",MID(C428,37,35)),$C$1:$C$4320,0)</f>
        <v>#N/A</v>
      </c>
    </row>
    <row r="429" spans="1:4">
      <c r="A429" s="32">
        <v>429</v>
      </c>
      <c r="B429" s="32" t="s">
        <v>1401</v>
      </c>
      <c r="C429" s="32" t="s">
        <v>1402</v>
      </c>
      <c r="D429" s="41" t="e">
        <f>MATCH(CONCATENATE(LEFT(C429,35),"|",RIGHT(C429,35),"|",MID(C429,37,35)),$C$1:$C$4320,0)</f>
        <v>#N/A</v>
      </c>
    </row>
    <row r="430" spans="1:4">
      <c r="A430" s="32">
        <v>430</v>
      </c>
      <c r="B430" s="32" t="s">
        <v>1403</v>
      </c>
      <c r="C430" s="32" t="s">
        <v>1404</v>
      </c>
      <c r="D430" s="41" t="e">
        <f>MATCH(CONCATENATE(LEFT(C430,35),"|",RIGHT(C430,35),"|",MID(C430,37,35)),$C$1:$C$4320,0)</f>
        <v>#N/A</v>
      </c>
    </row>
    <row r="431" spans="1:4">
      <c r="A431" s="32">
        <v>431</v>
      </c>
      <c r="B431" s="32" t="s">
        <v>1405</v>
      </c>
      <c r="C431" s="32" t="s">
        <v>1406</v>
      </c>
      <c r="D431" s="41" t="e">
        <f>MATCH(CONCATENATE(LEFT(C431,35),"|",RIGHT(C431,35),"|",MID(C431,37,35)),$C$1:$C$4320,0)</f>
        <v>#N/A</v>
      </c>
    </row>
    <row r="432" spans="1:4">
      <c r="A432" s="32">
        <v>432</v>
      </c>
      <c r="B432" s="32" t="s">
        <v>1407</v>
      </c>
      <c r="C432" s="32" t="s">
        <v>1408</v>
      </c>
      <c r="D432" s="41" t="e">
        <f>MATCH(CONCATENATE(LEFT(C432,35),"|",RIGHT(C432,35),"|",MID(C432,37,35)),$C$1:$C$4320,0)</f>
        <v>#N/A</v>
      </c>
    </row>
    <row r="433" spans="1:4">
      <c r="A433" s="32">
        <v>433</v>
      </c>
      <c r="B433" s="32" t="s">
        <v>1409</v>
      </c>
      <c r="C433" s="32" t="s">
        <v>1410</v>
      </c>
      <c r="D433" s="41">
        <f>MATCH(CONCATENATE(LEFT(C433,35),"|",RIGHT(C433,35),"|",MID(C433,37,35)),$C$1:$C$4320,0)</f>
        <v>312</v>
      </c>
    </row>
    <row r="434" spans="1:4">
      <c r="A434" s="32">
        <v>434</v>
      </c>
      <c r="B434" s="32" t="s">
        <v>1411</v>
      </c>
      <c r="C434" s="32" t="s">
        <v>1412</v>
      </c>
      <c r="D434" s="41" t="e">
        <f>MATCH(CONCATENATE(LEFT(C434,35),"|",RIGHT(C434,35),"|",MID(C434,37,35)),$C$1:$C$4320,0)</f>
        <v>#N/A</v>
      </c>
    </row>
    <row r="435" spans="1:4">
      <c r="A435" s="32">
        <v>435</v>
      </c>
      <c r="B435" s="32" t="s">
        <v>1413</v>
      </c>
      <c r="C435" s="32" t="s">
        <v>1414</v>
      </c>
      <c r="D435" s="41" t="e">
        <f>MATCH(CONCATENATE(LEFT(C435,35),"|",RIGHT(C435,35),"|",MID(C435,37,35)),$C$1:$C$4320,0)</f>
        <v>#N/A</v>
      </c>
    </row>
    <row r="436" spans="1:4">
      <c r="A436" s="32">
        <v>436</v>
      </c>
      <c r="B436" s="32" t="s">
        <v>1415</v>
      </c>
      <c r="C436" s="32" t="s">
        <v>1416</v>
      </c>
      <c r="D436" s="41" t="e">
        <f>MATCH(CONCATENATE(LEFT(C436,35),"|",RIGHT(C436,35),"|",MID(C436,37,35)),$C$1:$C$4320,0)</f>
        <v>#N/A</v>
      </c>
    </row>
    <row r="437" spans="1:4">
      <c r="A437" s="32">
        <v>437</v>
      </c>
      <c r="B437" s="32" t="s">
        <v>1417</v>
      </c>
      <c r="C437" s="32" t="s">
        <v>1418</v>
      </c>
      <c r="D437" s="41">
        <f>MATCH(CONCATENATE(LEFT(C437,35),"|",RIGHT(C437,35),"|",MID(C437,37,35)),$C$1:$C$4320,0)</f>
        <v>478</v>
      </c>
    </row>
    <row r="438" spans="1:4">
      <c r="A438" s="32">
        <v>438</v>
      </c>
      <c r="B438" s="32" t="s">
        <v>1419</v>
      </c>
      <c r="C438" s="32" t="s">
        <v>1420</v>
      </c>
      <c r="D438" s="41">
        <f>MATCH(CONCATENATE(LEFT(C438,35),"|",RIGHT(C438,35),"|",MID(C438,37,35)),$C$1:$C$4320,0)</f>
        <v>476</v>
      </c>
    </row>
    <row r="439" spans="1:4">
      <c r="A439" s="32">
        <v>439</v>
      </c>
      <c r="B439" s="32" t="s">
        <v>1421</v>
      </c>
      <c r="C439" s="32" t="s">
        <v>1422</v>
      </c>
      <c r="D439" s="41">
        <f>MATCH(CONCATENATE(LEFT(C439,35),"|",RIGHT(C439,35),"|",MID(C439,37,35)),$C$1:$C$4320,0)</f>
        <v>477</v>
      </c>
    </row>
    <row r="440" spans="1:4">
      <c r="A440" s="32">
        <v>440</v>
      </c>
      <c r="B440" s="32" t="s">
        <v>1423</v>
      </c>
      <c r="C440" s="32" t="s">
        <v>1424</v>
      </c>
      <c r="D440" s="41" t="e">
        <f>MATCH(CONCATENATE(LEFT(C440,35),"|",RIGHT(C440,35),"|",MID(C440,37,35)),$C$1:$C$4320,0)</f>
        <v>#N/A</v>
      </c>
    </row>
    <row r="441" spans="1:4">
      <c r="A441" s="32">
        <v>441</v>
      </c>
      <c r="B441" s="32" t="s">
        <v>1425</v>
      </c>
      <c r="C441" s="32" t="s">
        <v>1426</v>
      </c>
      <c r="D441" s="41">
        <f>MATCH(CONCATENATE(LEFT(C441,35),"|",RIGHT(C441,35),"|",MID(C441,37,35)),$C$1:$C$4320,0)</f>
        <v>480</v>
      </c>
    </row>
    <row r="442" spans="1:4">
      <c r="A442" s="32">
        <v>442</v>
      </c>
      <c r="B442" s="32" t="s">
        <v>1427</v>
      </c>
      <c r="C442" s="32" t="s">
        <v>1428</v>
      </c>
      <c r="D442" s="41">
        <f>MATCH(CONCATENATE(LEFT(C442,35),"|",RIGHT(C442,35),"|",MID(C442,37,35)),$C$1:$C$4320,0)</f>
        <v>479</v>
      </c>
    </row>
    <row r="443" spans="1:4">
      <c r="A443" s="32">
        <v>443</v>
      </c>
      <c r="B443" s="32" t="s">
        <v>1429</v>
      </c>
      <c r="C443" s="32" t="s">
        <v>1430</v>
      </c>
      <c r="D443" s="41">
        <f>MATCH(CONCATENATE(LEFT(C443,35),"|",RIGHT(C443,35),"|",MID(C443,37,35)),$C$1:$C$4320,0)</f>
        <v>473</v>
      </c>
    </row>
    <row r="444" spans="1:4">
      <c r="A444" s="32">
        <v>444</v>
      </c>
      <c r="B444" s="32" t="s">
        <v>1431</v>
      </c>
      <c r="C444" s="32" t="s">
        <v>1432</v>
      </c>
      <c r="D444" s="41">
        <f>MATCH(CONCATENATE(LEFT(C444,35),"|",RIGHT(C444,35),"|",MID(C444,37,35)),$C$1:$C$4320,0)</f>
        <v>475</v>
      </c>
    </row>
    <row r="445" spans="1:4">
      <c r="A445" s="32">
        <v>445</v>
      </c>
      <c r="B445" s="32" t="s">
        <v>1433</v>
      </c>
      <c r="C445" s="32" t="s">
        <v>1434</v>
      </c>
      <c r="D445" s="41" t="e">
        <f>MATCH(CONCATENATE(LEFT(C445,35),"|",RIGHT(C445,35),"|",MID(C445,37,35)),$C$1:$C$4320,0)</f>
        <v>#N/A</v>
      </c>
    </row>
    <row r="446" spans="1:4">
      <c r="A446" s="32">
        <v>446</v>
      </c>
      <c r="B446" s="32" t="s">
        <v>1435</v>
      </c>
      <c r="C446" s="32" t="s">
        <v>1436</v>
      </c>
      <c r="D446" s="41" t="e">
        <f>MATCH(CONCATENATE(LEFT(C446,35),"|",RIGHT(C446,35),"|",MID(C446,37,35)),$C$1:$C$4320,0)</f>
        <v>#N/A</v>
      </c>
    </row>
    <row r="447" spans="1:4">
      <c r="A447" s="32">
        <v>447</v>
      </c>
      <c r="B447" s="32" t="s">
        <v>1437</v>
      </c>
      <c r="C447" s="32" t="s">
        <v>1438</v>
      </c>
      <c r="D447" s="41" t="e">
        <f>MATCH(CONCATENATE(LEFT(C447,35),"|",RIGHT(C447,35),"|",MID(C447,37,35)),$C$1:$C$4320,0)</f>
        <v>#N/A</v>
      </c>
    </row>
    <row r="448" spans="1:4">
      <c r="A448" s="32">
        <v>448</v>
      </c>
      <c r="B448" s="32" t="s">
        <v>1439</v>
      </c>
      <c r="C448" s="32" t="s">
        <v>1440</v>
      </c>
      <c r="D448" s="41" t="e">
        <f>MATCH(CONCATENATE(LEFT(C448,35),"|",RIGHT(C448,35),"|",MID(C448,37,35)),$C$1:$C$4320,0)</f>
        <v>#N/A</v>
      </c>
    </row>
    <row r="449" spans="1:4">
      <c r="A449" s="32">
        <v>449</v>
      </c>
      <c r="B449" s="32" t="s">
        <v>1441</v>
      </c>
      <c r="C449" s="32" t="s">
        <v>1442</v>
      </c>
      <c r="D449" s="41">
        <f>MATCH(CONCATENATE(LEFT(C449,35),"|",RIGHT(C449,35),"|",MID(C449,37,35)),$C$1:$C$4320,0)</f>
        <v>505</v>
      </c>
    </row>
    <row r="450" spans="1:4">
      <c r="A450" s="32">
        <v>450</v>
      </c>
      <c r="B450" s="32" t="s">
        <v>1443</v>
      </c>
      <c r="C450" s="32" t="s">
        <v>1444</v>
      </c>
      <c r="D450" s="41">
        <f>MATCH(CONCATENATE(LEFT(C450,35),"|",RIGHT(C450,35),"|",MID(C450,37,35)),$C$1:$C$4320,0)</f>
        <v>503</v>
      </c>
    </row>
    <row r="451" spans="1:4">
      <c r="A451" s="32">
        <v>451</v>
      </c>
      <c r="B451" s="32" t="s">
        <v>1445</v>
      </c>
      <c r="C451" s="32" t="s">
        <v>1446</v>
      </c>
      <c r="D451" s="41">
        <f>MATCH(CONCATENATE(LEFT(C451,35),"|",RIGHT(C451,35),"|",MID(C451,37,35)),$C$1:$C$4320,0)</f>
        <v>504</v>
      </c>
    </row>
    <row r="452" spans="1:4">
      <c r="A452" s="32">
        <v>452</v>
      </c>
      <c r="B452" s="32" t="s">
        <v>1447</v>
      </c>
      <c r="C452" s="32" t="s">
        <v>1448</v>
      </c>
      <c r="D452" s="41" t="e">
        <f>MATCH(CONCATENATE(LEFT(C452,35),"|",RIGHT(C452,35),"|",MID(C452,37,35)),$C$1:$C$4320,0)</f>
        <v>#N/A</v>
      </c>
    </row>
    <row r="453" spans="1:4">
      <c r="A453" s="32">
        <v>453</v>
      </c>
      <c r="B453" s="32" t="s">
        <v>1449</v>
      </c>
      <c r="C453" s="32" t="s">
        <v>1450</v>
      </c>
      <c r="D453" s="41">
        <f>MATCH(CONCATENATE(LEFT(C453,35),"|",RIGHT(C453,35),"|",MID(C453,37,35)),$C$1:$C$4320,0)</f>
        <v>507</v>
      </c>
    </row>
    <row r="454" spans="1:4">
      <c r="A454" s="32">
        <v>454</v>
      </c>
      <c r="B454" s="32" t="s">
        <v>1451</v>
      </c>
      <c r="C454" s="32" t="s">
        <v>1452</v>
      </c>
      <c r="D454" s="41">
        <f>MATCH(CONCATENATE(LEFT(C454,35),"|",RIGHT(C454,35),"|",MID(C454,37,35)),$C$1:$C$4320,0)</f>
        <v>506</v>
      </c>
    </row>
    <row r="455" spans="1:4">
      <c r="A455" s="32">
        <v>455</v>
      </c>
      <c r="B455" s="32" t="s">
        <v>1453</v>
      </c>
      <c r="C455" s="32" t="s">
        <v>1454</v>
      </c>
      <c r="D455" s="41">
        <f>MATCH(CONCATENATE(LEFT(C455,35),"|",RIGHT(C455,35),"|",MID(C455,37,35)),$C$1:$C$4320,0)</f>
        <v>500</v>
      </c>
    </row>
    <row r="456" spans="1:4">
      <c r="A456" s="32">
        <v>456</v>
      </c>
      <c r="B456" s="32" t="s">
        <v>1455</v>
      </c>
      <c r="C456" s="32" t="s">
        <v>1456</v>
      </c>
      <c r="D456" s="41">
        <f>MATCH(CONCATENATE(LEFT(C456,35),"|",RIGHT(C456,35),"|",MID(C456,37,35)),$C$1:$C$4320,0)</f>
        <v>502</v>
      </c>
    </row>
    <row r="457" spans="1:4">
      <c r="A457" s="32">
        <v>457</v>
      </c>
      <c r="B457" s="32" t="s">
        <v>1457</v>
      </c>
      <c r="C457" s="32" t="s">
        <v>1458</v>
      </c>
      <c r="D457" s="41" t="e">
        <f>MATCH(CONCATENATE(LEFT(C457,35),"|",RIGHT(C457,35),"|",MID(C457,37,35)),$C$1:$C$4320,0)</f>
        <v>#N/A</v>
      </c>
    </row>
    <row r="458" spans="1:4">
      <c r="A458" s="32">
        <v>458</v>
      </c>
      <c r="B458" s="32" t="s">
        <v>1459</v>
      </c>
      <c r="C458" s="32" t="s">
        <v>1460</v>
      </c>
      <c r="D458" s="41" t="e">
        <f>MATCH(CONCATENATE(LEFT(C458,35),"|",RIGHT(C458,35),"|",MID(C458,37,35)),$C$1:$C$4320,0)</f>
        <v>#N/A</v>
      </c>
    </row>
    <row r="459" spans="1:4">
      <c r="A459" s="32">
        <v>459</v>
      </c>
      <c r="B459" s="32" t="s">
        <v>1461</v>
      </c>
      <c r="C459" s="32" t="s">
        <v>1462</v>
      </c>
      <c r="D459" s="41" t="e">
        <f>MATCH(CONCATENATE(LEFT(C459,35),"|",RIGHT(C459,35),"|",MID(C459,37,35)),$C$1:$C$4320,0)</f>
        <v>#N/A</v>
      </c>
    </row>
    <row r="460" spans="1:4">
      <c r="A460" s="32">
        <v>460</v>
      </c>
      <c r="B460" s="32" t="s">
        <v>1463</v>
      </c>
      <c r="C460" s="32" t="s">
        <v>1464</v>
      </c>
      <c r="D460" s="41" t="e">
        <f>MATCH(CONCATENATE(LEFT(C460,35),"|",RIGHT(C460,35),"|",MID(C460,37,35)),$C$1:$C$4320,0)</f>
        <v>#N/A</v>
      </c>
    </row>
    <row r="461" spans="1:4">
      <c r="A461" s="32">
        <v>461</v>
      </c>
      <c r="B461" s="32" t="s">
        <v>1465</v>
      </c>
      <c r="C461" s="32" t="s">
        <v>1466</v>
      </c>
      <c r="D461" s="41" t="e">
        <f>MATCH(CONCATENATE(LEFT(C461,35),"|",RIGHT(C461,35),"|",MID(C461,37,35)),$C$1:$C$4320,0)</f>
        <v>#N/A</v>
      </c>
    </row>
    <row r="462" spans="1:4">
      <c r="A462" s="32">
        <v>462</v>
      </c>
      <c r="B462" s="32" t="s">
        <v>1467</v>
      </c>
      <c r="C462" s="32" t="s">
        <v>1468</v>
      </c>
      <c r="D462" s="41" t="e">
        <f>MATCH(CONCATENATE(LEFT(C462,35),"|",RIGHT(C462,35),"|",MID(C462,37,35)),$C$1:$C$4320,0)</f>
        <v>#N/A</v>
      </c>
    </row>
    <row r="463" spans="1:4">
      <c r="A463" s="32">
        <v>463</v>
      </c>
      <c r="B463" s="32" t="s">
        <v>1469</v>
      </c>
      <c r="C463" s="32" t="s">
        <v>1470</v>
      </c>
      <c r="D463" s="41" t="e">
        <f>MATCH(CONCATENATE(LEFT(C463,35),"|",RIGHT(C463,35),"|",MID(C463,37,35)),$C$1:$C$4320,0)</f>
        <v>#N/A</v>
      </c>
    </row>
    <row r="464" spans="1:4">
      <c r="A464" s="32">
        <v>464</v>
      </c>
      <c r="B464" s="32" t="s">
        <v>1471</v>
      </c>
      <c r="C464" s="32" t="s">
        <v>1472</v>
      </c>
      <c r="D464" s="41" t="e">
        <f>MATCH(CONCATENATE(LEFT(C464,35),"|",RIGHT(C464,35),"|",MID(C464,37,35)),$C$1:$C$4320,0)</f>
        <v>#N/A</v>
      </c>
    </row>
    <row r="465" spans="1:4">
      <c r="A465" s="32">
        <v>465</v>
      </c>
      <c r="B465" s="32" t="s">
        <v>1473</v>
      </c>
      <c r="C465" s="32" t="s">
        <v>1474</v>
      </c>
      <c r="D465" s="41" t="e">
        <f>MATCH(CONCATENATE(LEFT(C465,35),"|",RIGHT(C465,35),"|",MID(C465,37,35)),$C$1:$C$4320,0)</f>
        <v>#N/A</v>
      </c>
    </row>
    <row r="466" spans="1:4">
      <c r="A466" s="32">
        <v>466</v>
      </c>
      <c r="B466" s="32" t="s">
        <v>1475</v>
      </c>
      <c r="C466" s="32" t="s">
        <v>1476</v>
      </c>
      <c r="D466" s="41" t="e">
        <f>MATCH(CONCATENATE(LEFT(C466,35),"|",RIGHT(C466,35),"|",MID(C466,37,35)),$C$1:$C$4320,0)</f>
        <v>#N/A</v>
      </c>
    </row>
    <row r="467" spans="1:4">
      <c r="A467" s="32">
        <v>467</v>
      </c>
      <c r="B467" s="32" t="s">
        <v>1477</v>
      </c>
      <c r="C467" s="32" t="s">
        <v>1478</v>
      </c>
      <c r="D467" s="41" t="e">
        <f>MATCH(CONCATENATE(LEFT(C467,35),"|",RIGHT(C467,35),"|",MID(C467,37,35)),$C$1:$C$4320,0)</f>
        <v>#N/A</v>
      </c>
    </row>
    <row r="468" spans="1:4">
      <c r="A468" s="32">
        <v>468</v>
      </c>
      <c r="B468" s="32" t="s">
        <v>1479</v>
      </c>
      <c r="C468" s="32" t="s">
        <v>1480</v>
      </c>
      <c r="D468" s="41" t="e">
        <f>MATCH(CONCATENATE(LEFT(C468,35),"|",RIGHT(C468,35),"|",MID(C468,37,35)),$C$1:$C$4320,0)</f>
        <v>#N/A</v>
      </c>
    </row>
    <row r="469" spans="1:4">
      <c r="A469" s="32">
        <v>469</v>
      </c>
      <c r="B469" s="32" t="s">
        <v>1481</v>
      </c>
      <c r="C469" s="32" t="s">
        <v>1482</v>
      </c>
      <c r="D469" s="41" t="e">
        <f>MATCH(CONCATENATE(LEFT(C469,35),"|",RIGHT(C469,35),"|",MID(C469,37,35)),$C$1:$C$4320,0)</f>
        <v>#N/A</v>
      </c>
    </row>
    <row r="470" spans="1:4">
      <c r="A470" s="32">
        <v>470</v>
      </c>
      <c r="B470" s="32" t="s">
        <v>1483</v>
      </c>
      <c r="C470" s="32" t="s">
        <v>1484</v>
      </c>
      <c r="D470" s="41" t="e">
        <f>MATCH(CONCATENATE(LEFT(C470,35),"|",RIGHT(C470,35),"|",MID(C470,37,35)),$C$1:$C$4320,0)</f>
        <v>#N/A</v>
      </c>
    </row>
    <row r="471" spans="1:4">
      <c r="A471" s="32">
        <v>471</v>
      </c>
      <c r="B471" s="32" t="s">
        <v>1485</v>
      </c>
      <c r="C471" s="32" t="s">
        <v>1486</v>
      </c>
      <c r="D471" s="41" t="e">
        <f>MATCH(CONCATENATE(LEFT(C471,35),"|",RIGHT(C471,35),"|",MID(C471,37,35)),$C$1:$C$4320,0)</f>
        <v>#N/A</v>
      </c>
    </row>
    <row r="472" spans="1:4">
      <c r="A472" s="32">
        <v>472</v>
      </c>
      <c r="B472" s="32" t="s">
        <v>1487</v>
      </c>
      <c r="C472" s="32" t="s">
        <v>1488</v>
      </c>
      <c r="D472" s="41" t="e">
        <f>MATCH(CONCATENATE(LEFT(C472,35),"|",RIGHT(C472,35),"|",MID(C472,37,35)),$C$1:$C$4320,0)</f>
        <v>#N/A</v>
      </c>
    </row>
    <row r="473" spans="1:4">
      <c r="A473" s="32">
        <v>473</v>
      </c>
      <c r="B473" s="32" t="s">
        <v>1489</v>
      </c>
      <c r="C473" s="32" t="s">
        <v>1490</v>
      </c>
      <c r="D473" s="41">
        <f>MATCH(CONCATENATE(LEFT(C473,35),"|",RIGHT(C473,35),"|",MID(C473,37,35)),$C$1:$C$4320,0)</f>
        <v>443</v>
      </c>
    </row>
    <row r="474" spans="1:4">
      <c r="A474" s="32">
        <v>474</v>
      </c>
      <c r="B474" s="32" t="s">
        <v>1491</v>
      </c>
      <c r="C474" s="32" t="s">
        <v>1492</v>
      </c>
      <c r="D474" s="41" t="e">
        <f>MATCH(CONCATENATE(LEFT(C474,35),"|",RIGHT(C474,35),"|",MID(C474,37,35)),$C$1:$C$4320,0)</f>
        <v>#N/A</v>
      </c>
    </row>
    <row r="475" spans="1:4">
      <c r="A475" s="32">
        <v>475</v>
      </c>
      <c r="B475" s="32" t="s">
        <v>1493</v>
      </c>
      <c r="C475" s="32" t="s">
        <v>1494</v>
      </c>
      <c r="D475" s="41">
        <f>MATCH(CONCATENATE(LEFT(C475,35),"|",RIGHT(C475,35),"|",MID(C475,37,35)),$C$1:$C$4320,0)</f>
        <v>444</v>
      </c>
    </row>
    <row r="476" spans="1:4">
      <c r="A476" s="32">
        <v>476</v>
      </c>
      <c r="B476" s="32" t="s">
        <v>1495</v>
      </c>
      <c r="C476" s="32" t="s">
        <v>1496</v>
      </c>
      <c r="D476" s="41">
        <f>MATCH(CONCATENATE(LEFT(C476,35),"|",RIGHT(C476,35),"|",MID(C476,37,35)),$C$1:$C$4320,0)</f>
        <v>438</v>
      </c>
    </row>
    <row r="477" spans="1:4">
      <c r="A477" s="32">
        <v>477</v>
      </c>
      <c r="B477" s="32" t="s">
        <v>1497</v>
      </c>
      <c r="C477" s="32" t="s">
        <v>1498</v>
      </c>
      <c r="D477" s="41">
        <f>MATCH(CONCATENATE(LEFT(C477,35),"|",RIGHT(C477,35),"|",MID(C477,37,35)),$C$1:$C$4320,0)</f>
        <v>439</v>
      </c>
    </row>
    <row r="478" spans="1:4">
      <c r="A478" s="32">
        <v>478</v>
      </c>
      <c r="B478" s="32" t="s">
        <v>1499</v>
      </c>
      <c r="C478" s="32" t="s">
        <v>1500</v>
      </c>
      <c r="D478" s="41">
        <f>MATCH(CONCATENATE(LEFT(C478,35),"|",RIGHT(C478,35),"|",MID(C478,37,35)),$C$1:$C$4320,0)</f>
        <v>437</v>
      </c>
    </row>
    <row r="479" spans="1:4">
      <c r="A479" s="32">
        <v>479</v>
      </c>
      <c r="B479" s="32" t="s">
        <v>1501</v>
      </c>
      <c r="C479" s="32" t="s">
        <v>1502</v>
      </c>
      <c r="D479" s="41">
        <f>MATCH(CONCATENATE(LEFT(C479,35),"|",RIGHT(C479,35),"|",MID(C479,37,35)),$C$1:$C$4320,0)</f>
        <v>442</v>
      </c>
    </row>
    <row r="480" spans="1:4">
      <c r="A480" s="32">
        <v>480</v>
      </c>
      <c r="B480" s="32" t="s">
        <v>1503</v>
      </c>
      <c r="C480" s="32" t="s">
        <v>1504</v>
      </c>
      <c r="D480" s="41">
        <f>MATCH(CONCATENATE(LEFT(C480,35),"|",RIGHT(C480,35),"|",MID(C480,37,35)),$C$1:$C$4320,0)</f>
        <v>441</v>
      </c>
    </row>
    <row r="481" spans="1:4">
      <c r="A481" s="32">
        <v>481</v>
      </c>
      <c r="B481" s="32" t="s">
        <v>1505</v>
      </c>
      <c r="C481" s="32" t="s">
        <v>1506</v>
      </c>
      <c r="D481" s="41" t="e">
        <f>MATCH(CONCATENATE(LEFT(C481,35),"|",RIGHT(C481,35),"|",MID(C481,37,35)),$C$1:$C$4320,0)</f>
        <v>#N/A</v>
      </c>
    </row>
    <row r="482" spans="1:4">
      <c r="A482" s="32">
        <v>482</v>
      </c>
      <c r="B482" s="32" t="s">
        <v>1507</v>
      </c>
      <c r="C482" s="32" t="s">
        <v>1508</v>
      </c>
      <c r="D482" s="41" t="e">
        <f>MATCH(CONCATENATE(LEFT(C482,35),"|",RIGHT(C482,35),"|",MID(C482,37,35)),$C$1:$C$4320,0)</f>
        <v>#N/A</v>
      </c>
    </row>
    <row r="483" spans="1:4">
      <c r="A483" s="32">
        <v>483</v>
      </c>
      <c r="B483" s="32" t="s">
        <v>1509</v>
      </c>
      <c r="C483" s="32" t="s">
        <v>1510</v>
      </c>
      <c r="D483" s="41" t="e">
        <f>MATCH(CONCATENATE(LEFT(C483,35),"|",RIGHT(C483,35),"|",MID(C483,37,35)),$C$1:$C$4320,0)</f>
        <v>#N/A</v>
      </c>
    </row>
    <row r="484" spans="1:4">
      <c r="A484" s="32">
        <v>484</v>
      </c>
      <c r="B484" s="32" t="s">
        <v>1511</v>
      </c>
      <c r="C484" s="32" t="s">
        <v>1512</v>
      </c>
      <c r="D484" s="41">
        <f>MATCH(CONCATENATE(LEFT(C484,35),"|",RIGHT(C484,35),"|",MID(C484,37,35)),$C$1:$C$4320,0)</f>
        <v>490</v>
      </c>
    </row>
    <row r="485" spans="1:4">
      <c r="A485" s="32">
        <v>485</v>
      </c>
      <c r="B485" s="32" t="s">
        <v>133</v>
      </c>
      <c r="C485" s="32" t="s">
        <v>1513</v>
      </c>
      <c r="D485" s="41" t="e">
        <f>MATCH(CONCATENATE(LEFT(C485,35),"|",RIGHT(C485,35),"|",MID(C485,37,35)),$C$1:$C$4320,0)</f>
        <v>#N/A</v>
      </c>
    </row>
    <row r="486" spans="1:4">
      <c r="A486" s="32">
        <v>486</v>
      </c>
      <c r="B486" s="32" t="s">
        <v>219</v>
      </c>
      <c r="C486" s="32" t="s">
        <v>1514</v>
      </c>
      <c r="D486" s="41">
        <f>MATCH(CONCATENATE(LEFT(C486,35),"|",RIGHT(C486,35),"|",MID(C486,37,35)),$C$1:$C$4320,0)</f>
        <v>491</v>
      </c>
    </row>
    <row r="487" spans="1:4">
      <c r="A487" s="32">
        <v>487</v>
      </c>
      <c r="B487" s="32" t="s">
        <v>1515</v>
      </c>
      <c r="C487" s="32" t="s">
        <v>1516</v>
      </c>
      <c r="D487" s="41" t="e">
        <f>MATCH(CONCATENATE(LEFT(C487,35),"|",RIGHT(C487,35),"|",MID(C487,37,35)),$C$1:$C$4320,0)</f>
        <v>#N/A</v>
      </c>
    </row>
    <row r="488" spans="1:4">
      <c r="A488" s="32">
        <v>488</v>
      </c>
      <c r="B488" s="32" t="s">
        <v>134</v>
      </c>
      <c r="C488" s="32" t="s">
        <v>1517</v>
      </c>
      <c r="D488" s="41" t="e">
        <f>MATCH(CONCATENATE(LEFT(C488,35),"|",RIGHT(C488,35),"|",MID(C488,37,35)),$C$1:$C$4320,0)</f>
        <v>#N/A</v>
      </c>
    </row>
    <row r="489" spans="1:4">
      <c r="A489" s="32">
        <v>489</v>
      </c>
      <c r="B489" s="32" t="s">
        <v>220</v>
      </c>
      <c r="C489" s="32" t="s">
        <v>1518</v>
      </c>
      <c r="D489" s="41" t="e">
        <f>MATCH(CONCATENATE(LEFT(C489,35),"|",RIGHT(C489,35),"|",MID(C489,37,35)),$C$1:$C$4320,0)</f>
        <v>#N/A</v>
      </c>
    </row>
    <row r="490" spans="1:4">
      <c r="A490" s="32">
        <v>490</v>
      </c>
      <c r="B490" s="32" t="s">
        <v>1519</v>
      </c>
      <c r="C490" s="32" t="s">
        <v>1520</v>
      </c>
      <c r="D490" s="41">
        <f>MATCH(CONCATENATE(LEFT(C490,35),"|",RIGHT(C490,35),"|",MID(C490,37,35)),$C$1:$C$4320,0)</f>
        <v>484</v>
      </c>
    </row>
    <row r="491" spans="1:4">
      <c r="A491" s="32">
        <v>491</v>
      </c>
      <c r="B491" s="32" t="s">
        <v>221</v>
      </c>
      <c r="C491" s="32" t="s">
        <v>1521</v>
      </c>
      <c r="D491" s="41">
        <f>MATCH(CONCATENATE(LEFT(C491,35),"|",RIGHT(C491,35),"|",MID(C491,37,35)),$C$1:$C$4320,0)</f>
        <v>486</v>
      </c>
    </row>
    <row r="492" spans="1:4">
      <c r="A492" s="32">
        <v>492</v>
      </c>
      <c r="B492" s="32" t="s">
        <v>1522</v>
      </c>
      <c r="C492" s="32" t="s">
        <v>1523</v>
      </c>
      <c r="D492" s="41" t="e">
        <f>MATCH(CONCATENATE(LEFT(C492,35),"|",RIGHT(C492,35),"|",MID(C492,37,35)),$C$1:$C$4320,0)</f>
        <v>#N/A</v>
      </c>
    </row>
    <row r="493" spans="1:4">
      <c r="A493" s="32">
        <v>493</v>
      </c>
      <c r="B493" s="32" t="s">
        <v>1524</v>
      </c>
      <c r="C493" s="32" t="s">
        <v>1525</v>
      </c>
      <c r="D493" s="41">
        <f>MATCH(CONCATENATE(LEFT(C493,35),"|",RIGHT(C493,35),"|",MID(C493,37,35)),$C$1:$C$4320,0)</f>
        <v>514</v>
      </c>
    </row>
    <row r="494" spans="1:4">
      <c r="A494" s="32">
        <v>494</v>
      </c>
      <c r="B494" s="32" t="s">
        <v>135</v>
      </c>
      <c r="C494" s="32" t="s">
        <v>1526</v>
      </c>
      <c r="D494" s="41" t="e">
        <f>MATCH(CONCATENATE(LEFT(C494,35),"|",RIGHT(C494,35),"|",MID(C494,37,35)),$C$1:$C$4320,0)</f>
        <v>#N/A</v>
      </c>
    </row>
    <row r="495" spans="1:4">
      <c r="A495" s="32">
        <v>495</v>
      </c>
      <c r="B495" s="32" t="s">
        <v>222</v>
      </c>
      <c r="C495" s="32" t="s">
        <v>1527</v>
      </c>
      <c r="D495" s="41">
        <f>MATCH(CONCATENATE(LEFT(C495,35),"|",RIGHT(C495,35),"|",MID(C495,37,35)),$C$1:$C$4320,0)</f>
        <v>515</v>
      </c>
    </row>
    <row r="496" spans="1:4">
      <c r="A496" s="32">
        <v>496</v>
      </c>
      <c r="B496" s="32" t="s">
        <v>1528</v>
      </c>
      <c r="C496" s="32" t="s">
        <v>1529</v>
      </c>
      <c r="D496" s="41" t="e">
        <f>MATCH(CONCATENATE(LEFT(C496,35),"|",RIGHT(C496,35),"|",MID(C496,37,35)),$C$1:$C$4320,0)</f>
        <v>#N/A</v>
      </c>
    </row>
    <row r="497" spans="1:4">
      <c r="A497" s="32">
        <v>497</v>
      </c>
      <c r="B497" s="32" t="s">
        <v>136</v>
      </c>
      <c r="C497" s="32" t="s">
        <v>1530</v>
      </c>
      <c r="D497" s="41" t="e">
        <f>MATCH(CONCATENATE(LEFT(C497,35),"|",RIGHT(C497,35),"|",MID(C497,37,35)),$C$1:$C$4320,0)</f>
        <v>#N/A</v>
      </c>
    </row>
    <row r="498" spans="1:4">
      <c r="A498" s="32">
        <v>498</v>
      </c>
      <c r="B498" s="32" t="s">
        <v>223</v>
      </c>
      <c r="C498" s="32" t="s">
        <v>1531</v>
      </c>
      <c r="D498" s="41" t="e">
        <f>MATCH(CONCATENATE(LEFT(C498,35),"|",RIGHT(C498,35),"|",MID(C498,37,35)),$C$1:$C$4320,0)</f>
        <v>#N/A</v>
      </c>
    </row>
    <row r="499" spans="1:4">
      <c r="A499" s="32">
        <v>499</v>
      </c>
      <c r="B499" s="32" t="s">
        <v>1532</v>
      </c>
      <c r="C499" s="32" t="s">
        <v>1533</v>
      </c>
      <c r="D499" s="41" t="e">
        <f>MATCH(CONCATENATE(LEFT(C499,35),"|",RIGHT(C499,35),"|",MID(C499,37,35)),$C$1:$C$4320,0)</f>
        <v>#N/A</v>
      </c>
    </row>
    <row r="500" spans="1:4">
      <c r="A500" s="32">
        <v>500</v>
      </c>
      <c r="B500" s="32" t="s">
        <v>1534</v>
      </c>
      <c r="C500" s="32" t="s">
        <v>1535</v>
      </c>
      <c r="D500" s="41">
        <f>MATCH(CONCATENATE(LEFT(C500,35),"|",RIGHT(C500,35),"|",MID(C500,37,35)),$C$1:$C$4320,0)</f>
        <v>455</v>
      </c>
    </row>
    <row r="501" spans="1:4">
      <c r="A501" s="32">
        <v>501</v>
      </c>
      <c r="B501" s="32" t="s">
        <v>1536</v>
      </c>
      <c r="C501" s="32" t="s">
        <v>1537</v>
      </c>
      <c r="D501" s="41" t="e">
        <f>MATCH(CONCATENATE(LEFT(C501,35),"|",RIGHT(C501,35),"|",MID(C501,37,35)),$C$1:$C$4320,0)</f>
        <v>#N/A</v>
      </c>
    </row>
    <row r="502" spans="1:4">
      <c r="A502" s="32">
        <v>502</v>
      </c>
      <c r="B502" s="32" t="s">
        <v>1538</v>
      </c>
      <c r="C502" s="32" t="s">
        <v>1539</v>
      </c>
      <c r="D502" s="41">
        <f>MATCH(CONCATENATE(LEFT(C502,35),"|",RIGHT(C502,35),"|",MID(C502,37,35)),$C$1:$C$4320,0)</f>
        <v>456</v>
      </c>
    </row>
    <row r="503" spans="1:4">
      <c r="A503" s="32">
        <v>503</v>
      </c>
      <c r="B503" s="32" t="s">
        <v>1540</v>
      </c>
      <c r="C503" s="32" t="s">
        <v>1541</v>
      </c>
      <c r="D503" s="41">
        <f>MATCH(CONCATENATE(LEFT(C503,35),"|",RIGHT(C503,35),"|",MID(C503,37,35)),$C$1:$C$4320,0)</f>
        <v>450</v>
      </c>
    </row>
    <row r="504" spans="1:4">
      <c r="A504" s="32">
        <v>504</v>
      </c>
      <c r="B504" s="32" t="s">
        <v>1542</v>
      </c>
      <c r="C504" s="32" t="s">
        <v>1543</v>
      </c>
      <c r="D504" s="41">
        <f>MATCH(CONCATENATE(LEFT(C504,35),"|",RIGHT(C504,35),"|",MID(C504,37,35)),$C$1:$C$4320,0)</f>
        <v>451</v>
      </c>
    </row>
    <row r="505" spans="1:4">
      <c r="A505" s="32">
        <v>505</v>
      </c>
      <c r="B505" s="32" t="s">
        <v>1544</v>
      </c>
      <c r="C505" s="32" t="s">
        <v>1545</v>
      </c>
      <c r="D505" s="41">
        <f>MATCH(CONCATENATE(LEFT(C505,35),"|",RIGHT(C505,35),"|",MID(C505,37,35)),$C$1:$C$4320,0)</f>
        <v>449</v>
      </c>
    </row>
    <row r="506" spans="1:4">
      <c r="A506" s="32">
        <v>506</v>
      </c>
      <c r="B506" s="32" t="s">
        <v>1546</v>
      </c>
      <c r="C506" s="32" t="s">
        <v>1547</v>
      </c>
      <c r="D506" s="41">
        <f>MATCH(CONCATENATE(LEFT(C506,35),"|",RIGHT(C506,35),"|",MID(C506,37,35)),$C$1:$C$4320,0)</f>
        <v>454</v>
      </c>
    </row>
    <row r="507" spans="1:4">
      <c r="A507" s="32">
        <v>507</v>
      </c>
      <c r="B507" s="32" t="s">
        <v>1548</v>
      </c>
      <c r="C507" s="32" t="s">
        <v>1549</v>
      </c>
      <c r="D507" s="41">
        <f>MATCH(CONCATENATE(LEFT(C507,35),"|",RIGHT(C507,35),"|",MID(C507,37,35)),$C$1:$C$4320,0)</f>
        <v>453</v>
      </c>
    </row>
    <row r="508" spans="1:4">
      <c r="A508" s="32">
        <v>508</v>
      </c>
      <c r="B508" s="32" t="s">
        <v>1550</v>
      </c>
      <c r="C508" s="32" t="s">
        <v>1551</v>
      </c>
      <c r="D508" s="41" t="e">
        <f>MATCH(CONCATENATE(LEFT(C508,35),"|",RIGHT(C508,35),"|",MID(C508,37,35)),$C$1:$C$4320,0)</f>
        <v>#N/A</v>
      </c>
    </row>
    <row r="509" spans="1:4">
      <c r="A509" s="32">
        <v>509</v>
      </c>
      <c r="B509" s="32" t="s">
        <v>1552</v>
      </c>
      <c r="C509" s="32" t="s">
        <v>1553</v>
      </c>
      <c r="D509" s="41" t="e">
        <f>MATCH(CONCATENATE(LEFT(C509,35),"|",RIGHT(C509,35),"|",MID(C509,37,35)),$C$1:$C$4320,0)</f>
        <v>#N/A</v>
      </c>
    </row>
    <row r="510" spans="1:4">
      <c r="A510" s="32">
        <v>510</v>
      </c>
      <c r="B510" s="32" t="s">
        <v>1554</v>
      </c>
      <c r="C510" s="32" t="s">
        <v>1555</v>
      </c>
      <c r="D510" s="41" t="e">
        <f>MATCH(CONCATENATE(LEFT(C510,35),"|",RIGHT(C510,35),"|",MID(C510,37,35)),$C$1:$C$4320,0)</f>
        <v>#N/A</v>
      </c>
    </row>
    <row r="511" spans="1:4">
      <c r="A511" s="32">
        <v>511</v>
      </c>
      <c r="B511" s="32" t="s">
        <v>1556</v>
      </c>
      <c r="C511" s="32" t="s">
        <v>1557</v>
      </c>
      <c r="D511" s="41" t="e">
        <f>MATCH(CONCATENATE(LEFT(C511,35),"|",RIGHT(C511,35),"|",MID(C511,37,35)),$C$1:$C$4320,0)</f>
        <v>#N/A</v>
      </c>
    </row>
    <row r="512" spans="1:4">
      <c r="A512" s="32">
        <v>512</v>
      </c>
      <c r="B512" s="32" t="s">
        <v>137</v>
      </c>
      <c r="C512" s="32" t="s">
        <v>1558</v>
      </c>
      <c r="D512" s="41" t="e">
        <f>MATCH(CONCATENATE(LEFT(C512,35),"|",RIGHT(C512,35),"|",MID(C512,37,35)),$C$1:$C$4320,0)</f>
        <v>#N/A</v>
      </c>
    </row>
    <row r="513" spans="1:4">
      <c r="A513" s="32">
        <v>513</v>
      </c>
      <c r="B513" s="32" t="s">
        <v>224</v>
      </c>
      <c r="C513" s="32" t="s">
        <v>1559</v>
      </c>
      <c r="D513" s="41" t="e">
        <f>MATCH(CONCATENATE(LEFT(C513,35),"|",RIGHT(C513,35),"|",MID(C513,37,35)),$C$1:$C$4320,0)</f>
        <v>#N/A</v>
      </c>
    </row>
    <row r="514" spans="1:4">
      <c r="A514" s="32">
        <v>514</v>
      </c>
      <c r="B514" s="32" t="s">
        <v>1560</v>
      </c>
      <c r="C514" s="32" t="s">
        <v>1561</v>
      </c>
      <c r="D514" s="41">
        <f>MATCH(CONCATENATE(LEFT(C514,35),"|",RIGHT(C514,35),"|",MID(C514,37,35)),$C$1:$C$4320,0)</f>
        <v>493</v>
      </c>
    </row>
    <row r="515" spans="1:4">
      <c r="A515" s="32">
        <v>515</v>
      </c>
      <c r="B515" s="32" t="s">
        <v>225</v>
      </c>
      <c r="C515" s="32" t="s">
        <v>1562</v>
      </c>
      <c r="D515" s="41">
        <f>MATCH(CONCATENATE(LEFT(C515,35),"|",RIGHT(C515,35),"|",MID(C515,37,35)),$C$1:$C$4320,0)</f>
        <v>495</v>
      </c>
    </row>
    <row r="516" spans="1:4">
      <c r="A516" s="32">
        <v>516</v>
      </c>
      <c r="B516" s="32" t="s">
        <v>1563</v>
      </c>
      <c r="C516" s="32" t="s">
        <v>1564</v>
      </c>
      <c r="D516" s="41" t="e">
        <f>MATCH(CONCATENATE(LEFT(C516,35),"|",RIGHT(C516,35),"|",MID(C516,37,35)),$C$1:$C$4320,0)</f>
        <v>#N/A</v>
      </c>
    </row>
    <row r="517" spans="1:4">
      <c r="A517" s="32">
        <v>517</v>
      </c>
      <c r="B517" s="32" t="s">
        <v>1565</v>
      </c>
      <c r="C517" s="32" t="s">
        <v>1566</v>
      </c>
      <c r="D517" s="41" t="e">
        <f>MATCH(CONCATENATE(LEFT(C517,35),"|",RIGHT(C517,35),"|",MID(C517,37,35)),$C$1:$C$4320,0)</f>
        <v>#N/A</v>
      </c>
    </row>
    <row r="518" spans="1:4">
      <c r="A518" s="32">
        <v>518</v>
      </c>
      <c r="B518" s="32" t="s">
        <v>138</v>
      </c>
      <c r="C518" s="32" t="s">
        <v>1567</v>
      </c>
      <c r="D518" s="41" t="e">
        <f>MATCH(CONCATENATE(LEFT(C518,35),"|",RIGHT(C518,35),"|",MID(C518,37,35)),$C$1:$C$4320,0)</f>
        <v>#N/A</v>
      </c>
    </row>
    <row r="519" spans="1:4">
      <c r="A519" s="32">
        <v>519</v>
      </c>
      <c r="B519" s="32" t="s">
        <v>226</v>
      </c>
      <c r="C519" s="32" t="s">
        <v>1568</v>
      </c>
      <c r="D519" s="41" t="e">
        <f>MATCH(CONCATENATE(LEFT(C519,35),"|",RIGHT(C519,35),"|",MID(C519,37,35)),$C$1:$C$4320,0)</f>
        <v>#N/A</v>
      </c>
    </row>
    <row r="520" spans="1:4">
      <c r="A520" s="32">
        <v>520</v>
      </c>
      <c r="B520" s="32" t="s">
        <v>1569</v>
      </c>
      <c r="C520" s="32" t="s">
        <v>1570</v>
      </c>
      <c r="D520" s="41" t="e">
        <f>MATCH(CONCATENATE(LEFT(C520,35),"|",RIGHT(C520,35),"|",MID(C520,37,35)),$C$1:$C$4320,0)</f>
        <v>#N/A</v>
      </c>
    </row>
    <row r="521" spans="1:4">
      <c r="A521" s="32">
        <v>521</v>
      </c>
      <c r="B521" s="32" t="s">
        <v>1571</v>
      </c>
      <c r="C521" s="32" t="s">
        <v>1572</v>
      </c>
      <c r="D521" s="41" t="e">
        <f>MATCH(CONCATENATE(LEFT(C521,35),"|",RIGHT(C521,35),"|",MID(C521,37,35)),$C$1:$C$4320,0)</f>
        <v>#N/A</v>
      </c>
    </row>
    <row r="522" spans="1:4">
      <c r="A522" s="32">
        <v>522</v>
      </c>
      <c r="B522" s="32" t="s">
        <v>1573</v>
      </c>
      <c r="C522" s="32" t="s">
        <v>1574</v>
      </c>
      <c r="D522" s="41" t="e">
        <f>MATCH(CONCATENATE(LEFT(C522,35),"|",RIGHT(C522,35),"|",MID(C522,37,35)),$C$1:$C$4320,0)</f>
        <v>#N/A</v>
      </c>
    </row>
    <row r="523" spans="1:4">
      <c r="A523" s="32">
        <v>523</v>
      </c>
      <c r="B523" s="32" t="s">
        <v>1575</v>
      </c>
      <c r="C523" s="32" t="s">
        <v>1576</v>
      </c>
      <c r="D523" s="41" t="e">
        <f>MATCH(CONCATENATE(LEFT(C523,35),"|",RIGHT(C523,35),"|",MID(C523,37,35)),$C$1:$C$4320,0)</f>
        <v>#N/A</v>
      </c>
    </row>
    <row r="524" spans="1:4">
      <c r="A524" s="32">
        <v>524</v>
      </c>
      <c r="B524" s="32" t="s">
        <v>1577</v>
      </c>
      <c r="C524" s="32" t="s">
        <v>1578</v>
      </c>
      <c r="D524" s="41" t="e">
        <f>MATCH(CONCATENATE(LEFT(C524,35),"|",RIGHT(C524,35),"|",MID(C524,37,35)),$C$1:$C$4320,0)</f>
        <v>#N/A</v>
      </c>
    </row>
    <row r="525" spans="1:4">
      <c r="A525" s="32">
        <v>525</v>
      </c>
      <c r="B525" s="32" t="s">
        <v>1579</v>
      </c>
      <c r="C525" s="32" t="s">
        <v>1580</v>
      </c>
      <c r="D525" s="41" t="e">
        <f>MATCH(CONCATENATE(LEFT(C525,35),"|",RIGHT(C525,35),"|",MID(C525,37,35)),$C$1:$C$4320,0)</f>
        <v>#N/A</v>
      </c>
    </row>
    <row r="526" spans="1:4">
      <c r="A526" s="32">
        <v>526</v>
      </c>
      <c r="B526" s="32" t="s">
        <v>1581</v>
      </c>
      <c r="C526" s="32" t="s">
        <v>1582</v>
      </c>
      <c r="D526" s="41" t="e">
        <f>MATCH(CONCATENATE(LEFT(C526,35),"|",RIGHT(C526,35),"|",MID(C526,37,35)),$C$1:$C$4320,0)</f>
        <v>#N/A</v>
      </c>
    </row>
    <row r="527" spans="1:4">
      <c r="A527" s="32">
        <v>527</v>
      </c>
      <c r="B527" s="32" t="s">
        <v>1583</v>
      </c>
      <c r="C527" s="32" t="s">
        <v>1584</v>
      </c>
      <c r="D527" s="41" t="e">
        <f>MATCH(CONCATENATE(LEFT(C527,35),"|",RIGHT(C527,35),"|",MID(C527,37,35)),$C$1:$C$4320,0)</f>
        <v>#N/A</v>
      </c>
    </row>
    <row r="528" spans="1:4">
      <c r="A528" s="32">
        <v>528</v>
      </c>
      <c r="B528" s="32" t="s">
        <v>1585</v>
      </c>
      <c r="C528" s="32" t="s">
        <v>1586</v>
      </c>
      <c r="D528" s="41" t="e">
        <f>MATCH(CONCATENATE(LEFT(C528,35),"|",RIGHT(C528,35),"|",MID(C528,37,35)),$C$1:$C$4320,0)</f>
        <v>#N/A</v>
      </c>
    </row>
    <row r="529" spans="1:4">
      <c r="A529" s="32">
        <v>529</v>
      </c>
      <c r="B529" s="32" t="s">
        <v>1587</v>
      </c>
      <c r="C529" s="32" t="s">
        <v>1588</v>
      </c>
      <c r="D529" s="41" t="e">
        <f>MATCH(CONCATENATE(LEFT(C529,35),"|",RIGHT(C529,35),"|",MID(C529,37,35)),$C$1:$C$4320,0)</f>
        <v>#N/A</v>
      </c>
    </row>
    <row r="530" spans="1:4">
      <c r="A530" s="32">
        <v>530</v>
      </c>
      <c r="B530" s="32" t="s">
        <v>1589</v>
      </c>
      <c r="C530" s="32" t="s">
        <v>1590</v>
      </c>
      <c r="D530" s="41" t="e">
        <f>MATCH(CONCATENATE(LEFT(C530,35),"|",RIGHT(C530,35),"|",MID(C530,37,35)),$C$1:$C$4320,0)</f>
        <v>#N/A</v>
      </c>
    </row>
    <row r="531" spans="1:4">
      <c r="A531" s="32">
        <v>531</v>
      </c>
      <c r="B531" s="32" t="s">
        <v>1591</v>
      </c>
      <c r="C531" s="32" t="s">
        <v>1592</v>
      </c>
      <c r="D531" s="41" t="e">
        <f>MATCH(CONCATENATE(LEFT(C531,35),"|",RIGHT(C531,35),"|",MID(C531,37,35)),$C$1:$C$4320,0)</f>
        <v>#N/A</v>
      </c>
    </row>
    <row r="532" spans="1:4">
      <c r="A532" s="32">
        <v>532</v>
      </c>
      <c r="B532" s="32" t="s">
        <v>1593</v>
      </c>
      <c r="C532" s="32" t="s">
        <v>1594</v>
      </c>
      <c r="D532" s="41" t="e">
        <f>MATCH(CONCATENATE(LEFT(C532,35),"|",RIGHT(C532,35),"|",MID(C532,37,35)),$C$1:$C$4320,0)</f>
        <v>#N/A</v>
      </c>
    </row>
    <row r="533" spans="1:4">
      <c r="A533" s="32">
        <v>533</v>
      </c>
      <c r="B533" s="32" t="s">
        <v>1595</v>
      </c>
      <c r="C533" s="32" t="s">
        <v>1596</v>
      </c>
      <c r="D533" s="41" t="e">
        <f>MATCH(CONCATENATE(LEFT(C533,35),"|",RIGHT(C533,35),"|",MID(C533,37,35)),$C$1:$C$4320,0)</f>
        <v>#N/A</v>
      </c>
    </row>
    <row r="534" spans="1:4">
      <c r="A534" s="32">
        <v>534</v>
      </c>
      <c r="B534" s="32" t="s">
        <v>1597</v>
      </c>
      <c r="C534" s="32" t="s">
        <v>1598</v>
      </c>
      <c r="D534" s="41" t="e">
        <f>MATCH(CONCATENATE(LEFT(C534,35),"|",RIGHT(C534,35),"|",MID(C534,37,35)),$C$1:$C$4320,0)</f>
        <v>#N/A</v>
      </c>
    </row>
    <row r="535" spans="1:4">
      <c r="A535" s="32">
        <v>535</v>
      </c>
      <c r="B535" s="32" t="s">
        <v>1599</v>
      </c>
      <c r="C535" s="32" t="s">
        <v>1600</v>
      </c>
      <c r="D535" s="41" t="e">
        <f>MATCH(CONCATENATE(LEFT(C535,35),"|",RIGHT(C535,35),"|",MID(C535,37,35)),$C$1:$C$4320,0)</f>
        <v>#N/A</v>
      </c>
    </row>
    <row r="536" spans="1:4">
      <c r="A536" s="32">
        <v>536</v>
      </c>
      <c r="B536" s="32" t="s">
        <v>1601</v>
      </c>
      <c r="C536" s="32" t="s">
        <v>1602</v>
      </c>
      <c r="D536" s="41" t="e">
        <f>MATCH(CONCATENATE(LEFT(C536,35),"|",RIGHT(C536,35),"|",MID(C536,37,35)),$C$1:$C$4320,0)</f>
        <v>#N/A</v>
      </c>
    </row>
    <row r="537" spans="1:4">
      <c r="A537" s="32">
        <v>537</v>
      </c>
      <c r="B537" s="32" t="s">
        <v>1603</v>
      </c>
      <c r="C537" s="32" t="s">
        <v>1604</v>
      </c>
      <c r="D537" s="41" t="e">
        <f>MATCH(CONCATENATE(LEFT(C537,35),"|",RIGHT(C537,35),"|",MID(C537,37,35)),$C$1:$C$4320,0)</f>
        <v>#N/A</v>
      </c>
    </row>
    <row r="538" spans="1:4">
      <c r="A538" s="32">
        <v>538</v>
      </c>
      <c r="B538" s="32" t="s">
        <v>1605</v>
      </c>
      <c r="C538" s="32" t="s">
        <v>1606</v>
      </c>
      <c r="D538" s="41" t="e">
        <f>MATCH(CONCATENATE(LEFT(C538,35),"|",RIGHT(C538,35),"|",MID(C538,37,35)),$C$1:$C$4320,0)</f>
        <v>#N/A</v>
      </c>
    </row>
    <row r="539" spans="1:4">
      <c r="A539" s="32">
        <v>539</v>
      </c>
      <c r="B539" s="32" t="s">
        <v>1607</v>
      </c>
      <c r="C539" s="32" t="s">
        <v>1608</v>
      </c>
      <c r="D539" s="41" t="e">
        <f>MATCH(CONCATENATE(LEFT(C539,35),"|",RIGHT(C539,35),"|",MID(C539,37,35)),$C$1:$C$4320,0)</f>
        <v>#N/A</v>
      </c>
    </row>
    <row r="540" spans="1:4">
      <c r="A540" s="32">
        <v>540</v>
      </c>
      <c r="B540" s="32" t="s">
        <v>1609</v>
      </c>
      <c r="C540" s="32" t="s">
        <v>1610</v>
      </c>
      <c r="D540" s="41" t="e">
        <f>MATCH(CONCATENATE(LEFT(C540,35),"|",RIGHT(C540,35),"|",MID(C540,37,35)),$C$1:$C$4320,0)</f>
        <v>#N/A</v>
      </c>
    </row>
    <row r="541" spans="1:4">
      <c r="A541" s="32">
        <v>541</v>
      </c>
      <c r="B541" s="32" t="s">
        <v>1611</v>
      </c>
      <c r="C541" s="32" t="s">
        <v>1612</v>
      </c>
      <c r="D541" s="41" t="e">
        <f>MATCH(CONCATENATE(LEFT(C541,35),"|",RIGHT(C541,35),"|",MID(C541,37,35)),$C$1:$C$4320,0)</f>
        <v>#N/A</v>
      </c>
    </row>
    <row r="542" spans="1:4">
      <c r="A542" s="32">
        <v>542</v>
      </c>
      <c r="B542" s="32" t="s">
        <v>1613</v>
      </c>
      <c r="C542" s="32" t="s">
        <v>1614</v>
      </c>
      <c r="D542" s="41" t="e">
        <f>MATCH(CONCATENATE(LEFT(C542,35),"|",RIGHT(C542,35),"|",MID(C542,37,35)),$C$1:$C$4320,0)</f>
        <v>#N/A</v>
      </c>
    </row>
    <row r="543" spans="1:4">
      <c r="A543" s="32">
        <v>543</v>
      </c>
      <c r="B543" s="32" t="s">
        <v>1615</v>
      </c>
      <c r="C543" s="32" t="s">
        <v>1616</v>
      </c>
      <c r="D543" s="41" t="e">
        <f>MATCH(CONCATENATE(LEFT(C543,35),"|",RIGHT(C543,35),"|",MID(C543,37,35)),$C$1:$C$4320,0)</f>
        <v>#N/A</v>
      </c>
    </row>
    <row r="544" spans="1:4">
      <c r="A544" s="32">
        <v>544</v>
      </c>
      <c r="B544" s="32" t="s">
        <v>1617</v>
      </c>
      <c r="C544" s="32" t="s">
        <v>1618</v>
      </c>
      <c r="D544" s="41" t="e">
        <f>MATCH(CONCATENATE(LEFT(C544,35),"|",RIGHT(C544,35),"|",MID(C544,37,35)),$C$1:$C$4320,0)</f>
        <v>#N/A</v>
      </c>
    </row>
    <row r="545" spans="1:4">
      <c r="A545" s="32">
        <v>545</v>
      </c>
      <c r="B545" s="32" t="s">
        <v>1619</v>
      </c>
      <c r="C545" s="32" t="s">
        <v>1620</v>
      </c>
      <c r="D545" s="41" t="e">
        <f>MATCH(CONCATENATE(LEFT(C545,35),"|",RIGHT(C545,35),"|",MID(C545,37,35)),$C$1:$C$4320,0)</f>
        <v>#N/A</v>
      </c>
    </row>
    <row r="546" spans="1:4">
      <c r="A546" s="32">
        <v>546</v>
      </c>
      <c r="B546" s="32" t="s">
        <v>1621</v>
      </c>
      <c r="C546" s="32" t="s">
        <v>1622</v>
      </c>
      <c r="D546" s="41" t="e">
        <f>MATCH(CONCATENATE(LEFT(C546,35),"|",RIGHT(C546,35),"|",MID(C546,37,35)),$C$1:$C$4320,0)</f>
        <v>#N/A</v>
      </c>
    </row>
    <row r="547" spans="1:4">
      <c r="A547" s="32">
        <v>547</v>
      </c>
      <c r="B547" s="32" t="s">
        <v>1623</v>
      </c>
      <c r="C547" s="32" t="s">
        <v>1624</v>
      </c>
      <c r="D547" s="41" t="e">
        <f>MATCH(CONCATENATE(LEFT(C547,35),"|",RIGHT(C547,35),"|",MID(C547,37,35)),$C$1:$C$4320,0)</f>
        <v>#N/A</v>
      </c>
    </row>
    <row r="548" spans="1:4">
      <c r="A548" s="32">
        <v>548</v>
      </c>
      <c r="B548" s="32" t="s">
        <v>1625</v>
      </c>
      <c r="C548" s="32" t="s">
        <v>1626</v>
      </c>
      <c r="D548" s="41" t="e">
        <f>MATCH(CONCATENATE(LEFT(C548,35),"|",RIGHT(C548,35),"|",MID(C548,37,35)),$C$1:$C$4320,0)</f>
        <v>#N/A</v>
      </c>
    </row>
    <row r="549" spans="1:4">
      <c r="A549" s="32">
        <v>549</v>
      </c>
      <c r="B549" s="32" t="s">
        <v>1627</v>
      </c>
      <c r="C549" s="32" t="s">
        <v>1628</v>
      </c>
      <c r="D549" s="41" t="e">
        <f>MATCH(CONCATENATE(LEFT(C549,35),"|",RIGHT(C549,35),"|",MID(C549,37,35)),$C$1:$C$4320,0)</f>
        <v>#N/A</v>
      </c>
    </row>
    <row r="550" spans="1:4">
      <c r="A550" s="32">
        <v>550</v>
      </c>
      <c r="B550" s="32" t="s">
        <v>1629</v>
      </c>
      <c r="C550" s="32" t="s">
        <v>1630</v>
      </c>
      <c r="D550" s="41" t="e">
        <f>MATCH(CONCATENATE(LEFT(C550,35),"|",RIGHT(C550,35),"|",MID(C550,37,35)),$C$1:$C$4320,0)</f>
        <v>#N/A</v>
      </c>
    </row>
    <row r="551" spans="1:4">
      <c r="A551" s="32">
        <v>551</v>
      </c>
      <c r="B551" s="32" t="s">
        <v>1631</v>
      </c>
      <c r="C551" s="32" t="s">
        <v>1632</v>
      </c>
      <c r="D551" s="41" t="e">
        <f>MATCH(CONCATENATE(LEFT(C551,35),"|",RIGHT(C551,35),"|",MID(C551,37,35)),$C$1:$C$4320,0)</f>
        <v>#N/A</v>
      </c>
    </row>
    <row r="552" spans="1:4">
      <c r="A552" s="32">
        <v>552</v>
      </c>
      <c r="B552" s="32" t="s">
        <v>1633</v>
      </c>
      <c r="C552" s="32" t="s">
        <v>1634</v>
      </c>
      <c r="D552" s="41" t="e">
        <f>MATCH(CONCATENATE(LEFT(C552,35),"|",RIGHT(C552,35),"|",MID(C552,37,35)),$C$1:$C$4320,0)</f>
        <v>#N/A</v>
      </c>
    </row>
    <row r="553" spans="1:4">
      <c r="A553" s="32">
        <v>553</v>
      </c>
      <c r="B553" s="32" t="s">
        <v>1635</v>
      </c>
      <c r="C553" s="32" t="s">
        <v>1636</v>
      </c>
      <c r="D553" s="41" t="e">
        <f>MATCH(CONCATENATE(LEFT(C553,35),"|",RIGHT(C553,35),"|",MID(C553,37,35)),$C$1:$C$4320,0)</f>
        <v>#N/A</v>
      </c>
    </row>
    <row r="554" spans="1:4">
      <c r="A554" s="32">
        <v>554</v>
      </c>
      <c r="B554" s="32" t="s">
        <v>1637</v>
      </c>
      <c r="C554" s="32" t="s">
        <v>1638</v>
      </c>
      <c r="D554" s="41" t="e">
        <f>MATCH(CONCATENATE(LEFT(C554,35),"|",RIGHT(C554,35),"|",MID(C554,37,35)),$C$1:$C$4320,0)</f>
        <v>#N/A</v>
      </c>
    </row>
    <row r="555" spans="1:4">
      <c r="A555" s="32">
        <v>555</v>
      </c>
      <c r="B555" s="32" t="s">
        <v>1639</v>
      </c>
      <c r="C555" s="32" t="s">
        <v>1640</v>
      </c>
      <c r="D555" s="41">
        <f>MATCH(CONCATENATE(LEFT(C555,35),"|",RIGHT(C555,35),"|",MID(C555,37,35)),$C$1:$C$4320,0)</f>
        <v>579</v>
      </c>
    </row>
    <row r="556" spans="1:4">
      <c r="A556" s="32">
        <v>556</v>
      </c>
      <c r="B556" s="32" t="s">
        <v>1641</v>
      </c>
      <c r="C556" s="32" t="s">
        <v>1642</v>
      </c>
      <c r="D556" s="41">
        <f>MATCH(CONCATENATE(LEFT(C556,35),"|",RIGHT(C556,35),"|",MID(C556,37,35)),$C$1:$C$4320,0)</f>
        <v>580</v>
      </c>
    </row>
    <row r="557" spans="1:4">
      <c r="A557" s="32">
        <v>557</v>
      </c>
      <c r="B557" s="32" t="s">
        <v>1643</v>
      </c>
      <c r="C557" s="32" t="s">
        <v>1644</v>
      </c>
      <c r="D557" s="41">
        <f>MATCH(CONCATENATE(LEFT(C557,35),"|",RIGHT(C557,35),"|",MID(C557,37,35)),$C$1:$C$4320,0)</f>
        <v>581</v>
      </c>
    </row>
    <row r="558" spans="1:4">
      <c r="A558" s="32">
        <v>558</v>
      </c>
      <c r="B558" s="32" t="s">
        <v>1645</v>
      </c>
      <c r="C558" s="32" t="s">
        <v>1646</v>
      </c>
      <c r="D558" s="41">
        <f>MATCH(CONCATENATE(LEFT(C558,35),"|",RIGHT(C558,35),"|",MID(C558,37,35)),$C$1:$C$4320,0)</f>
        <v>582</v>
      </c>
    </row>
    <row r="559" spans="1:4">
      <c r="A559" s="32">
        <v>559</v>
      </c>
      <c r="B559" s="32" t="s">
        <v>1647</v>
      </c>
      <c r="C559" s="32" t="s">
        <v>1648</v>
      </c>
      <c r="D559" s="41" t="e">
        <f>MATCH(CONCATENATE(LEFT(C559,35),"|",RIGHT(C559,35),"|",MID(C559,37,35)),$C$1:$C$4320,0)</f>
        <v>#N/A</v>
      </c>
    </row>
    <row r="560" spans="1:4">
      <c r="A560" s="32">
        <v>560</v>
      </c>
      <c r="B560" s="32" t="s">
        <v>1649</v>
      </c>
      <c r="C560" s="32" t="s">
        <v>1650</v>
      </c>
      <c r="D560" s="41" t="e">
        <f>MATCH(CONCATENATE(LEFT(C560,35),"|",RIGHT(C560,35),"|",MID(C560,37,35)),$C$1:$C$4320,0)</f>
        <v>#N/A</v>
      </c>
    </row>
    <row r="561" spans="1:4">
      <c r="A561" s="32">
        <v>561</v>
      </c>
      <c r="B561" s="32" t="s">
        <v>1651</v>
      </c>
      <c r="C561" s="32" t="s">
        <v>1652</v>
      </c>
      <c r="D561" s="41" t="e">
        <f>MATCH(CONCATENATE(LEFT(C561,35),"|",RIGHT(C561,35),"|",MID(C561,37,35)),$C$1:$C$4320,0)</f>
        <v>#N/A</v>
      </c>
    </row>
    <row r="562" spans="1:4">
      <c r="A562" s="32">
        <v>562</v>
      </c>
      <c r="B562" s="32" t="s">
        <v>1653</v>
      </c>
      <c r="C562" s="32" t="s">
        <v>1654</v>
      </c>
      <c r="D562" s="41" t="e">
        <f>MATCH(CONCATENATE(LEFT(C562,35),"|",RIGHT(C562,35),"|",MID(C562,37,35)),$C$1:$C$4320,0)</f>
        <v>#N/A</v>
      </c>
    </row>
    <row r="563" spans="1:4">
      <c r="A563" s="32">
        <v>563</v>
      </c>
      <c r="B563" s="32" t="s">
        <v>1655</v>
      </c>
      <c r="C563" s="32" t="s">
        <v>1656</v>
      </c>
      <c r="D563" s="41" t="e">
        <f>MATCH(CONCATENATE(LEFT(C563,35),"|",RIGHT(C563,35),"|",MID(C563,37,35)),$C$1:$C$4320,0)</f>
        <v>#N/A</v>
      </c>
    </row>
    <row r="564" spans="1:4">
      <c r="A564" s="32">
        <v>564</v>
      </c>
      <c r="B564" s="32" t="s">
        <v>1657</v>
      </c>
      <c r="C564" s="32" t="s">
        <v>1658</v>
      </c>
      <c r="D564" s="41" t="e">
        <f>MATCH(CONCATENATE(LEFT(C564,35),"|",RIGHT(C564,35),"|",MID(C564,37,35)),$C$1:$C$4320,0)</f>
        <v>#N/A</v>
      </c>
    </row>
    <row r="565" spans="1:4">
      <c r="A565" s="32">
        <v>565</v>
      </c>
      <c r="B565" s="32" t="s">
        <v>1659</v>
      </c>
      <c r="C565" s="32" t="s">
        <v>1660</v>
      </c>
      <c r="D565" s="41" t="e">
        <f>MATCH(CONCATENATE(LEFT(C565,35),"|",RIGHT(C565,35),"|",MID(C565,37,35)),$C$1:$C$4320,0)</f>
        <v>#N/A</v>
      </c>
    </row>
    <row r="566" spans="1:4">
      <c r="A566" s="32">
        <v>566</v>
      </c>
      <c r="B566" s="32" t="s">
        <v>1661</v>
      </c>
      <c r="C566" s="32" t="s">
        <v>1662</v>
      </c>
      <c r="D566" s="41" t="e">
        <f>MATCH(CONCATENATE(LEFT(C566,35),"|",RIGHT(C566,35),"|",MID(C566,37,35)),$C$1:$C$4320,0)</f>
        <v>#N/A</v>
      </c>
    </row>
    <row r="567" spans="1:4">
      <c r="A567" s="32">
        <v>567</v>
      </c>
      <c r="B567" s="32" t="s">
        <v>1663</v>
      </c>
      <c r="C567" s="32" t="s">
        <v>1664</v>
      </c>
      <c r="D567" s="41" t="e">
        <f>MATCH(CONCATENATE(LEFT(C567,35),"|",RIGHT(C567,35),"|",MID(C567,37,35)),$C$1:$C$4320,0)</f>
        <v>#N/A</v>
      </c>
    </row>
    <row r="568" spans="1:4">
      <c r="A568" s="32">
        <v>568</v>
      </c>
      <c r="B568" s="32" t="s">
        <v>1665</v>
      </c>
      <c r="C568" s="32" t="s">
        <v>1666</v>
      </c>
      <c r="D568" s="41" t="e">
        <f>MATCH(CONCATENATE(LEFT(C568,35),"|",RIGHT(C568,35),"|",MID(C568,37,35)),$C$1:$C$4320,0)</f>
        <v>#N/A</v>
      </c>
    </row>
    <row r="569" spans="1:4">
      <c r="A569" s="32">
        <v>569</v>
      </c>
      <c r="B569" s="32" t="s">
        <v>1667</v>
      </c>
      <c r="C569" s="32" t="s">
        <v>1668</v>
      </c>
      <c r="D569" s="41" t="e">
        <f>MATCH(CONCATENATE(LEFT(C569,35),"|",RIGHT(C569,35),"|",MID(C569,37,35)),$C$1:$C$4320,0)</f>
        <v>#N/A</v>
      </c>
    </row>
    <row r="570" spans="1:4">
      <c r="A570" s="32">
        <v>570</v>
      </c>
      <c r="B570" s="32" t="s">
        <v>1669</v>
      </c>
      <c r="C570" s="32" t="s">
        <v>1670</v>
      </c>
      <c r="D570" s="41" t="e">
        <f>MATCH(CONCATENATE(LEFT(C570,35),"|",RIGHT(C570,35),"|",MID(C570,37,35)),$C$1:$C$4320,0)</f>
        <v>#N/A</v>
      </c>
    </row>
    <row r="571" spans="1:4">
      <c r="A571" s="32">
        <v>571</v>
      </c>
      <c r="B571" s="32" t="s">
        <v>1671</v>
      </c>
      <c r="C571" s="32" t="s">
        <v>1672</v>
      </c>
      <c r="D571" s="41" t="e">
        <f>MATCH(CONCATENATE(LEFT(C571,35),"|",RIGHT(C571,35),"|",MID(C571,37,35)),$C$1:$C$4320,0)</f>
        <v>#N/A</v>
      </c>
    </row>
    <row r="572" spans="1:4">
      <c r="A572" s="32">
        <v>572</v>
      </c>
      <c r="B572" s="32" t="s">
        <v>1673</v>
      </c>
      <c r="C572" s="32" t="s">
        <v>1674</v>
      </c>
      <c r="D572" s="41" t="e">
        <f>MATCH(CONCATENATE(LEFT(C572,35),"|",RIGHT(C572,35),"|",MID(C572,37,35)),$C$1:$C$4320,0)</f>
        <v>#N/A</v>
      </c>
    </row>
    <row r="573" spans="1:4">
      <c r="A573" s="32">
        <v>573</v>
      </c>
      <c r="B573" s="32" t="s">
        <v>1675</v>
      </c>
      <c r="C573" s="32" t="s">
        <v>1676</v>
      </c>
      <c r="D573" s="41">
        <f>MATCH(CONCATENATE(LEFT(C573,35),"|",RIGHT(C573,35),"|",MID(C573,37,35)),$C$1:$C$4320,0)</f>
        <v>591</v>
      </c>
    </row>
    <row r="574" spans="1:4">
      <c r="A574" s="32">
        <v>574</v>
      </c>
      <c r="B574" s="32" t="s">
        <v>1677</v>
      </c>
      <c r="C574" s="32" t="s">
        <v>1678</v>
      </c>
      <c r="D574" s="41">
        <f>MATCH(CONCATENATE(LEFT(C574,35),"|",RIGHT(C574,35),"|",MID(C574,37,35)),$C$1:$C$4320,0)</f>
        <v>592</v>
      </c>
    </row>
    <row r="575" spans="1:4">
      <c r="A575" s="32">
        <v>575</v>
      </c>
      <c r="B575" s="32" t="s">
        <v>1679</v>
      </c>
      <c r="C575" s="32" t="s">
        <v>1680</v>
      </c>
      <c r="D575" s="41" t="e">
        <f>MATCH(CONCATENATE(LEFT(C575,35),"|",RIGHT(C575,35),"|",MID(C575,37,35)),$C$1:$C$4320,0)</f>
        <v>#N/A</v>
      </c>
    </row>
    <row r="576" spans="1:4">
      <c r="A576" s="32">
        <v>576</v>
      </c>
      <c r="B576" s="32" t="s">
        <v>1681</v>
      </c>
      <c r="C576" s="32" t="s">
        <v>1682</v>
      </c>
      <c r="D576" s="41" t="e">
        <f>MATCH(CONCATENATE(LEFT(C576,35),"|",RIGHT(C576,35),"|",MID(C576,37,35)),$C$1:$C$4320,0)</f>
        <v>#N/A</v>
      </c>
    </row>
    <row r="577" spans="1:4">
      <c r="A577" s="32">
        <v>577</v>
      </c>
      <c r="B577" s="32" t="s">
        <v>1683</v>
      </c>
      <c r="C577" s="32" t="s">
        <v>1684</v>
      </c>
      <c r="D577" s="41" t="e">
        <f>MATCH(CONCATENATE(LEFT(C577,35),"|",RIGHT(C577,35),"|",MID(C577,37,35)),$C$1:$C$4320,0)</f>
        <v>#N/A</v>
      </c>
    </row>
    <row r="578" spans="1:4">
      <c r="A578" s="32">
        <v>578</v>
      </c>
      <c r="B578" s="32" t="s">
        <v>1685</v>
      </c>
      <c r="C578" s="32" t="s">
        <v>1686</v>
      </c>
      <c r="D578" s="41" t="e">
        <f>MATCH(CONCATENATE(LEFT(C578,35),"|",RIGHT(C578,35),"|",MID(C578,37,35)),$C$1:$C$4320,0)</f>
        <v>#N/A</v>
      </c>
    </row>
    <row r="579" spans="1:4">
      <c r="A579" s="32">
        <v>579</v>
      </c>
      <c r="B579" s="32" t="s">
        <v>1687</v>
      </c>
      <c r="C579" s="32" t="s">
        <v>1688</v>
      </c>
      <c r="D579" s="41">
        <f>MATCH(CONCATENATE(LEFT(C579,35),"|",RIGHT(C579,35),"|",MID(C579,37,35)),$C$1:$C$4320,0)</f>
        <v>555</v>
      </c>
    </row>
    <row r="580" spans="1:4">
      <c r="A580" s="32">
        <v>580</v>
      </c>
      <c r="B580" s="32" t="s">
        <v>1689</v>
      </c>
      <c r="C580" s="32" t="s">
        <v>1690</v>
      </c>
      <c r="D580" s="41">
        <f>MATCH(CONCATENATE(LEFT(C580,35),"|",RIGHT(C580,35),"|",MID(C580,37,35)),$C$1:$C$4320,0)</f>
        <v>556</v>
      </c>
    </row>
    <row r="581" spans="1:4">
      <c r="A581" s="32">
        <v>581</v>
      </c>
      <c r="B581" s="32" t="s">
        <v>1691</v>
      </c>
      <c r="C581" s="32" t="s">
        <v>1692</v>
      </c>
      <c r="D581" s="41">
        <f>MATCH(CONCATENATE(LEFT(C581,35),"|",RIGHT(C581,35),"|",MID(C581,37,35)),$C$1:$C$4320,0)</f>
        <v>557</v>
      </c>
    </row>
    <row r="582" spans="1:4">
      <c r="A582" s="32">
        <v>582</v>
      </c>
      <c r="B582" s="32" t="s">
        <v>1693</v>
      </c>
      <c r="C582" s="32" t="s">
        <v>1694</v>
      </c>
      <c r="D582" s="41">
        <f>MATCH(CONCATENATE(LEFT(C582,35),"|",RIGHT(C582,35),"|",MID(C582,37,35)),$C$1:$C$4320,0)</f>
        <v>558</v>
      </c>
    </row>
    <row r="583" spans="1:4">
      <c r="A583" s="32">
        <v>583</v>
      </c>
      <c r="B583" s="32" t="s">
        <v>1695</v>
      </c>
      <c r="C583" s="32" t="s">
        <v>1696</v>
      </c>
      <c r="D583" s="41" t="e">
        <f>MATCH(CONCATENATE(LEFT(C583,35),"|",RIGHT(C583,35),"|",MID(C583,37,35)),$C$1:$C$4320,0)</f>
        <v>#N/A</v>
      </c>
    </row>
    <row r="584" spans="1:4">
      <c r="A584" s="32">
        <v>584</v>
      </c>
      <c r="B584" s="32" t="s">
        <v>1697</v>
      </c>
      <c r="C584" s="32" t="s">
        <v>1698</v>
      </c>
      <c r="D584" s="41" t="e">
        <f>MATCH(CONCATENATE(LEFT(C584,35),"|",RIGHT(C584,35),"|",MID(C584,37,35)),$C$1:$C$4320,0)</f>
        <v>#N/A</v>
      </c>
    </row>
    <row r="585" spans="1:4">
      <c r="A585" s="32">
        <v>585</v>
      </c>
      <c r="B585" s="32" t="s">
        <v>1699</v>
      </c>
      <c r="C585" s="32" t="s">
        <v>1700</v>
      </c>
      <c r="D585" s="41" t="e">
        <f>MATCH(CONCATENATE(LEFT(C585,35),"|",RIGHT(C585,35),"|",MID(C585,37,35)),$C$1:$C$4320,0)</f>
        <v>#N/A</v>
      </c>
    </row>
    <row r="586" spans="1:4">
      <c r="A586" s="32">
        <v>586</v>
      </c>
      <c r="B586" s="32" t="s">
        <v>1701</v>
      </c>
      <c r="C586" s="32" t="s">
        <v>1702</v>
      </c>
      <c r="D586" s="41" t="e">
        <f>MATCH(CONCATENATE(LEFT(C586,35),"|",RIGHT(C586,35),"|",MID(C586,37,35)),$C$1:$C$4320,0)</f>
        <v>#N/A</v>
      </c>
    </row>
    <row r="587" spans="1:4">
      <c r="A587" s="32">
        <v>587</v>
      </c>
      <c r="B587" s="32" t="s">
        <v>1703</v>
      </c>
      <c r="C587" s="32" t="s">
        <v>1704</v>
      </c>
      <c r="D587" s="41" t="e">
        <f>MATCH(CONCATENATE(LEFT(C587,35),"|",RIGHT(C587,35),"|",MID(C587,37,35)),$C$1:$C$4320,0)</f>
        <v>#N/A</v>
      </c>
    </row>
    <row r="588" spans="1:4">
      <c r="A588" s="32">
        <v>588</v>
      </c>
      <c r="B588" s="32" t="s">
        <v>1705</v>
      </c>
      <c r="C588" s="32" t="s">
        <v>1706</v>
      </c>
      <c r="D588" s="41" t="e">
        <f>MATCH(CONCATENATE(LEFT(C588,35),"|",RIGHT(C588,35),"|",MID(C588,37,35)),$C$1:$C$4320,0)</f>
        <v>#N/A</v>
      </c>
    </row>
    <row r="589" spans="1:4">
      <c r="A589" s="32">
        <v>589</v>
      </c>
      <c r="B589" s="32" t="s">
        <v>1707</v>
      </c>
      <c r="C589" s="32" t="s">
        <v>1708</v>
      </c>
      <c r="D589" s="41" t="e">
        <f>MATCH(CONCATENATE(LEFT(C589,35),"|",RIGHT(C589,35),"|",MID(C589,37,35)),$C$1:$C$4320,0)</f>
        <v>#N/A</v>
      </c>
    </row>
    <row r="590" spans="1:4">
      <c r="A590" s="32">
        <v>590</v>
      </c>
      <c r="B590" s="32" t="s">
        <v>1709</v>
      </c>
      <c r="C590" s="32" t="s">
        <v>1710</v>
      </c>
      <c r="D590" s="41" t="e">
        <f>MATCH(CONCATENATE(LEFT(C590,35),"|",RIGHT(C590,35),"|",MID(C590,37,35)),$C$1:$C$4320,0)</f>
        <v>#N/A</v>
      </c>
    </row>
    <row r="591" spans="1:4">
      <c r="A591" s="32">
        <v>591</v>
      </c>
      <c r="B591" s="32" t="s">
        <v>1711</v>
      </c>
      <c r="C591" s="32" t="s">
        <v>1712</v>
      </c>
      <c r="D591" s="41">
        <f>MATCH(CONCATENATE(LEFT(C591,35),"|",RIGHT(C591,35),"|",MID(C591,37,35)),$C$1:$C$4320,0)</f>
        <v>573</v>
      </c>
    </row>
    <row r="592" spans="1:4">
      <c r="A592" s="32">
        <v>592</v>
      </c>
      <c r="B592" s="32" t="s">
        <v>1713</v>
      </c>
      <c r="C592" s="32" t="s">
        <v>1714</v>
      </c>
      <c r="D592" s="41">
        <f>MATCH(CONCATENATE(LEFT(C592,35),"|",RIGHT(C592,35),"|",MID(C592,37,35)),$C$1:$C$4320,0)</f>
        <v>574</v>
      </c>
    </row>
    <row r="593" spans="1:4">
      <c r="A593" s="32">
        <v>593</v>
      </c>
      <c r="B593" s="32" t="s">
        <v>1715</v>
      </c>
      <c r="C593" s="32" t="s">
        <v>1716</v>
      </c>
      <c r="D593" s="41" t="e">
        <f>MATCH(CONCATENATE(LEFT(C593,35),"|",RIGHT(C593,35),"|",MID(C593,37,35)),$C$1:$C$4320,0)</f>
        <v>#N/A</v>
      </c>
    </row>
    <row r="594" spans="1:4">
      <c r="A594" s="32">
        <v>594</v>
      </c>
      <c r="B594" s="32" t="s">
        <v>1717</v>
      </c>
      <c r="C594" s="32" t="s">
        <v>1718</v>
      </c>
      <c r="D594" s="41" t="e">
        <f>MATCH(CONCATENATE(LEFT(C594,35),"|",RIGHT(C594,35),"|",MID(C594,37,35)),$C$1:$C$4320,0)</f>
        <v>#N/A</v>
      </c>
    </row>
    <row r="595" spans="1:4">
      <c r="A595" s="32">
        <v>595</v>
      </c>
      <c r="B595" s="32" t="s">
        <v>1719</v>
      </c>
      <c r="C595" s="32" t="s">
        <v>1720</v>
      </c>
      <c r="D595" s="41" t="e">
        <f>MATCH(CONCATENATE(LEFT(C595,35),"|",RIGHT(C595,35),"|",MID(C595,37,35)),$C$1:$C$4320,0)</f>
        <v>#N/A</v>
      </c>
    </row>
    <row r="596" spans="1:4">
      <c r="A596" s="32">
        <v>596</v>
      </c>
      <c r="B596" s="32" t="s">
        <v>1721</v>
      </c>
      <c r="C596" s="32" t="s">
        <v>1722</v>
      </c>
      <c r="D596" s="41" t="e">
        <f>MATCH(CONCATENATE(LEFT(C596,35),"|",RIGHT(C596,35),"|",MID(C596,37,35)),$C$1:$C$4320,0)</f>
        <v>#N/A</v>
      </c>
    </row>
    <row r="597" spans="1:4">
      <c r="A597" s="32">
        <v>597</v>
      </c>
      <c r="B597" s="32" t="s">
        <v>1723</v>
      </c>
      <c r="C597" s="32" t="s">
        <v>1724</v>
      </c>
      <c r="D597" s="41" t="e">
        <f>MATCH(CONCATENATE(LEFT(C597,35),"|",RIGHT(C597,35),"|",MID(C597,37,35)),$C$1:$C$4320,0)</f>
        <v>#N/A</v>
      </c>
    </row>
    <row r="598" spans="1:4">
      <c r="A598" s="32">
        <v>598</v>
      </c>
      <c r="B598" s="32" t="s">
        <v>1725</v>
      </c>
      <c r="C598" s="32" t="s">
        <v>1726</v>
      </c>
      <c r="D598" s="41" t="e">
        <f>MATCH(CONCATENATE(LEFT(C598,35),"|",RIGHT(C598,35),"|",MID(C598,37,35)),$C$1:$C$4320,0)</f>
        <v>#N/A</v>
      </c>
    </row>
    <row r="599" spans="1:4">
      <c r="A599" s="32">
        <v>599</v>
      </c>
      <c r="B599" s="32" t="s">
        <v>1727</v>
      </c>
      <c r="C599" s="32" t="s">
        <v>1728</v>
      </c>
      <c r="D599" s="41" t="e">
        <f>MATCH(CONCATENATE(LEFT(C599,35),"|",RIGHT(C599,35),"|",MID(C599,37,35)),$C$1:$C$4320,0)</f>
        <v>#N/A</v>
      </c>
    </row>
    <row r="600" spans="1:4">
      <c r="A600" s="32">
        <v>600</v>
      </c>
      <c r="B600" s="32" t="s">
        <v>1729</v>
      </c>
      <c r="C600" s="32" t="s">
        <v>1730</v>
      </c>
      <c r="D600" s="41" t="e">
        <f>MATCH(CONCATENATE(LEFT(C600,35),"|",RIGHT(C600,35),"|",MID(C600,37,35)),$C$1:$C$4320,0)</f>
        <v>#N/A</v>
      </c>
    </row>
    <row r="601" spans="1:4">
      <c r="A601" s="32">
        <v>601</v>
      </c>
      <c r="B601" s="32" t="s">
        <v>1731</v>
      </c>
      <c r="C601" s="32" t="s">
        <v>1732</v>
      </c>
      <c r="D601" s="41" t="e">
        <f>MATCH(CONCATENATE(LEFT(C601,35),"|",RIGHT(C601,35),"|",MID(C601,37,35)),$C$1:$C$4320,0)</f>
        <v>#N/A</v>
      </c>
    </row>
    <row r="602" spans="1:4">
      <c r="A602" s="32">
        <v>602</v>
      </c>
      <c r="B602" s="32" t="s">
        <v>1733</v>
      </c>
      <c r="C602" s="32" t="s">
        <v>1734</v>
      </c>
      <c r="D602" s="41" t="e">
        <f>MATCH(CONCATENATE(LEFT(C602,35),"|",RIGHT(C602,35),"|",MID(C602,37,35)),$C$1:$C$4320,0)</f>
        <v>#N/A</v>
      </c>
    </row>
    <row r="603" spans="1:4">
      <c r="A603" s="32">
        <v>603</v>
      </c>
      <c r="B603" s="32" t="s">
        <v>1735</v>
      </c>
      <c r="C603" s="32" t="s">
        <v>1736</v>
      </c>
      <c r="D603" s="41" t="e">
        <f>MATCH(CONCATENATE(LEFT(C603,35),"|",RIGHT(C603,35),"|",MID(C603,37,35)),$C$1:$C$4320,0)</f>
        <v>#N/A</v>
      </c>
    </row>
    <row r="604" spans="1:4">
      <c r="A604" s="32">
        <v>604</v>
      </c>
      <c r="B604" s="32" t="s">
        <v>1737</v>
      </c>
      <c r="C604" s="32" t="s">
        <v>1738</v>
      </c>
      <c r="D604" s="41" t="e">
        <f>MATCH(CONCATENATE(LEFT(C604,35),"|",RIGHT(C604,35),"|",MID(C604,37,35)),$C$1:$C$4320,0)</f>
        <v>#N/A</v>
      </c>
    </row>
    <row r="605" spans="1:4">
      <c r="A605" s="32">
        <v>605</v>
      </c>
      <c r="B605" s="32" t="s">
        <v>1739</v>
      </c>
      <c r="C605" s="32" t="s">
        <v>1740</v>
      </c>
      <c r="D605" s="41" t="e">
        <f>MATCH(CONCATENATE(LEFT(C605,35),"|",RIGHT(C605,35),"|",MID(C605,37,35)),$C$1:$C$4320,0)</f>
        <v>#N/A</v>
      </c>
    </row>
    <row r="606" spans="1:4">
      <c r="A606" s="32">
        <v>606</v>
      </c>
      <c r="B606" s="32" t="s">
        <v>1741</v>
      </c>
      <c r="C606" s="32" t="s">
        <v>1742</v>
      </c>
      <c r="D606" s="41" t="e">
        <f>MATCH(CONCATENATE(LEFT(C606,35),"|",RIGHT(C606,35),"|",MID(C606,37,35)),$C$1:$C$4320,0)</f>
        <v>#N/A</v>
      </c>
    </row>
    <row r="607" spans="1:4">
      <c r="A607" s="32">
        <v>607</v>
      </c>
      <c r="B607" s="32" t="s">
        <v>1743</v>
      </c>
      <c r="C607" s="32" t="s">
        <v>1744</v>
      </c>
      <c r="D607" s="41" t="e">
        <f>MATCH(CONCATENATE(LEFT(C607,35),"|",RIGHT(C607,35),"|",MID(C607,37,35)),$C$1:$C$4320,0)</f>
        <v>#N/A</v>
      </c>
    </row>
    <row r="608" spans="1:4">
      <c r="A608" s="32">
        <v>608</v>
      </c>
      <c r="B608" s="32" t="s">
        <v>1745</v>
      </c>
      <c r="C608" s="32" t="s">
        <v>1746</v>
      </c>
      <c r="D608" s="41" t="e">
        <f>MATCH(CONCATENATE(LEFT(C608,35),"|",RIGHT(C608,35),"|",MID(C608,37,35)),$C$1:$C$4320,0)</f>
        <v>#N/A</v>
      </c>
    </row>
    <row r="609" spans="1:4">
      <c r="A609" s="32">
        <v>609</v>
      </c>
      <c r="B609" s="32" t="s">
        <v>1747</v>
      </c>
      <c r="C609" s="32" t="s">
        <v>1748</v>
      </c>
      <c r="D609" s="41" t="e">
        <f>MATCH(CONCATENATE(LEFT(C609,35),"|",RIGHT(C609,35),"|",MID(C609,37,35)),$C$1:$C$4320,0)</f>
        <v>#N/A</v>
      </c>
    </row>
    <row r="610" spans="1:4">
      <c r="A610" s="32">
        <v>610</v>
      </c>
      <c r="B610" s="32" t="s">
        <v>1749</v>
      </c>
      <c r="C610" s="32" t="s">
        <v>1750</v>
      </c>
      <c r="D610" s="41" t="e">
        <f>MATCH(CONCATENATE(LEFT(C610,35),"|",RIGHT(C610,35),"|",MID(C610,37,35)),$C$1:$C$4320,0)</f>
        <v>#N/A</v>
      </c>
    </row>
    <row r="611" spans="1:4">
      <c r="A611" s="32">
        <v>611</v>
      </c>
      <c r="B611" s="32" t="s">
        <v>1751</v>
      </c>
      <c r="C611" s="32" t="s">
        <v>1752</v>
      </c>
      <c r="D611" s="41" t="e">
        <f>MATCH(CONCATENATE(LEFT(C611,35),"|",RIGHT(C611,35),"|",MID(C611,37,35)),$C$1:$C$4320,0)</f>
        <v>#N/A</v>
      </c>
    </row>
    <row r="612" spans="1:4">
      <c r="A612" s="32">
        <v>612</v>
      </c>
      <c r="B612" s="32" t="s">
        <v>1753</v>
      </c>
      <c r="C612" s="32" t="s">
        <v>1754</v>
      </c>
      <c r="D612" s="41" t="e">
        <f>MATCH(CONCATENATE(LEFT(C612,35),"|",RIGHT(C612,35),"|",MID(C612,37,35)),$C$1:$C$4320,0)</f>
        <v>#N/A</v>
      </c>
    </row>
    <row r="613" spans="1:4">
      <c r="A613" s="32">
        <v>613</v>
      </c>
      <c r="B613" s="32" t="s">
        <v>1755</v>
      </c>
      <c r="C613" s="32" t="s">
        <v>1756</v>
      </c>
      <c r="D613" s="41">
        <f>MATCH(CONCATENATE(LEFT(C613,35),"|",RIGHT(C613,35),"|",MID(C613,37,35)),$C$1:$C$4320,0)</f>
        <v>2027</v>
      </c>
    </row>
    <row r="614" spans="1:4">
      <c r="A614" s="32">
        <v>614</v>
      </c>
      <c r="B614" s="32" t="s">
        <v>1757</v>
      </c>
      <c r="C614" s="32" t="s">
        <v>1758</v>
      </c>
      <c r="D614" s="41" t="e">
        <f>MATCH(CONCATENATE(LEFT(C614,35),"|",RIGHT(C614,35),"|",MID(C614,37,35)),$C$1:$C$4320,0)</f>
        <v>#N/A</v>
      </c>
    </row>
    <row r="615" spans="1:4">
      <c r="A615" s="32">
        <v>615</v>
      </c>
      <c r="B615" s="32" t="s">
        <v>1759</v>
      </c>
      <c r="C615" s="32" t="s">
        <v>1760</v>
      </c>
      <c r="D615" s="41" t="e">
        <f>MATCH(CONCATENATE(LEFT(C615,35),"|",RIGHT(C615,35),"|",MID(C615,37,35)),$C$1:$C$4320,0)</f>
        <v>#N/A</v>
      </c>
    </row>
    <row r="616" spans="1:4">
      <c r="A616" s="32">
        <v>616</v>
      </c>
      <c r="B616" s="32" t="s">
        <v>1761</v>
      </c>
      <c r="C616" s="32" t="s">
        <v>1762</v>
      </c>
      <c r="D616" s="41" t="e">
        <f>MATCH(CONCATENATE(LEFT(C616,35),"|",RIGHT(C616,35),"|",MID(C616,37,35)),$C$1:$C$4320,0)</f>
        <v>#N/A</v>
      </c>
    </row>
    <row r="617" spans="1:4">
      <c r="A617" s="32">
        <v>617</v>
      </c>
      <c r="B617" s="32" t="s">
        <v>1763</v>
      </c>
      <c r="C617" s="32" t="s">
        <v>1764</v>
      </c>
      <c r="D617" s="41" t="e">
        <f>MATCH(CONCATENATE(LEFT(C617,35),"|",RIGHT(C617,35),"|",MID(C617,37,35)),$C$1:$C$4320,0)</f>
        <v>#N/A</v>
      </c>
    </row>
    <row r="618" spans="1:4">
      <c r="A618" s="32">
        <v>618</v>
      </c>
      <c r="B618" s="32" t="s">
        <v>1765</v>
      </c>
      <c r="C618" s="32" t="s">
        <v>1766</v>
      </c>
      <c r="D618" s="41" t="e">
        <f>MATCH(CONCATENATE(LEFT(C618,35),"|",RIGHT(C618,35),"|",MID(C618,37,35)),$C$1:$C$4320,0)</f>
        <v>#N/A</v>
      </c>
    </row>
    <row r="619" spans="1:4">
      <c r="A619" s="32">
        <v>619</v>
      </c>
      <c r="B619" s="32" t="s">
        <v>1767</v>
      </c>
      <c r="C619" s="32" t="s">
        <v>1768</v>
      </c>
      <c r="D619" s="41" t="e">
        <f>MATCH(CONCATENATE(LEFT(C619,35),"|",RIGHT(C619,35),"|",MID(C619,37,35)),$C$1:$C$4320,0)</f>
        <v>#N/A</v>
      </c>
    </row>
    <row r="620" spans="1:4">
      <c r="A620" s="32">
        <v>620</v>
      </c>
      <c r="B620" s="32" t="s">
        <v>1769</v>
      </c>
      <c r="C620" s="32" t="s">
        <v>1770</v>
      </c>
      <c r="D620" s="41">
        <f>MATCH(CONCATENATE(LEFT(C620,35),"|",RIGHT(C620,35),"|",MID(C620,37,35)),$C$1:$C$4320,0)</f>
        <v>2028</v>
      </c>
    </row>
    <row r="621" spans="1:4">
      <c r="A621" s="32">
        <v>621</v>
      </c>
      <c r="B621" s="32" t="s">
        <v>1771</v>
      </c>
      <c r="C621" s="32" t="s">
        <v>1772</v>
      </c>
      <c r="D621" s="41" t="e">
        <f>MATCH(CONCATENATE(LEFT(C621,35),"|",RIGHT(C621,35),"|",MID(C621,37,35)),$C$1:$C$4320,0)</f>
        <v>#N/A</v>
      </c>
    </row>
    <row r="622" spans="1:4">
      <c r="A622" s="32">
        <v>622</v>
      </c>
      <c r="B622" s="32" t="s">
        <v>1773</v>
      </c>
      <c r="C622" s="32" t="s">
        <v>1774</v>
      </c>
      <c r="D622" s="41" t="e">
        <f>MATCH(CONCATENATE(LEFT(C622,35),"|",RIGHT(C622,35),"|",MID(C622,37,35)),$C$1:$C$4320,0)</f>
        <v>#N/A</v>
      </c>
    </row>
    <row r="623" spans="1:4">
      <c r="A623" s="32">
        <v>623</v>
      </c>
      <c r="B623" s="32" t="s">
        <v>1775</v>
      </c>
      <c r="C623" s="32" t="s">
        <v>1776</v>
      </c>
      <c r="D623" s="41" t="e">
        <f>MATCH(CONCATENATE(LEFT(C623,35),"|",RIGHT(C623,35),"|",MID(C623,37,35)),$C$1:$C$4320,0)</f>
        <v>#N/A</v>
      </c>
    </row>
    <row r="624" spans="1:4">
      <c r="A624" s="32">
        <v>624</v>
      </c>
      <c r="B624" s="32" t="s">
        <v>1777</v>
      </c>
      <c r="C624" s="32" t="s">
        <v>1778</v>
      </c>
      <c r="D624" s="41" t="e">
        <f>MATCH(CONCATENATE(LEFT(C624,35),"|",RIGHT(C624,35),"|",MID(C624,37,35)),$C$1:$C$4320,0)</f>
        <v>#N/A</v>
      </c>
    </row>
    <row r="625" spans="1:4">
      <c r="A625" s="32">
        <v>625</v>
      </c>
      <c r="B625" s="32" t="s">
        <v>1779</v>
      </c>
      <c r="C625" s="32" t="s">
        <v>1780</v>
      </c>
      <c r="D625" s="41">
        <f>MATCH(CONCATENATE(LEFT(C625,35),"|",RIGHT(C625,35),"|",MID(C625,37,35)),$C$1:$C$4320,0)</f>
        <v>2039</v>
      </c>
    </row>
    <row r="626" spans="1:4">
      <c r="A626" s="32">
        <v>626</v>
      </c>
      <c r="B626" s="32" t="s">
        <v>1781</v>
      </c>
      <c r="C626" s="32" t="s">
        <v>1782</v>
      </c>
      <c r="D626" s="41" t="e">
        <f>MATCH(CONCATENATE(LEFT(C626,35),"|",RIGHT(C626,35),"|",MID(C626,37,35)),$C$1:$C$4320,0)</f>
        <v>#N/A</v>
      </c>
    </row>
    <row r="627" spans="1:4">
      <c r="A627" s="32">
        <v>627</v>
      </c>
      <c r="B627" s="32" t="s">
        <v>1783</v>
      </c>
      <c r="C627" s="32" t="s">
        <v>1784</v>
      </c>
      <c r="D627" s="41" t="e">
        <f>MATCH(CONCATENATE(LEFT(C627,35),"|",RIGHT(C627,35),"|",MID(C627,37,35)),$C$1:$C$4320,0)</f>
        <v>#N/A</v>
      </c>
    </row>
    <row r="628" spans="1:4">
      <c r="A628" s="32">
        <v>628</v>
      </c>
      <c r="B628" s="32" t="s">
        <v>1785</v>
      </c>
      <c r="C628" s="32" t="s">
        <v>1786</v>
      </c>
      <c r="D628" s="41" t="e">
        <f>MATCH(CONCATENATE(LEFT(C628,35),"|",RIGHT(C628,35),"|",MID(C628,37,35)),$C$1:$C$4320,0)</f>
        <v>#N/A</v>
      </c>
    </row>
    <row r="629" spans="1:4">
      <c r="A629" s="32">
        <v>629</v>
      </c>
      <c r="B629" s="32" t="s">
        <v>1787</v>
      </c>
      <c r="C629" s="32" t="s">
        <v>1788</v>
      </c>
      <c r="D629" s="41" t="e">
        <f>MATCH(CONCATENATE(LEFT(C629,35),"|",RIGHT(C629,35),"|",MID(C629,37,35)),$C$1:$C$4320,0)</f>
        <v>#N/A</v>
      </c>
    </row>
    <row r="630" spans="1:4">
      <c r="A630" s="32">
        <v>630</v>
      </c>
      <c r="B630" s="32" t="s">
        <v>1789</v>
      </c>
      <c r="C630" s="32" t="s">
        <v>1790</v>
      </c>
      <c r="D630" s="41" t="e">
        <f>MATCH(CONCATENATE(LEFT(C630,35),"|",RIGHT(C630,35),"|",MID(C630,37,35)),$C$1:$C$4320,0)</f>
        <v>#N/A</v>
      </c>
    </row>
    <row r="631" spans="1:4">
      <c r="A631" s="32">
        <v>631</v>
      </c>
      <c r="B631" s="32" t="s">
        <v>1791</v>
      </c>
      <c r="C631" s="32" t="s">
        <v>1792</v>
      </c>
      <c r="D631" s="41" t="e">
        <f>MATCH(CONCATENATE(LEFT(C631,35),"|",RIGHT(C631,35),"|",MID(C631,37,35)),$C$1:$C$4320,0)</f>
        <v>#N/A</v>
      </c>
    </row>
    <row r="632" spans="1:4">
      <c r="A632" s="32">
        <v>632</v>
      </c>
      <c r="B632" s="32" t="s">
        <v>1793</v>
      </c>
      <c r="C632" s="32" t="s">
        <v>1794</v>
      </c>
      <c r="D632" s="41">
        <f>MATCH(CONCATENATE(LEFT(C632,35),"|",RIGHT(C632,35),"|",MID(C632,37,35)),$C$1:$C$4320,0)</f>
        <v>2040</v>
      </c>
    </row>
    <row r="633" spans="1:4">
      <c r="A633" s="32">
        <v>633</v>
      </c>
      <c r="B633" s="32" t="s">
        <v>1795</v>
      </c>
      <c r="C633" s="32" t="s">
        <v>1796</v>
      </c>
      <c r="D633" s="41" t="e">
        <f>MATCH(CONCATENATE(LEFT(C633,35),"|",RIGHT(C633,35),"|",MID(C633,37,35)),$C$1:$C$4320,0)</f>
        <v>#N/A</v>
      </c>
    </row>
    <row r="634" spans="1:4">
      <c r="A634" s="32">
        <v>634</v>
      </c>
      <c r="B634" s="32" t="s">
        <v>1797</v>
      </c>
      <c r="C634" s="32" t="s">
        <v>1798</v>
      </c>
      <c r="D634" s="41" t="e">
        <f>MATCH(CONCATENATE(LEFT(C634,35),"|",RIGHT(C634,35),"|",MID(C634,37,35)),$C$1:$C$4320,0)</f>
        <v>#N/A</v>
      </c>
    </row>
    <row r="635" spans="1:4">
      <c r="A635" s="32">
        <v>635</v>
      </c>
      <c r="B635" s="32" t="s">
        <v>1799</v>
      </c>
      <c r="C635" s="32" t="s">
        <v>1800</v>
      </c>
      <c r="D635" s="41" t="e">
        <f>MATCH(CONCATENATE(LEFT(C635,35),"|",RIGHT(C635,35),"|",MID(C635,37,35)),$C$1:$C$4320,0)</f>
        <v>#N/A</v>
      </c>
    </row>
    <row r="636" spans="1:4">
      <c r="A636" s="32">
        <v>636</v>
      </c>
      <c r="B636" s="32" t="s">
        <v>1801</v>
      </c>
      <c r="C636" s="32" t="s">
        <v>1802</v>
      </c>
      <c r="D636" s="41" t="e">
        <f>MATCH(CONCATENATE(LEFT(C636,35),"|",RIGHT(C636,35),"|",MID(C636,37,35)),$C$1:$C$4320,0)</f>
        <v>#N/A</v>
      </c>
    </row>
    <row r="637" spans="1:4">
      <c r="A637" s="32">
        <v>637</v>
      </c>
      <c r="B637" s="32" t="s">
        <v>1803</v>
      </c>
      <c r="C637" s="32" t="s">
        <v>1804</v>
      </c>
      <c r="D637" s="41" t="e">
        <f>MATCH(CONCATENATE(LEFT(C637,35),"|",RIGHT(C637,35),"|",MID(C637,37,35)),$C$1:$C$4320,0)</f>
        <v>#N/A</v>
      </c>
    </row>
    <row r="638" spans="1:4">
      <c r="A638" s="32">
        <v>638</v>
      </c>
      <c r="B638" s="32" t="s">
        <v>1805</v>
      </c>
      <c r="C638" s="32" t="s">
        <v>1806</v>
      </c>
      <c r="D638" s="41" t="e">
        <f>MATCH(CONCATENATE(LEFT(C638,35),"|",RIGHT(C638,35),"|",MID(C638,37,35)),$C$1:$C$4320,0)</f>
        <v>#N/A</v>
      </c>
    </row>
    <row r="639" spans="1:4">
      <c r="A639" s="32">
        <v>639</v>
      </c>
      <c r="B639" s="32" t="s">
        <v>1807</v>
      </c>
      <c r="C639" s="32" t="s">
        <v>1808</v>
      </c>
      <c r="D639" s="41" t="e">
        <f>MATCH(CONCATENATE(LEFT(C639,35),"|",RIGHT(C639,35),"|",MID(C639,37,35)),$C$1:$C$4320,0)</f>
        <v>#N/A</v>
      </c>
    </row>
    <row r="640" spans="1:4">
      <c r="A640" s="32">
        <v>640</v>
      </c>
      <c r="B640" s="32" t="s">
        <v>1809</v>
      </c>
      <c r="C640" s="32" t="s">
        <v>1810</v>
      </c>
      <c r="D640" s="41" t="e">
        <f>MATCH(CONCATENATE(LEFT(C640,35),"|",RIGHT(C640,35),"|",MID(C640,37,35)),$C$1:$C$4320,0)</f>
        <v>#N/A</v>
      </c>
    </row>
    <row r="641" spans="1:4">
      <c r="A641" s="32">
        <v>641</v>
      </c>
      <c r="B641" s="32" t="s">
        <v>1811</v>
      </c>
      <c r="C641" s="32" t="s">
        <v>1812</v>
      </c>
      <c r="D641" s="41" t="e">
        <f>MATCH(CONCATENATE(LEFT(C641,35),"|",RIGHT(C641,35),"|",MID(C641,37,35)),$C$1:$C$4320,0)</f>
        <v>#N/A</v>
      </c>
    </row>
    <row r="642" spans="1:4">
      <c r="A642" s="32">
        <v>642</v>
      </c>
      <c r="B642" s="32" t="s">
        <v>1813</v>
      </c>
      <c r="C642" s="32" t="s">
        <v>1814</v>
      </c>
      <c r="D642" s="41" t="e">
        <f>MATCH(CONCATENATE(LEFT(C642,35),"|",RIGHT(C642,35),"|",MID(C642,37,35)),$C$1:$C$4320,0)</f>
        <v>#N/A</v>
      </c>
    </row>
    <row r="643" spans="1:4">
      <c r="A643" s="32">
        <v>643</v>
      </c>
      <c r="B643" s="32" t="s">
        <v>1815</v>
      </c>
      <c r="C643" s="32" t="s">
        <v>1816</v>
      </c>
      <c r="D643" s="41" t="e">
        <f>MATCH(CONCATENATE(LEFT(C643,35),"|",RIGHT(C643,35),"|",MID(C643,37,35)),$C$1:$C$4320,0)</f>
        <v>#N/A</v>
      </c>
    </row>
    <row r="644" spans="1:4">
      <c r="A644" s="32">
        <v>644</v>
      </c>
      <c r="B644" s="32" t="s">
        <v>1817</v>
      </c>
      <c r="C644" s="32" t="s">
        <v>1818</v>
      </c>
      <c r="D644" s="41" t="e">
        <f>MATCH(CONCATENATE(LEFT(C644,35),"|",RIGHT(C644,35),"|",MID(C644,37,35)),$C$1:$C$4320,0)</f>
        <v>#N/A</v>
      </c>
    </row>
    <row r="645" spans="1:4">
      <c r="A645" s="32">
        <v>645</v>
      </c>
      <c r="B645" s="32" t="s">
        <v>1819</v>
      </c>
      <c r="C645" s="32" t="s">
        <v>1820</v>
      </c>
      <c r="D645" s="41" t="e">
        <f>MATCH(CONCATENATE(LEFT(C645,35),"|",RIGHT(C645,35),"|",MID(C645,37,35)),$C$1:$C$4320,0)</f>
        <v>#N/A</v>
      </c>
    </row>
    <row r="646" spans="1:4">
      <c r="A646" s="32">
        <v>646</v>
      </c>
      <c r="B646" s="32" t="s">
        <v>1821</v>
      </c>
      <c r="C646" s="32" t="s">
        <v>1822</v>
      </c>
      <c r="D646" s="41" t="e">
        <f>MATCH(CONCATENATE(LEFT(C646,35),"|",RIGHT(C646,35),"|",MID(C646,37,35)),$C$1:$C$4320,0)</f>
        <v>#N/A</v>
      </c>
    </row>
    <row r="647" spans="1:4">
      <c r="A647" s="32">
        <v>647</v>
      </c>
      <c r="B647" s="32" t="s">
        <v>1823</v>
      </c>
      <c r="C647" s="32" t="s">
        <v>1824</v>
      </c>
      <c r="D647" s="41" t="e">
        <f>MATCH(CONCATENATE(LEFT(C647,35),"|",RIGHT(C647,35),"|",MID(C647,37,35)),$C$1:$C$4320,0)</f>
        <v>#N/A</v>
      </c>
    </row>
    <row r="648" spans="1:4">
      <c r="A648" s="32">
        <v>648</v>
      </c>
      <c r="B648" s="32" t="s">
        <v>1825</v>
      </c>
      <c r="C648" s="32" t="s">
        <v>1826</v>
      </c>
      <c r="D648" s="41" t="e">
        <f>MATCH(CONCATENATE(LEFT(C648,35),"|",RIGHT(C648,35),"|",MID(C648,37,35)),$C$1:$C$4320,0)</f>
        <v>#N/A</v>
      </c>
    </row>
    <row r="649" spans="1:4">
      <c r="A649" s="32">
        <v>649</v>
      </c>
      <c r="B649" s="32" t="s">
        <v>1827</v>
      </c>
      <c r="C649" s="32" t="s">
        <v>1828</v>
      </c>
      <c r="D649" s="41" t="e">
        <f>MATCH(CONCATENATE(LEFT(C649,35),"|",RIGHT(C649,35),"|",MID(C649,37,35)),$C$1:$C$4320,0)</f>
        <v>#N/A</v>
      </c>
    </row>
    <row r="650" spans="1:4">
      <c r="A650" s="32">
        <v>650</v>
      </c>
      <c r="B650" s="32" t="s">
        <v>1829</v>
      </c>
      <c r="C650" s="32" t="s">
        <v>1830</v>
      </c>
      <c r="D650" s="41" t="e">
        <f>MATCH(CONCATENATE(LEFT(C650,35),"|",RIGHT(C650,35),"|",MID(C650,37,35)),$C$1:$C$4320,0)</f>
        <v>#N/A</v>
      </c>
    </row>
    <row r="651" spans="1:4">
      <c r="A651" s="32">
        <v>651</v>
      </c>
      <c r="B651" s="32" t="s">
        <v>1831</v>
      </c>
      <c r="C651" s="32" t="s">
        <v>1832</v>
      </c>
      <c r="D651" s="41" t="e">
        <f>MATCH(CONCATENATE(LEFT(C651,35),"|",RIGHT(C651,35),"|",MID(C651,37,35)),$C$1:$C$4320,0)</f>
        <v>#N/A</v>
      </c>
    </row>
    <row r="652" spans="1:4">
      <c r="A652" s="32">
        <v>652</v>
      </c>
      <c r="B652" s="32" t="s">
        <v>1833</v>
      </c>
      <c r="C652" s="32" t="s">
        <v>1834</v>
      </c>
      <c r="D652" s="41" t="e">
        <f>MATCH(CONCATENATE(LEFT(C652,35),"|",RIGHT(C652,35),"|",MID(C652,37,35)),$C$1:$C$4320,0)</f>
        <v>#N/A</v>
      </c>
    </row>
    <row r="653" spans="1:4">
      <c r="A653" s="32">
        <v>653</v>
      </c>
      <c r="B653" s="32" t="s">
        <v>1835</v>
      </c>
      <c r="C653" s="32" t="s">
        <v>1836</v>
      </c>
      <c r="D653" s="41" t="e">
        <f>MATCH(CONCATENATE(LEFT(C653,35),"|",RIGHT(C653,35),"|",MID(C653,37,35)),$C$1:$C$4320,0)</f>
        <v>#N/A</v>
      </c>
    </row>
    <row r="654" spans="1:4">
      <c r="A654" s="32">
        <v>654</v>
      </c>
      <c r="B654" s="32" t="s">
        <v>1837</v>
      </c>
      <c r="C654" s="32" t="s">
        <v>1838</v>
      </c>
      <c r="D654" s="41" t="e">
        <f>MATCH(CONCATENATE(LEFT(C654,35),"|",RIGHT(C654,35),"|",MID(C654,37,35)),$C$1:$C$4320,0)</f>
        <v>#N/A</v>
      </c>
    </row>
    <row r="655" spans="1:4">
      <c r="A655" s="32">
        <v>655</v>
      </c>
      <c r="B655" s="32" t="s">
        <v>1839</v>
      </c>
      <c r="C655" s="32" t="s">
        <v>1840</v>
      </c>
      <c r="D655" s="41" t="e">
        <f>MATCH(CONCATENATE(LEFT(C655,35),"|",RIGHT(C655,35),"|",MID(C655,37,35)),$C$1:$C$4320,0)</f>
        <v>#N/A</v>
      </c>
    </row>
    <row r="656" spans="1:4">
      <c r="A656" s="32">
        <v>656</v>
      </c>
      <c r="B656" s="32" t="s">
        <v>1841</v>
      </c>
      <c r="C656" s="32" t="s">
        <v>1842</v>
      </c>
      <c r="D656" s="41" t="e">
        <f>MATCH(CONCATENATE(LEFT(C656,35),"|",RIGHT(C656,35),"|",MID(C656,37,35)),$C$1:$C$4320,0)</f>
        <v>#N/A</v>
      </c>
    </row>
    <row r="657" spans="1:4">
      <c r="A657" s="32">
        <v>657</v>
      </c>
      <c r="B657" s="32" t="s">
        <v>1843</v>
      </c>
      <c r="C657" s="32" t="s">
        <v>1844</v>
      </c>
      <c r="D657" s="41" t="e">
        <f>MATCH(CONCATENATE(LEFT(C657,35),"|",RIGHT(C657,35),"|",MID(C657,37,35)),$C$1:$C$4320,0)</f>
        <v>#N/A</v>
      </c>
    </row>
    <row r="658" spans="1:4">
      <c r="A658" s="32">
        <v>658</v>
      </c>
      <c r="B658" s="32" t="s">
        <v>1845</v>
      </c>
      <c r="C658" s="32" t="s">
        <v>1846</v>
      </c>
      <c r="D658" s="41" t="e">
        <f>MATCH(CONCATENATE(LEFT(C658,35),"|",RIGHT(C658,35),"|",MID(C658,37,35)),$C$1:$C$4320,0)</f>
        <v>#N/A</v>
      </c>
    </row>
    <row r="659" spans="1:4">
      <c r="A659" s="32">
        <v>659</v>
      </c>
      <c r="B659" s="32" t="s">
        <v>1847</v>
      </c>
      <c r="C659" s="32" t="s">
        <v>1848</v>
      </c>
      <c r="D659" s="41" t="e">
        <f>MATCH(CONCATENATE(LEFT(C659,35),"|",RIGHT(C659,35),"|",MID(C659,37,35)),$C$1:$C$4320,0)</f>
        <v>#N/A</v>
      </c>
    </row>
    <row r="660" spans="1:4">
      <c r="A660" s="32">
        <v>660</v>
      </c>
      <c r="B660" s="32" t="s">
        <v>1849</v>
      </c>
      <c r="C660" s="32" t="s">
        <v>1850</v>
      </c>
      <c r="D660" s="41" t="e">
        <f>MATCH(CONCATENATE(LEFT(C660,35),"|",RIGHT(C660,35),"|",MID(C660,37,35)),$C$1:$C$4320,0)</f>
        <v>#N/A</v>
      </c>
    </row>
    <row r="661" spans="1:4">
      <c r="A661" s="32">
        <v>661</v>
      </c>
      <c r="B661" s="32" t="s">
        <v>1851</v>
      </c>
      <c r="C661" s="32" t="s">
        <v>1852</v>
      </c>
      <c r="D661" s="41" t="e">
        <f>MATCH(CONCATENATE(LEFT(C661,35),"|",RIGHT(C661,35),"|",MID(C661,37,35)),$C$1:$C$4320,0)</f>
        <v>#N/A</v>
      </c>
    </row>
    <row r="662" spans="1:4">
      <c r="A662" s="32">
        <v>662</v>
      </c>
      <c r="B662" s="32" t="s">
        <v>1853</v>
      </c>
      <c r="C662" s="32" t="s">
        <v>1854</v>
      </c>
      <c r="D662" s="41" t="e">
        <f>MATCH(CONCATENATE(LEFT(C662,35),"|",RIGHT(C662,35),"|",MID(C662,37,35)),$C$1:$C$4320,0)</f>
        <v>#N/A</v>
      </c>
    </row>
    <row r="663" spans="1:4">
      <c r="A663" s="32">
        <v>663</v>
      </c>
      <c r="B663" s="32" t="s">
        <v>1855</v>
      </c>
      <c r="C663" s="32" t="s">
        <v>1856</v>
      </c>
      <c r="D663" s="41" t="e">
        <f>MATCH(CONCATENATE(LEFT(C663,35),"|",RIGHT(C663,35),"|",MID(C663,37,35)),$C$1:$C$4320,0)</f>
        <v>#N/A</v>
      </c>
    </row>
    <row r="664" spans="1:4">
      <c r="A664" s="32">
        <v>664</v>
      </c>
      <c r="B664" s="32" t="s">
        <v>1857</v>
      </c>
      <c r="C664" s="32" t="s">
        <v>1858</v>
      </c>
      <c r="D664" s="41" t="e">
        <f>MATCH(CONCATENATE(LEFT(C664,35),"|",RIGHT(C664,35),"|",MID(C664,37,35)),$C$1:$C$4320,0)</f>
        <v>#N/A</v>
      </c>
    </row>
    <row r="665" spans="1:4">
      <c r="A665" s="32">
        <v>665</v>
      </c>
      <c r="B665" s="32" t="s">
        <v>1859</v>
      </c>
      <c r="C665" s="32" t="s">
        <v>1860</v>
      </c>
      <c r="D665" s="41" t="e">
        <f>MATCH(CONCATENATE(LEFT(C665,35),"|",RIGHT(C665,35),"|",MID(C665,37,35)),$C$1:$C$4320,0)</f>
        <v>#N/A</v>
      </c>
    </row>
    <row r="666" spans="1:4">
      <c r="A666" s="32">
        <v>666</v>
      </c>
      <c r="B666" s="32" t="s">
        <v>1861</v>
      </c>
      <c r="C666" s="32" t="s">
        <v>1862</v>
      </c>
      <c r="D666" s="41" t="e">
        <f>MATCH(CONCATENATE(LEFT(C666,35),"|",RIGHT(C666,35),"|",MID(C666,37,35)),$C$1:$C$4320,0)</f>
        <v>#N/A</v>
      </c>
    </row>
    <row r="667" spans="1:4">
      <c r="A667" s="32">
        <v>667</v>
      </c>
      <c r="B667" s="32" t="s">
        <v>1863</v>
      </c>
      <c r="C667" s="32" t="s">
        <v>1864</v>
      </c>
      <c r="D667" s="41" t="e">
        <f>MATCH(CONCATENATE(LEFT(C667,35),"|",RIGHT(C667,35),"|",MID(C667,37,35)),$C$1:$C$4320,0)</f>
        <v>#N/A</v>
      </c>
    </row>
    <row r="668" spans="1:4">
      <c r="A668" s="32">
        <v>668</v>
      </c>
      <c r="B668" s="32" t="s">
        <v>1865</v>
      </c>
      <c r="C668" s="32" t="s">
        <v>1866</v>
      </c>
      <c r="D668" s="41" t="e">
        <f>MATCH(CONCATENATE(LEFT(C668,35),"|",RIGHT(C668,35),"|",MID(C668,37,35)),$C$1:$C$4320,0)</f>
        <v>#N/A</v>
      </c>
    </row>
    <row r="669" spans="1:4">
      <c r="A669" s="32">
        <v>669</v>
      </c>
      <c r="B669" s="32" t="s">
        <v>1867</v>
      </c>
      <c r="C669" s="32" t="s">
        <v>1868</v>
      </c>
      <c r="D669" s="41" t="e">
        <f>MATCH(CONCATENATE(LEFT(C669,35),"|",RIGHT(C669,35),"|",MID(C669,37,35)),$C$1:$C$4320,0)</f>
        <v>#N/A</v>
      </c>
    </row>
    <row r="670" spans="1:4">
      <c r="A670" s="32">
        <v>670</v>
      </c>
      <c r="B670" s="32" t="s">
        <v>1869</v>
      </c>
      <c r="C670" s="32" t="s">
        <v>1870</v>
      </c>
      <c r="D670" s="41" t="e">
        <f>MATCH(CONCATENATE(LEFT(C670,35),"|",RIGHT(C670,35),"|",MID(C670,37,35)),$C$1:$C$4320,0)</f>
        <v>#N/A</v>
      </c>
    </row>
    <row r="671" spans="1:4">
      <c r="A671" s="32">
        <v>671</v>
      </c>
      <c r="B671" s="32" t="s">
        <v>1871</v>
      </c>
      <c r="C671" s="32" t="s">
        <v>1872</v>
      </c>
      <c r="D671" s="41" t="e">
        <f>MATCH(CONCATENATE(LEFT(C671,35),"|",RIGHT(C671,35),"|",MID(C671,37,35)),$C$1:$C$4320,0)</f>
        <v>#N/A</v>
      </c>
    </row>
    <row r="672" spans="1:4">
      <c r="A672" s="32">
        <v>672</v>
      </c>
      <c r="B672" s="32" t="s">
        <v>1873</v>
      </c>
      <c r="C672" s="32" t="s">
        <v>1874</v>
      </c>
      <c r="D672" s="41" t="e">
        <f>MATCH(CONCATENATE(LEFT(C672,35),"|",RIGHT(C672,35),"|",MID(C672,37,35)),$C$1:$C$4320,0)</f>
        <v>#N/A</v>
      </c>
    </row>
    <row r="673" spans="1:4">
      <c r="A673" s="32">
        <v>673</v>
      </c>
      <c r="B673" s="32" t="s">
        <v>1875</v>
      </c>
      <c r="C673" s="32" t="s">
        <v>1876</v>
      </c>
      <c r="D673" s="41" t="e">
        <f>MATCH(CONCATENATE(LEFT(C673,35),"|",RIGHT(C673,35),"|",MID(C673,37,35)),$C$1:$C$4320,0)</f>
        <v>#N/A</v>
      </c>
    </row>
    <row r="674" spans="1:4">
      <c r="A674" s="32">
        <v>674</v>
      </c>
      <c r="B674" s="32" t="s">
        <v>1877</v>
      </c>
      <c r="C674" s="32" t="s">
        <v>1878</v>
      </c>
      <c r="D674" s="41" t="e">
        <f>MATCH(CONCATENATE(LEFT(C674,35),"|",RIGHT(C674,35),"|",MID(C674,37,35)),$C$1:$C$4320,0)</f>
        <v>#N/A</v>
      </c>
    </row>
    <row r="675" spans="1:4">
      <c r="A675" s="32">
        <v>675</v>
      </c>
      <c r="B675" s="32" t="s">
        <v>1879</v>
      </c>
      <c r="C675" s="32" t="s">
        <v>1880</v>
      </c>
      <c r="D675" s="41" t="e">
        <f>MATCH(CONCATENATE(LEFT(C675,35),"|",RIGHT(C675,35),"|",MID(C675,37,35)),$C$1:$C$4320,0)</f>
        <v>#N/A</v>
      </c>
    </row>
    <row r="676" spans="1:4">
      <c r="A676" s="32">
        <v>676</v>
      </c>
      <c r="B676" s="32" t="s">
        <v>1881</v>
      </c>
      <c r="C676" s="32" t="s">
        <v>1882</v>
      </c>
      <c r="D676" s="41" t="e">
        <f>MATCH(CONCATENATE(LEFT(C676,35),"|",RIGHT(C676,35),"|",MID(C676,37,35)),$C$1:$C$4320,0)</f>
        <v>#N/A</v>
      </c>
    </row>
    <row r="677" spans="1:4">
      <c r="A677" s="32">
        <v>677</v>
      </c>
      <c r="B677" s="32" t="s">
        <v>1883</v>
      </c>
      <c r="C677" s="32" t="s">
        <v>1884</v>
      </c>
      <c r="D677" s="41" t="e">
        <f>MATCH(CONCATENATE(LEFT(C677,35),"|",RIGHT(C677,35),"|",MID(C677,37,35)),$C$1:$C$4320,0)</f>
        <v>#N/A</v>
      </c>
    </row>
    <row r="678" spans="1:4">
      <c r="A678" s="32">
        <v>678</v>
      </c>
      <c r="B678" s="32" t="s">
        <v>1885</v>
      </c>
      <c r="C678" s="32" t="s">
        <v>1886</v>
      </c>
      <c r="D678" s="41" t="e">
        <f>MATCH(CONCATENATE(LEFT(C678,35),"|",RIGHT(C678,35),"|",MID(C678,37,35)),$C$1:$C$4320,0)</f>
        <v>#N/A</v>
      </c>
    </row>
    <row r="679" spans="1:4">
      <c r="A679" s="32">
        <v>679</v>
      </c>
      <c r="B679" s="32" t="s">
        <v>1887</v>
      </c>
      <c r="C679" s="32" t="s">
        <v>1888</v>
      </c>
      <c r="D679" s="41" t="e">
        <f>MATCH(CONCATENATE(LEFT(C679,35),"|",RIGHT(C679,35),"|",MID(C679,37,35)),$C$1:$C$4320,0)</f>
        <v>#N/A</v>
      </c>
    </row>
    <row r="680" spans="1:4">
      <c r="A680" s="32">
        <v>680</v>
      </c>
      <c r="B680" s="32" t="s">
        <v>1889</v>
      </c>
      <c r="C680" s="32" t="s">
        <v>1890</v>
      </c>
      <c r="D680" s="41" t="e">
        <f>MATCH(CONCATENATE(LEFT(C680,35),"|",RIGHT(C680,35),"|",MID(C680,37,35)),$C$1:$C$4320,0)</f>
        <v>#N/A</v>
      </c>
    </row>
    <row r="681" spans="1:4">
      <c r="A681" s="32">
        <v>681</v>
      </c>
      <c r="B681" s="32" t="s">
        <v>1891</v>
      </c>
      <c r="C681" s="32" t="s">
        <v>1892</v>
      </c>
      <c r="D681" s="41" t="e">
        <f>MATCH(CONCATENATE(LEFT(C681,35),"|",RIGHT(C681,35),"|",MID(C681,37,35)),$C$1:$C$4320,0)</f>
        <v>#N/A</v>
      </c>
    </row>
    <row r="682" spans="1:4">
      <c r="A682" s="32">
        <v>682</v>
      </c>
      <c r="B682" s="32" t="s">
        <v>1893</v>
      </c>
      <c r="C682" s="32" t="s">
        <v>1894</v>
      </c>
      <c r="D682" s="41" t="e">
        <f>MATCH(CONCATENATE(LEFT(C682,35),"|",RIGHT(C682,35),"|",MID(C682,37,35)),$C$1:$C$4320,0)</f>
        <v>#N/A</v>
      </c>
    </row>
    <row r="683" spans="1:4">
      <c r="A683" s="32">
        <v>683</v>
      </c>
      <c r="B683" s="32" t="s">
        <v>1895</v>
      </c>
      <c r="C683" s="32" t="s">
        <v>1896</v>
      </c>
      <c r="D683" s="41" t="e">
        <f>MATCH(CONCATENATE(LEFT(C683,35),"|",RIGHT(C683,35),"|",MID(C683,37,35)),$C$1:$C$4320,0)</f>
        <v>#N/A</v>
      </c>
    </row>
    <row r="684" spans="1:4">
      <c r="A684" s="32">
        <v>684</v>
      </c>
      <c r="B684" s="32" t="s">
        <v>1897</v>
      </c>
      <c r="C684" s="32" t="s">
        <v>1898</v>
      </c>
      <c r="D684" s="41" t="e">
        <f>MATCH(CONCATENATE(LEFT(C684,35),"|",RIGHT(C684,35),"|",MID(C684,37,35)),$C$1:$C$4320,0)</f>
        <v>#N/A</v>
      </c>
    </row>
    <row r="685" spans="1:4">
      <c r="A685" s="32">
        <v>685</v>
      </c>
      <c r="B685" s="32" t="s">
        <v>1899</v>
      </c>
      <c r="C685" s="32" t="s">
        <v>1900</v>
      </c>
      <c r="D685" s="41" t="e">
        <f>MATCH(CONCATENATE(LEFT(C685,35),"|",RIGHT(C685,35),"|",MID(C685,37,35)),$C$1:$C$4320,0)</f>
        <v>#N/A</v>
      </c>
    </row>
    <row r="686" spans="1:4">
      <c r="A686" s="32">
        <v>686</v>
      </c>
      <c r="B686" s="32" t="s">
        <v>1901</v>
      </c>
      <c r="C686" s="32" t="s">
        <v>1902</v>
      </c>
      <c r="D686" s="41" t="e">
        <f>MATCH(CONCATENATE(LEFT(C686,35),"|",RIGHT(C686,35),"|",MID(C686,37,35)),$C$1:$C$4320,0)</f>
        <v>#N/A</v>
      </c>
    </row>
    <row r="687" spans="1:4">
      <c r="A687" s="32">
        <v>687</v>
      </c>
      <c r="B687" s="32" t="s">
        <v>1903</v>
      </c>
      <c r="C687" s="32" t="s">
        <v>1904</v>
      </c>
      <c r="D687" s="41">
        <f>MATCH(CONCATENATE(LEFT(C687,35),"|",RIGHT(C687,35),"|",MID(C687,37,35)),$C$1:$C$4320,0)</f>
        <v>2045</v>
      </c>
    </row>
    <row r="688" spans="1:4">
      <c r="A688" s="32">
        <v>688</v>
      </c>
      <c r="B688" s="32" t="s">
        <v>1905</v>
      </c>
      <c r="C688" s="32" t="s">
        <v>1906</v>
      </c>
      <c r="D688" s="41" t="e">
        <f>MATCH(CONCATENATE(LEFT(C688,35),"|",RIGHT(C688,35),"|",MID(C688,37,35)),$C$1:$C$4320,0)</f>
        <v>#N/A</v>
      </c>
    </row>
    <row r="689" spans="1:4">
      <c r="A689" s="32">
        <v>689</v>
      </c>
      <c r="B689" s="32" t="s">
        <v>1907</v>
      </c>
      <c r="C689" s="32" t="s">
        <v>1908</v>
      </c>
      <c r="D689" s="41" t="e">
        <f>MATCH(CONCATENATE(LEFT(C689,35),"|",RIGHT(C689,35),"|",MID(C689,37,35)),$C$1:$C$4320,0)</f>
        <v>#N/A</v>
      </c>
    </row>
    <row r="690" spans="1:4">
      <c r="A690" s="32">
        <v>690</v>
      </c>
      <c r="B690" s="32" t="s">
        <v>1909</v>
      </c>
      <c r="C690" s="32" t="s">
        <v>1910</v>
      </c>
      <c r="D690" s="41" t="e">
        <f>MATCH(CONCATENATE(LEFT(C690,35),"|",RIGHT(C690,35),"|",MID(C690,37,35)),$C$1:$C$4320,0)</f>
        <v>#N/A</v>
      </c>
    </row>
    <row r="691" spans="1:4">
      <c r="A691" s="32">
        <v>691</v>
      </c>
      <c r="B691" s="32" t="s">
        <v>1911</v>
      </c>
      <c r="C691" s="32" t="s">
        <v>1912</v>
      </c>
      <c r="D691" s="41" t="e">
        <f>MATCH(CONCATENATE(LEFT(C691,35),"|",RIGHT(C691,35),"|",MID(C691,37,35)),$C$1:$C$4320,0)</f>
        <v>#N/A</v>
      </c>
    </row>
    <row r="692" spans="1:4">
      <c r="A692" s="32">
        <v>692</v>
      </c>
      <c r="B692" s="32" t="s">
        <v>1913</v>
      </c>
      <c r="C692" s="32" t="s">
        <v>1914</v>
      </c>
      <c r="D692" s="41" t="e">
        <f>MATCH(CONCATENATE(LEFT(C692,35),"|",RIGHT(C692,35),"|",MID(C692,37,35)),$C$1:$C$4320,0)</f>
        <v>#N/A</v>
      </c>
    </row>
    <row r="693" spans="1:4">
      <c r="A693" s="32">
        <v>693</v>
      </c>
      <c r="B693" s="32" t="s">
        <v>1915</v>
      </c>
      <c r="C693" s="32" t="s">
        <v>1916</v>
      </c>
      <c r="D693" s="41" t="e">
        <f>MATCH(CONCATENATE(LEFT(C693,35),"|",RIGHT(C693,35),"|",MID(C693,37,35)),$C$1:$C$4320,0)</f>
        <v>#N/A</v>
      </c>
    </row>
    <row r="694" spans="1:4">
      <c r="A694" s="32">
        <v>694</v>
      </c>
      <c r="B694" s="32" t="s">
        <v>1917</v>
      </c>
      <c r="C694" s="32" t="s">
        <v>1918</v>
      </c>
      <c r="D694" s="41" t="e">
        <f>MATCH(CONCATENATE(LEFT(C694,35),"|",RIGHT(C694,35),"|",MID(C694,37,35)),$C$1:$C$4320,0)</f>
        <v>#N/A</v>
      </c>
    </row>
    <row r="695" spans="1:4">
      <c r="A695" s="32">
        <v>695</v>
      </c>
      <c r="B695" s="32" t="s">
        <v>1919</v>
      </c>
      <c r="C695" s="32" t="s">
        <v>1920</v>
      </c>
      <c r="D695" s="41" t="e">
        <f>MATCH(CONCATENATE(LEFT(C695,35),"|",RIGHT(C695,35),"|",MID(C695,37,35)),$C$1:$C$4320,0)</f>
        <v>#N/A</v>
      </c>
    </row>
    <row r="696" spans="1:4">
      <c r="A696" s="32">
        <v>696</v>
      </c>
      <c r="B696" s="32" t="s">
        <v>1921</v>
      </c>
      <c r="C696" s="32" t="s">
        <v>1922</v>
      </c>
      <c r="D696" s="41">
        <f>MATCH(CONCATENATE(LEFT(C696,35),"|",RIGHT(C696,35),"|",MID(C696,37,35)),$C$1:$C$4320,0)</f>
        <v>2048</v>
      </c>
    </row>
    <row r="697" spans="1:4">
      <c r="A697" s="32">
        <v>697</v>
      </c>
      <c r="B697" s="32" t="s">
        <v>1923</v>
      </c>
      <c r="C697" s="32" t="s">
        <v>1924</v>
      </c>
      <c r="D697" s="41" t="e">
        <f>MATCH(CONCATENATE(LEFT(C697,35),"|",RIGHT(C697,35),"|",MID(C697,37,35)),$C$1:$C$4320,0)</f>
        <v>#N/A</v>
      </c>
    </row>
    <row r="698" spans="1:4">
      <c r="A698" s="32">
        <v>698</v>
      </c>
      <c r="B698" s="32" t="s">
        <v>1925</v>
      </c>
      <c r="C698" s="32" t="s">
        <v>1926</v>
      </c>
      <c r="D698" s="41" t="e">
        <f>MATCH(CONCATENATE(LEFT(C698,35),"|",RIGHT(C698,35),"|",MID(C698,37,35)),$C$1:$C$4320,0)</f>
        <v>#N/A</v>
      </c>
    </row>
    <row r="699" spans="1:4">
      <c r="A699" s="32">
        <v>699</v>
      </c>
      <c r="B699" s="32" t="s">
        <v>1927</v>
      </c>
      <c r="C699" s="32" t="s">
        <v>1928</v>
      </c>
      <c r="D699" s="41" t="e">
        <f>MATCH(CONCATENATE(LEFT(C699,35),"|",RIGHT(C699,35),"|",MID(C699,37,35)),$C$1:$C$4320,0)</f>
        <v>#N/A</v>
      </c>
    </row>
    <row r="700" spans="1:4">
      <c r="A700" s="32">
        <v>700</v>
      </c>
      <c r="B700" s="32" t="s">
        <v>1929</v>
      </c>
      <c r="C700" s="32" t="s">
        <v>1930</v>
      </c>
      <c r="D700" s="41" t="e">
        <f>MATCH(CONCATENATE(LEFT(C700,35),"|",RIGHT(C700,35),"|",MID(C700,37,35)),$C$1:$C$4320,0)</f>
        <v>#N/A</v>
      </c>
    </row>
    <row r="701" spans="1:4">
      <c r="A701" s="32">
        <v>701</v>
      </c>
      <c r="B701" s="32" t="s">
        <v>1931</v>
      </c>
      <c r="C701" s="32" t="s">
        <v>1932</v>
      </c>
      <c r="D701" s="41" t="e">
        <f>MATCH(CONCATENATE(LEFT(C701,35),"|",RIGHT(C701,35),"|",MID(C701,37,35)),$C$1:$C$4320,0)</f>
        <v>#N/A</v>
      </c>
    </row>
    <row r="702" spans="1:4">
      <c r="A702" s="32">
        <v>702</v>
      </c>
      <c r="B702" s="32" t="s">
        <v>1933</v>
      </c>
      <c r="C702" s="32" t="s">
        <v>1934</v>
      </c>
      <c r="D702" s="41" t="e">
        <f>MATCH(CONCATENATE(LEFT(C702,35),"|",RIGHT(C702,35),"|",MID(C702,37,35)),$C$1:$C$4320,0)</f>
        <v>#N/A</v>
      </c>
    </row>
    <row r="703" spans="1:4">
      <c r="A703" s="32">
        <v>703</v>
      </c>
      <c r="B703" s="32" t="s">
        <v>1935</v>
      </c>
      <c r="C703" s="32" t="s">
        <v>1936</v>
      </c>
      <c r="D703" s="41" t="e">
        <f>MATCH(CONCATENATE(LEFT(C703,35),"|",RIGHT(C703,35),"|",MID(C703,37,35)),$C$1:$C$4320,0)</f>
        <v>#N/A</v>
      </c>
    </row>
    <row r="704" spans="1:4">
      <c r="A704" s="32">
        <v>704</v>
      </c>
      <c r="B704" s="32" t="s">
        <v>1937</v>
      </c>
      <c r="C704" s="32" t="s">
        <v>1938</v>
      </c>
      <c r="D704" s="41" t="e">
        <f>MATCH(CONCATENATE(LEFT(C704,35),"|",RIGHT(C704,35),"|",MID(C704,37,35)),$C$1:$C$4320,0)</f>
        <v>#N/A</v>
      </c>
    </row>
    <row r="705" spans="1:4">
      <c r="A705" s="32">
        <v>705</v>
      </c>
      <c r="B705" s="32" t="s">
        <v>1939</v>
      </c>
      <c r="C705" s="32" t="s">
        <v>1940</v>
      </c>
      <c r="D705" s="41">
        <f>MATCH(CONCATENATE(LEFT(C705,35),"|",RIGHT(C705,35),"|",MID(C705,37,35)),$C$1:$C$4320,0)</f>
        <v>2051</v>
      </c>
    </row>
    <row r="706" spans="1:4">
      <c r="A706" s="32">
        <v>706</v>
      </c>
      <c r="B706" s="32" t="s">
        <v>1941</v>
      </c>
      <c r="C706" s="32" t="s">
        <v>1942</v>
      </c>
      <c r="D706" s="41" t="e">
        <f>MATCH(CONCATENATE(LEFT(C706,35),"|",RIGHT(C706,35),"|",MID(C706,37,35)),$C$1:$C$4320,0)</f>
        <v>#N/A</v>
      </c>
    </row>
    <row r="707" spans="1:4">
      <c r="A707" s="32">
        <v>707</v>
      </c>
      <c r="B707" s="32" t="s">
        <v>1943</v>
      </c>
      <c r="C707" s="32" t="s">
        <v>1944</v>
      </c>
      <c r="D707" s="41" t="e">
        <f>MATCH(CONCATENATE(LEFT(C707,35),"|",RIGHT(C707,35),"|",MID(C707,37,35)),$C$1:$C$4320,0)</f>
        <v>#N/A</v>
      </c>
    </row>
    <row r="708" spans="1:4">
      <c r="A708" s="32">
        <v>708</v>
      </c>
      <c r="B708" s="32" t="s">
        <v>1945</v>
      </c>
      <c r="C708" s="32" t="s">
        <v>1946</v>
      </c>
      <c r="D708" s="41" t="e">
        <f>MATCH(CONCATENATE(LEFT(C708,35),"|",RIGHT(C708,35),"|",MID(C708,37,35)),$C$1:$C$4320,0)</f>
        <v>#N/A</v>
      </c>
    </row>
    <row r="709" spans="1:4">
      <c r="A709" s="32">
        <v>709</v>
      </c>
      <c r="B709" s="32" t="s">
        <v>1947</v>
      </c>
      <c r="C709" s="32" t="s">
        <v>1948</v>
      </c>
      <c r="D709" s="41" t="e">
        <f>MATCH(CONCATENATE(LEFT(C709,35),"|",RIGHT(C709,35),"|",MID(C709,37,35)),$C$1:$C$4320,0)</f>
        <v>#N/A</v>
      </c>
    </row>
    <row r="710" spans="1:4">
      <c r="A710" s="32">
        <v>710</v>
      </c>
      <c r="B710" s="32" t="s">
        <v>1949</v>
      </c>
      <c r="C710" s="32" t="s">
        <v>1950</v>
      </c>
      <c r="D710" s="41" t="e">
        <f>MATCH(CONCATENATE(LEFT(C710,35),"|",RIGHT(C710,35),"|",MID(C710,37,35)),$C$1:$C$4320,0)</f>
        <v>#N/A</v>
      </c>
    </row>
    <row r="711" spans="1:4">
      <c r="A711" s="32">
        <v>711</v>
      </c>
      <c r="B711" s="32" t="s">
        <v>1951</v>
      </c>
      <c r="C711" s="32" t="s">
        <v>1952</v>
      </c>
      <c r="D711" s="41" t="e">
        <f>MATCH(CONCATENATE(LEFT(C711,35),"|",RIGHT(C711,35),"|",MID(C711,37,35)),$C$1:$C$4320,0)</f>
        <v>#N/A</v>
      </c>
    </row>
    <row r="712" spans="1:4">
      <c r="A712" s="32">
        <v>712</v>
      </c>
      <c r="B712" s="32" t="s">
        <v>1953</v>
      </c>
      <c r="C712" s="32" t="s">
        <v>1954</v>
      </c>
      <c r="D712" s="41" t="e">
        <f>MATCH(CONCATENATE(LEFT(C712,35),"|",RIGHT(C712,35),"|",MID(C712,37,35)),$C$1:$C$4320,0)</f>
        <v>#N/A</v>
      </c>
    </row>
    <row r="713" spans="1:4">
      <c r="A713" s="32">
        <v>713</v>
      </c>
      <c r="B713" s="32" t="s">
        <v>1955</v>
      </c>
      <c r="C713" s="32" t="s">
        <v>1956</v>
      </c>
      <c r="D713" s="41" t="e">
        <f>MATCH(CONCATENATE(LEFT(C713,35),"|",RIGHT(C713,35),"|",MID(C713,37,35)),$C$1:$C$4320,0)</f>
        <v>#N/A</v>
      </c>
    </row>
    <row r="714" spans="1:4">
      <c r="A714" s="32">
        <v>714</v>
      </c>
      <c r="B714" s="32" t="s">
        <v>1957</v>
      </c>
      <c r="C714" s="32" t="s">
        <v>1958</v>
      </c>
      <c r="D714" s="41">
        <f>MATCH(CONCATENATE(LEFT(C714,35),"|",RIGHT(C714,35),"|",MID(C714,37,35)),$C$1:$C$4320,0)</f>
        <v>2054</v>
      </c>
    </row>
    <row r="715" spans="1:4">
      <c r="A715" s="32">
        <v>715</v>
      </c>
      <c r="B715" s="32" t="s">
        <v>1959</v>
      </c>
      <c r="C715" s="32" t="s">
        <v>1960</v>
      </c>
      <c r="D715" s="41">
        <f>MATCH(CONCATENATE(LEFT(C715,35),"|",RIGHT(C715,35),"|",MID(C715,37,35)),$C$1:$C$4320,0)</f>
        <v>2097</v>
      </c>
    </row>
    <row r="716" spans="1:4">
      <c r="A716" s="32">
        <v>716</v>
      </c>
      <c r="B716" s="32" t="s">
        <v>139</v>
      </c>
      <c r="C716" s="32" t="s">
        <v>1961</v>
      </c>
      <c r="D716" s="41" t="e">
        <f>MATCH(CONCATENATE(LEFT(C716,35),"|",RIGHT(C716,35),"|",MID(C716,37,35)),$C$1:$C$4320,0)</f>
        <v>#N/A</v>
      </c>
    </row>
    <row r="717" spans="1:4">
      <c r="A717" s="32">
        <v>717</v>
      </c>
      <c r="B717" s="32" t="s">
        <v>227</v>
      </c>
      <c r="C717" s="32" t="s">
        <v>1962</v>
      </c>
      <c r="D717" s="41">
        <f>MATCH(CONCATENATE(LEFT(C717,35),"|",RIGHT(C717,35),"|",MID(C717,37,35)),$C$1:$C$4320,0)</f>
        <v>2098</v>
      </c>
    </row>
    <row r="718" spans="1:4">
      <c r="A718" s="32">
        <v>718</v>
      </c>
      <c r="B718" s="32" t="s">
        <v>1963</v>
      </c>
      <c r="C718" s="32" t="s">
        <v>1964</v>
      </c>
      <c r="D718" s="41" t="e">
        <f>MATCH(CONCATENATE(LEFT(C718,35),"|",RIGHT(C718,35),"|",MID(C718,37,35)),$C$1:$C$4320,0)</f>
        <v>#N/A</v>
      </c>
    </row>
    <row r="719" spans="1:4">
      <c r="A719" s="32">
        <v>719</v>
      </c>
      <c r="B719" s="32" t="s">
        <v>140</v>
      </c>
      <c r="C719" s="32" t="s">
        <v>1965</v>
      </c>
      <c r="D719" s="41" t="e">
        <f>MATCH(CONCATENATE(LEFT(C719,35),"|",RIGHT(C719,35),"|",MID(C719,37,35)),$C$1:$C$4320,0)</f>
        <v>#N/A</v>
      </c>
    </row>
    <row r="720" spans="1:4">
      <c r="A720" s="32">
        <v>720</v>
      </c>
      <c r="B720" s="32" t="s">
        <v>228</v>
      </c>
      <c r="C720" s="32" t="s">
        <v>1966</v>
      </c>
      <c r="D720" s="41" t="e">
        <f>MATCH(CONCATENATE(LEFT(C720,35),"|",RIGHT(C720,35),"|",MID(C720,37,35)),$C$1:$C$4320,0)</f>
        <v>#N/A</v>
      </c>
    </row>
    <row r="721" spans="1:4">
      <c r="A721" s="32">
        <v>721</v>
      </c>
      <c r="B721" s="32" t="s">
        <v>1967</v>
      </c>
      <c r="C721" s="32" t="s">
        <v>1968</v>
      </c>
      <c r="D721" s="41">
        <f>MATCH(CONCATENATE(LEFT(C721,35),"|",RIGHT(C721,35),"|",MID(C721,37,35)),$C$1:$C$4320,0)</f>
        <v>2100</v>
      </c>
    </row>
    <row r="722" spans="1:4">
      <c r="A722" s="32">
        <v>722</v>
      </c>
      <c r="B722" s="32" t="s">
        <v>1969</v>
      </c>
      <c r="C722" s="32" t="s">
        <v>1970</v>
      </c>
      <c r="D722" s="41">
        <f>MATCH(CONCATENATE(LEFT(C722,35),"|",RIGHT(C722,35),"|",MID(C722,37,35)),$C$1:$C$4320,0)</f>
        <v>2099</v>
      </c>
    </row>
    <row r="723" spans="1:4">
      <c r="A723" s="32">
        <v>723</v>
      </c>
      <c r="B723" s="32" t="s">
        <v>229</v>
      </c>
      <c r="C723" s="32" t="s">
        <v>1971</v>
      </c>
      <c r="D723" s="41">
        <f>MATCH(CONCATENATE(LEFT(C723,35),"|",RIGHT(C723,35),"|",MID(C723,37,35)),$C$1:$C$4320,0)</f>
        <v>2101</v>
      </c>
    </row>
    <row r="724" spans="1:4">
      <c r="A724" s="32">
        <v>724</v>
      </c>
      <c r="B724" s="32" t="s">
        <v>230</v>
      </c>
      <c r="C724" s="32" t="s">
        <v>1972</v>
      </c>
      <c r="D724" s="41" t="e">
        <f>MATCH(CONCATENATE(LEFT(C724,35),"|",RIGHT(C724,35),"|",MID(C724,37,35)),$C$1:$C$4320,0)</f>
        <v>#N/A</v>
      </c>
    </row>
    <row r="725" spans="1:4">
      <c r="A725" s="32">
        <v>725</v>
      </c>
      <c r="B725" s="32" t="s">
        <v>1973</v>
      </c>
      <c r="C725" s="32" t="s">
        <v>1974</v>
      </c>
      <c r="D725" s="41" t="e">
        <f>MATCH(CONCATENATE(LEFT(C725,35),"|",RIGHT(C725,35),"|",MID(C725,37,35)),$C$1:$C$4320,0)</f>
        <v>#N/A</v>
      </c>
    </row>
    <row r="726" spans="1:4">
      <c r="A726" s="32">
        <v>726</v>
      </c>
      <c r="B726" s="32" t="s">
        <v>1975</v>
      </c>
      <c r="C726" s="32" t="s">
        <v>1976</v>
      </c>
      <c r="D726" s="41" t="e">
        <f>MATCH(CONCATENATE(LEFT(C726,35),"|",RIGHT(C726,35),"|",MID(C726,37,35)),$C$1:$C$4320,0)</f>
        <v>#N/A</v>
      </c>
    </row>
    <row r="727" spans="1:4">
      <c r="A727" s="32">
        <v>727</v>
      </c>
      <c r="B727" s="32" t="s">
        <v>1977</v>
      </c>
      <c r="C727" s="32" t="s">
        <v>1978</v>
      </c>
      <c r="D727" s="41">
        <f>MATCH(CONCATENATE(LEFT(C727,35),"|",RIGHT(C727,35),"|",MID(C727,37,35)),$C$1:$C$4320,0)</f>
        <v>2104</v>
      </c>
    </row>
    <row r="728" spans="1:4">
      <c r="A728" s="32">
        <v>728</v>
      </c>
      <c r="B728" s="32" t="s">
        <v>35</v>
      </c>
      <c r="C728" s="32" t="s">
        <v>1979</v>
      </c>
      <c r="D728" s="41" t="e">
        <f>MATCH(CONCATENATE(LEFT(C728,35),"|",RIGHT(C728,35),"|",MID(C728,37,35)),$C$1:$C$4320,0)</f>
        <v>#N/A</v>
      </c>
    </row>
    <row r="729" spans="1:4">
      <c r="A729" s="32">
        <v>729</v>
      </c>
      <c r="B729" s="32" t="s">
        <v>67</v>
      </c>
      <c r="C729" s="32" t="s">
        <v>1980</v>
      </c>
      <c r="D729" s="41">
        <f>MATCH(CONCATENATE(LEFT(C729,35),"|",RIGHT(C729,35),"|",MID(C729,37,35)),$C$1:$C$4320,0)</f>
        <v>2105</v>
      </c>
    </row>
    <row r="730" spans="1:4">
      <c r="A730" s="32">
        <v>730</v>
      </c>
      <c r="B730" s="32" t="s">
        <v>1981</v>
      </c>
      <c r="C730" s="32" t="s">
        <v>1982</v>
      </c>
      <c r="D730" s="41" t="e">
        <f>MATCH(CONCATENATE(LEFT(C730,35),"|",RIGHT(C730,35),"|",MID(C730,37,35)),$C$1:$C$4320,0)</f>
        <v>#N/A</v>
      </c>
    </row>
    <row r="731" spans="1:4">
      <c r="A731" s="32">
        <v>731</v>
      </c>
      <c r="B731" s="32" t="s">
        <v>36</v>
      </c>
      <c r="C731" s="32" t="s">
        <v>1983</v>
      </c>
      <c r="D731" s="41" t="e">
        <f>MATCH(CONCATENATE(LEFT(C731,35),"|",RIGHT(C731,35),"|",MID(C731,37,35)),$C$1:$C$4320,0)</f>
        <v>#N/A</v>
      </c>
    </row>
    <row r="732" spans="1:4">
      <c r="A732" s="32">
        <v>732</v>
      </c>
      <c r="B732" s="32" t="s">
        <v>68</v>
      </c>
      <c r="C732" s="32" t="s">
        <v>1984</v>
      </c>
      <c r="D732" s="41" t="e">
        <f>MATCH(CONCATENATE(LEFT(C732,35),"|",RIGHT(C732,35),"|",MID(C732,37,35)),$C$1:$C$4320,0)</f>
        <v>#N/A</v>
      </c>
    </row>
    <row r="733" spans="1:4">
      <c r="A733" s="32">
        <v>733</v>
      </c>
      <c r="B733" s="32" t="s">
        <v>1985</v>
      </c>
      <c r="C733" s="32" t="s">
        <v>1986</v>
      </c>
      <c r="D733" s="41">
        <f>MATCH(CONCATENATE(LEFT(C733,35),"|",RIGHT(C733,35),"|",MID(C733,37,35)),$C$1:$C$4320,0)</f>
        <v>2107</v>
      </c>
    </row>
    <row r="734" spans="1:4">
      <c r="A734" s="32">
        <v>734</v>
      </c>
      <c r="B734" s="32" t="s">
        <v>1987</v>
      </c>
      <c r="C734" s="32" t="s">
        <v>1988</v>
      </c>
      <c r="D734" s="41">
        <f>MATCH(CONCATENATE(LEFT(C734,35),"|",RIGHT(C734,35),"|",MID(C734,37,35)),$C$1:$C$4320,0)</f>
        <v>2106</v>
      </c>
    </row>
    <row r="735" spans="1:4">
      <c r="A735" s="32">
        <v>735</v>
      </c>
      <c r="B735" s="32" t="s">
        <v>69</v>
      </c>
      <c r="C735" s="32" t="s">
        <v>1989</v>
      </c>
      <c r="D735" s="41">
        <f>MATCH(CONCATENATE(LEFT(C735,35),"|",RIGHT(C735,35),"|",MID(C735,37,35)),$C$1:$C$4320,0)</f>
        <v>2108</v>
      </c>
    </row>
    <row r="736" spans="1:4">
      <c r="A736" s="32">
        <v>736</v>
      </c>
      <c r="B736" s="32" t="s">
        <v>70</v>
      </c>
      <c r="C736" s="32" t="s">
        <v>1990</v>
      </c>
      <c r="D736" s="41" t="e">
        <f>MATCH(CONCATENATE(LEFT(C736,35),"|",RIGHT(C736,35),"|",MID(C736,37,35)),$C$1:$C$4320,0)</f>
        <v>#N/A</v>
      </c>
    </row>
    <row r="737" spans="1:4">
      <c r="A737" s="32">
        <v>737</v>
      </c>
      <c r="B737" s="32" t="s">
        <v>1991</v>
      </c>
      <c r="C737" s="32" t="s">
        <v>1992</v>
      </c>
      <c r="D737" s="41" t="e">
        <f>MATCH(CONCATENATE(LEFT(C737,35),"|",RIGHT(C737,35),"|",MID(C737,37,35)),$C$1:$C$4320,0)</f>
        <v>#N/A</v>
      </c>
    </row>
    <row r="738" spans="1:4">
      <c r="A738" s="32">
        <v>738</v>
      </c>
      <c r="B738" s="32" t="s">
        <v>1993</v>
      </c>
      <c r="C738" s="32" t="s">
        <v>1994</v>
      </c>
      <c r="D738" s="41" t="e">
        <f>MATCH(CONCATENATE(LEFT(C738,35),"|",RIGHT(C738,35),"|",MID(C738,37,35)),$C$1:$C$4320,0)</f>
        <v>#N/A</v>
      </c>
    </row>
    <row r="739" spans="1:4">
      <c r="A739" s="32">
        <v>739</v>
      </c>
      <c r="B739" s="32" t="s">
        <v>1995</v>
      </c>
      <c r="C739" s="32" t="s">
        <v>1996</v>
      </c>
      <c r="D739" s="41">
        <f>MATCH(CONCATENATE(LEFT(C739,35),"|",RIGHT(C739,35),"|",MID(C739,37,35)),$C$1:$C$4320,0)</f>
        <v>2113</v>
      </c>
    </row>
    <row r="740" spans="1:4">
      <c r="A740" s="32">
        <v>740</v>
      </c>
      <c r="B740" s="32" t="s">
        <v>1997</v>
      </c>
      <c r="C740" s="32" t="s">
        <v>1998</v>
      </c>
      <c r="D740" s="41">
        <f>MATCH(CONCATENATE(LEFT(C740,35),"|",RIGHT(C740,35),"|",MID(C740,37,35)),$C$1:$C$4320,0)</f>
        <v>2114</v>
      </c>
    </row>
    <row r="741" spans="1:4">
      <c r="A741" s="32">
        <v>741</v>
      </c>
      <c r="B741" s="32" t="s">
        <v>1999</v>
      </c>
      <c r="C741" s="32" t="s">
        <v>2000</v>
      </c>
      <c r="D741" s="41" t="e">
        <f>MATCH(CONCATENATE(LEFT(C741,35),"|",RIGHT(C741,35),"|",MID(C741,37,35)),$C$1:$C$4320,0)</f>
        <v>#N/A</v>
      </c>
    </row>
    <row r="742" spans="1:4">
      <c r="A742" s="32">
        <v>742</v>
      </c>
      <c r="B742" s="32" t="s">
        <v>2001</v>
      </c>
      <c r="C742" s="32" t="s">
        <v>2002</v>
      </c>
      <c r="D742" s="41">
        <f>MATCH(CONCATENATE(LEFT(C742,35),"|",RIGHT(C742,35),"|",MID(C742,37,35)),$C$1:$C$4320,0)</f>
        <v>2115</v>
      </c>
    </row>
    <row r="743" spans="1:4">
      <c r="A743" s="32">
        <v>743</v>
      </c>
      <c r="B743" s="32" t="s">
        <v>2003</v>
      </c>
      <c r="C743" s="32" t="s">
        <v>2004</v>
      </c>
      <c r="D743" s="41">
        <f>MATCH(CONCATENATE(LEFT(C743,35),"|",RIGHT(C743,35),"|",MID(C743,37,35)),$C$1:$C$4320,0)</f>
        <v>2111</v>
      </c>
    </row>
    <row r="744" spans="1:4">
      <c r="A744" s="32">
        <v>744</v>
      </c>
      <c r="B744" s="32" t="s">
        <v>2005</v>
      </c>
      <c r="C744" s="32" t="s">
        <v>2006</v>
      </c>
      <c r="D744" s="41">
        <f>MATCH(CONCATENATE(LEFT(C744,35),"|",RIGHT(C744,35),"|",MID(C744,37,35)),$C$1:$C$4320,0)</f>
        <v>2112</v>
      </c>
    </row>
    <row r="745" spans="1:4">
      <c r="A745" s="32">
        <v>745</v>
      </c>
      <c r="B745" s="32" t="s">
        <v>2007</v>
      </c>
      <c r="C745" s="32" t="s">
        <v>2008</v>
      </c>
      <c r="D745" s="41" t="e">
        <f>MATCH(CONCATENATE(LEFT(C745,35),"|",RIGHT(C745,35),"|",MID(C745,37,35)),$C$1:$C$4320,0)</f>
        <v>#N/A</v>
      </c>
    </row>
    <row r="746" spans="1:4">
      <c r="A746" s="32">
        <v>746</v>
      </c>
      <c r="B746" s="32" t="s">
        <v>2009</v>
      </c>
      <c r="C746" s="32" t="s">
        <v>2010</v>
      </c>
      <c r="D746" s="41" t="e">
        <f>MATCH(CONCATENATE(LEFT(C746,35),"|",RIGHT(C746,35),"|",MID(C746,37,35)),$C$1:$C$4320,0)</f>
        <v>#N/A</v>
      </c>
    </row>
    <row r="747" spans="1:4">
      <c r="A747" s="32">
        <v>747</v>
      </c>
      <c r="B747" s="32" t="s">
        <v>2011</v>
      </c>
      <c r="C747" s="32" t="s">
        <v>2012</v>
      </c>
      <c r="D747" s="41" t="e">
        <f>MATCH(CONCATENATE(LEFT(C747,35),"|",RIGHT(C747,35),"|",MID(C747,37,35)),$C$1:$C$4320,0)</f>
        <v>#N/A</v>
      </c>
    </row>
    <row r="748" spans="1:4">
      <c r="A748" s="32">
        <v>748</v>
      </c>
      <c r="B748" s="32" t="s">
        <v>2013</v>
      </c>
      <c r="C748" s="32" t="s">
        <v>2014</v>
      </c>
      <c r="D748" s="41">
        <f>MATCH(CONCATENATE(LEFT(C748,35),"|",RIGHT(C748,35),"|",MID(C748,37,35)),$C$1:$C$4320,0)</f>
        <v>2118</v>
      </c>
    </row>
    <row r="749" spans="1:4">
      <c r="A749" s="32">
        <v>749</v>
      </c>
      <c r="B749" s="32" t="s">
        <v>2015</v>
      </c>
      <c r="C749" s="32" t="s">
        <v>2016</v>
      </c>
      <c r="D749" s="41">
        <f>MATCH(CONCATENATE(LEFT(C749,35),"|",RIGHT(C749,35),"|",MID(C749,37,35)),$C$1:$C$4320,0)</f>
        <v>2116</v>
      </c>
    </row>
    <row r="750" spans="1:4">
      <c r="A750" s="32">
        <v>750</v>
      </c>
      <c r="B750" s="32" t="s">
        <v>2017</v>
      </c>
      <c r="C750" s="32" t="s">
        <v>2018</v>
      </c>
      <c r="D750" s="41">
        <f>MATCH(CONCATENATE(LEFT(C750,35),"|",RIGHT(C750,35),"|",MID(C750,37,35)),$C$1:$C$4320,0)</f>
        <v>2117</v>
      </c>
    </row>
    <row r="751" spans="1:4">
      <c r="A751" s="32">
        <v>751</v>
      </c>
      <c r="B751" s="32" t="s">
        <v>2019</v>
      </c>
      <c r="C751" s="32" t="s">
        <v>2020</v>
      </c>
      <c r="D751" s="41">
        <f>MATCH(CONCATENATE(LEFT(C751,35),"|",RIGHT(C751,35),"|",MID(C751,37,35)),$C$1:$C$4320,0)</f>
        <v>2119</v>
      </c>
    </row>
    <row r="752" spans="1:4">
      <c r="A752" s="32">
        <v>752</v>
      </c>
      <c r="B752" s="32" t="s">
        <v>2021</v>
      </c>
      <c r="C752" s="32" t="s">
        <v>2022</v>
      </c>
      <c r="D752" s="41" t="e">
        <f>MATCH(CONCATENATE(LEFT(C752,35),"|",RIGHT(C752,35),"|",MID(C752,37,35)),$C$1:$C$4320,0)</f>
        <v>#N/A</v>
      </c>
    </row>
    <row r="753" spans="1:4">
      <c r="A753" s="32">
        <v>753</v>
      </c>
      <c r="B753" s="32" t="s">
        <v>2023</v>
      </c>
      <c r="C753" s="32" t="s">
        <v>2024</v>
      </c>
      <c r="D753" s="41" t="e">
        <f>MATCH(CONCATENATE(LEFT(C753,35),"|",RIGHT(C753,35),"|",MID(C753,37,35)),$C$1:$C$4320,0)</f>
        <v>#N/A</v>
      </c>
    </row>
    <row r="754" spans="1:4">
      <c r="A754" s="32">
        <v>754</v>
      </c>
      <c r="B754" s="32" t="s">
        <v>2025</v>
      </c>
      <c r="C754" s="32" t="s">
        <v>2026</v>
      </c>
      <c r="D754" s="41" t="e">
        <f>MATCH(CONCATENATE(LEFT(C754,35),"|",RIGHT(C754,35),"|",MID(C754,37,35)),$C$1:$C$4320,0)</f>
        <v>#N/A</v>
      </c>
    </row>
    <row r="755" spans="1:4">
      <c r="A755" s="32">
        <v>755</v>
      </c>
      <c r="B755" s="32" t="s">
        <v>2027</v>
      </c>
      <c r="C755" s="32" t="s">
        <v>2028</v>
      </c>
      <c r="D755" s="41" t="e">
        <f>MATCH(CONCATENATE(LEFT(C755,35),"|",RIGHT(C755,35),"|",MID(C755,37,35)),$C$1:$C$4320,0)</f>
        <v>#N/A</v>
      </c>
    </row>
    <row r="756" spans="1:4">
      <c r="A756" s="32">
        <v>756</v>
      </c>
      <c r="B756" s="32" t="s">
        <v>2029</v>
      </c>
      <c r="C756" s="32" t="s">
        <v>2030</v>
      </c>
      <c r="D756" s="41" t="e">
        <f>MATCH(CONCATENATE(LEFT(C756,35),"|",RIGHT(C756,35),"|",MID(C756,37,35)),$C$1:$C$4320,0)</f>
        <v>#N/A</v>
      </c>
    </row>
    <row r="757" spans="1:4">
      <c r="A757" s="32">
        <v>757</v>
      </c>
      <c r="B757" s="32" t="s">
        <v>2031</v>
      </c>
      <c r="C757" s="32" t="s">
        <v>2032</v>
      </c>
      <c r="D757" s="41" t="e">
        <f>MATCH(CONCATENATE(LEFT(C757,35),"|",RIGHT(C757,35),"|",MID(C757,37,35)),$C$1:$C$4320,0)</f>
        <v>#N/A</v>
      </c>
    </row>
    <row r="758" spans="1:4">
      <c r="A758" s="32">
        <v>758</v>
      </c>
      <c r="B758" s="32" t="s">
        <v>2033</v>
      </c>
      <c r="C758" s="32" t="s">
        <v>2034</v>
      </c>
      <c r="D758" s="41" t="e">
        <f>MATCH(CONCATENATE(LEFT(C758,35),"|",RIGHT(C758,35),"|",MID(C758,37,35)),$C$1:$C$4320,0)</f>
        <v>#N/A</v>
      </c>
    </row>
    <row r="759" spans="1:4">
      <c r="A759" s="32">
        <v>759</v>
      </c>
      <c r="B759" s="32" t="s">
        <v>2035</v>
      </c>
      <c r="C759" s="32" t="s">
        <v>2036</v>
      </c>
      <c r="D759" s="41" t="e">
        <f>MATCH(CONCATENATE(LEFT(C759,35),"|",RIGHT(C759,35),"|",MID(C759,37,35)),$C$1:$C$4320,0)</f>
        <v>#N/A</v>
      </c>
    </row>
    <row r="760" spans="1:4">
      <c r="A760" s="32">
        <v>760</v>
      </c>
      <c r="B760" s="32" t="s">
        <v>2037</v>
      </c>
      <c r="C760" s="32" t="s">
        <v>2038</v>
      </c>
      <c r="D760" s="41" t="e">
        <f>MATCH(CONCATENATE(LEFT(C760,35),"|",RIGHT(C760,35),"|",MID(C760,37,35)),$C$1:$C$4320,0)</f>
        <v>#N/A</v>
      </c>
    </row>
    <row r="761" spans="1:4">
      <c r="A761" s="32">
        <v>761</v>
      </c>
      <c r="B761" s="32" t="s">
        <v>2039</v>
      </c>
      <c r="C761" s="32" t="s">
        <v>2040</v>
      </c>
      <c r="D761" s="41" t="e">
        <f>MATCH(CONCATENATE(LEFT(C761,35),"|",RIGHT(C761,35),"|",MID(C761,37,35)),$C$1:$C$4320,0)</f>
        <v>#N/A</v>
      </c>
    </row>
    <row r="762" spans="1:4">
      <c r="A762" s="32">
        <v>762</v>
      </c>
      <c r="B762" s="32" t="s">
        <v>2041</v>
      </c>
      <c r="C762" s="32" t="s">
        <v>2042</v>
      </c>
      <c r="D762" s="41" t="e">
        <f>MATCH(CONCATENATE(LEFT(C762,35),"|",RIGHT(C762,35),"|",MID(C762,37,35)),$C$1:$C$4320,0)</f>
        <v>#N/A</v>
      </c>
    </row>
    <row r="763" spans="1:4">
      <c r="A763" s="32">
        <v>763</v>
      </c>
      <c r="B763" s="32" t="s">
        <v>2043</v>
      </c>
      <c r="C763" s="32" t="s">
        <v>2044</v>
      </c>
      <c r="D763" s="41" t="e">
        <f>MATCH(CONCATENATE(LEFT(C763,35),"|",RIGHT(C763,35),"|",MID(C763,37,35)),$C$1:$C$4320,0)</f>
        <v>#N/A</v>
      </c>
    </row>
    <row r="764" spans="1:4">
      <c r="A764" s="32">
        <v>764</v>
      </c>
      <c r="B764" s="32" t="s">
        <v>347</v>
      </c>
      <c r="C764" s="32" t="s">
        <v>2045</v>
      </c>
      <c r="D764" s="41" t="e">
        <f>MATCH(CONCATENATE(LEFT(C764,35),"|",RIGHT(C764,35),"|",MID(C764,37,35)),$C$1:$C$4320,0)</f>
        <v>#N/A</v>
      </c>
    </row>
    <row r="765" spans="1:4">
      <c r="A765" s="32">
        <v>765</v>
      </c>
      <c r="B765" s="32" t="s">
        <v>71</v>
      </c>
      <c r="C765" s="32" t="s">
        <v>2046</v>
      </c>
      <c r="D765" s="41" t="e">
        <f>MATCH(CONCATENATE(LEFT(C765,35),"|",RIGHT(C765,35),"|",MID(C765,37,35)),$C$1:$C$4320,0)</f>
        <v>#N/A</v>
      </c>
    </row>
    <row r="766" spans="1:4">
      <c r="A766" s="32">
        <v>766</v>
      </c>
      <c r="B766" s="32" t="s">
        <v>2047</v>
      </c>
      <c r="C766" s="32" t="s">
        <v>2048</v>
      </c>
      <c r="D766" s="41" t="e">
        <f>MATCH(CONCATENATE(LEFT(C766,35),"|",RIGHT(C766,35),"|",MID(C766,37,35)),$C$1:$C$4320,0)</f>
        <v>#N/A</v>
      </c>
    </row>
    <row r="767" spans="1:4">
      <c r="A767" s="32">
        <v>767</v>
      </c>
      <c r="B767" s="32" t="s">
        <v>2049</v>
      </c>
      <c r="C767" s="32" t="s">
        <v>2050</v>
      </c>
      <c r="D767" s="41" t="e">
        <f>MATCH(CONCATENATE(LEFT(C767,35),"|",RIGHT(C767,35),"|",MID(C767,37,35)),$C$1:$C$4320,0)</f>
        <v>#N/A</v>
      </c>
    </row>
    <row r="768" spans="1:4">
      <c r="A768" s="32">
        <v>768</v>
      </c>
      <c r="B768" s="32" t="s">
        <v>403</v>
      </c>
      <c r="C768" s="32" t="s">
        <v>2051</v>
      </c>
      <c r="D768" s="41" t="e">
        <f>MATCH(CONCATENATE(LEFT(C768,35),"|",RIGHT(C768,35),"|",MID(C768,37,35)),$C$1:$C$4320,0)</f>
        <v>#N/A</v>
      </c>
    </row>
    <row r="769" spans="1:4">
      <c r="A769" s="32">
        <v>769</v>
      </c>
      <c r="B769" s="32" t="s">
        <v>72</v>
      </c>
      <c r="C769" s="32" t="s">
        <v>2052</v>
      </c>
      <c r="D769" s="41" t="e">
        <f>MATCH(CONCATENATE(LEFT(C769,35),"|",RIGHT(C769,35),"|",MID(C769,37,35)),$C$1:$C$4320,0)</f>
        <v>#N/A</v>
      </c>
    </row>
    <row r="770" spans="1:4">
      <c r="A770" s="32">
        <v>770</v>
      </c>
      <c r="B770" s="32" t="s">
        <v>2053</v>
      </c>
      <c r="C770" s="32" t="s">
        <v>2054</v>
      </c>
      <c r="D770" s="41" t="e">
        <f>MATCH(CONCATENATE(LEFT(C770,35),"|",RIGHT(C770,35),"|",MID(C770,37,35)),$C$1:$C$4320,0)</f>
        <v>#N/A</v>
      </c>
    </row>
    <row r="771" spans="1:4">
      <c r="A771" s="32">
        <v>771</v>
      </c>
      <c r="B771" s="32" t="s">
        <v>2055</v>
      </c>
      <c r="C771" s="32" t="s">
        <v>2056</v>
      </c>
      <c r="D771" s="41" t="e">
        <f>MATCH(CONCATENATE(LEFT(C771,35),"|",RIGHT(C771,35),"|",MID(C771,37,35)),$C$1:$C$4320,0)</f>
        <v>#N/A</v>
      </c>
    </row>
    <row r="772" spans="1:4">
      <c r="A772" s="32">
        <v>772</v>
      </c>
      <c r="B772" s="32" t="s">
        <v>2057</v>
      </c>
      <c r="C772" s="32" t="s">
        <v>2058</v>
      </c>
      <c r="D772" s="41" t="e">
        <f>MATCH(CONCATENATE(LEFT(C772,35),"|",RIGHT(C772,35),"|",MID(C772,37,35)),$C$1:$C$4320,0)</f>
        <v>#N/A</v>
      </c>
    </row>
    <row r="773" spans="1:4">
      <c r="A773" s="32">
        <v>773</v>
      </c>
      <c r="B773" s="32" t="s">
        <v>443</v>
      </c>
      <c r="C773" s="32" t="s">
        <v>2059</v>
      </c>
      <c r="D773" s="41" t="e">
        <f>MATCH(CONCATENATE(LEFT(C773,35),"|",RIGHT(C773,35),"|",MID(C773,37,35)),$C$1:$C$4320,0)</f>
        <v>#N/A</v>
      </c>
    </row>
    <row r="774" spans="1:4">
      <c r="A774" s="32">
        <v>774</v>
      </c>
      <c r="B774" s="32" t="s">
        <v>231</v>
      </c>
      <c r="C774" s="32" t="s">
        <v>2060</v>
      </c>
      <c r="D774" s="41">
        <f>MATCH(CONCATENATE(LEFT(C774,35),"|",RIGHT(C774,35),"|",MID(C774,37,35)),$C$1:$C$4320,0)</f>
        <v>2137</v>
      </c>
    </row>
    <row r="775" spans="1:4">
      <c r="A775" s="32">
        <v>775</v>
      </c>
      <c r="B775" s="32" t="s">
        <v>2061</v>
      </c>
      <c r="C775" s="32" t="s">
        <v>2062</v>
      </c>
      <c r="D775" s="41" t="e">
        <f>MATCH(CONCATENATE(LEFT(C775,35),"|",RIGHT(C775,35),"|",MID(C775,37,35)),$C$1:$C$4320,0)</f>
        <v>#N/A</v>
      </c>
    </row>
    <row r="776" spans="1:4">
      <c r="A776" s="32">
        <v>776</v>
      </c>
      <c r="B776" s="32" t="s">
        <v>2063</v>
      </c>
      <c r="C776" s="32" t="s">
        <v>2064</v>
      </c>
      <c r="D776" s="41" t="e">
        <f>MATCH(CONCATENATE(LEFT(C776,35),"|",RIGHT(C776,35),"|",MID(C776,37,35)),$C$1:$C$4320,0)</f>
        <v>#N/A</v>
      </c>
    </row>
    <row r="777" spans="1:4">
      <c r="A777" s="32">
        <v>777</v>
      </c>
      <c r="B777" s="32" t="s">
        <v>547</v>
      </c>
      <c r="C777" s="32" t="s">
        <v>2065</v>
      </c>
      <c r="D777" s="41" t="e">
        <f>MATCH(CONCATENATE(LEFT(C777,35),"|",RIGHT(C777,35),"|",MID(C777,37,35)),$C$1:$C$4320,0)</f>
        <v>#N/A</v>
      </c>
    </row>
    <row r="778" spans="1:4">
      <c r="A778" s="32">
        <v>778</v>
      </c>
      <c r="B778" s="32" t="s">
        <v>232</v>
      </c>
      <c r="C778" s="32" t="s">
        <v>2066</v>
      </c>
      <c r="D778" s="41" t="e">
        <f>MATCH(CONCATENATE(LEFT(C778,35),"|",RIGHT(C778,35),"|",MID(C778,37,35)),$C$1:$C$4320,0)</f>
        <v>#N/A</v>
      </c>
    </row>
    <row r="779" spans="1:4">
      <c r="A779" s="32">
        <v>779</v>
      </c>
      <c r="B779" s="32" t="s">
        <v>2067</v>
      </c>
      <c r="C779" s="32" t="s">
        <v>2068</v>
      </c>
      <c r="D779" s="41" t="e">
        <f>MATCH(CONCATENATE(LEFT(C779,35),"|",RIGHT(C779,35),"|",MID(C779,37,35)),$C$1:$C$4320,0)</f>
        <v>#N/A</v>
      </c>
    </row>
    <row r="780" spans="1:4">
      <c r="A780" s="32">
        <v>780</v>
      </c>
      <c r="B780" s="32" t="s">
        <v>2069</v>
      </c>
      <c r="C780" s="32" t="s">
        <v>2070</v>
      </c>
      <c r="D780" s="41" t="e">
        <f>MATCH(CONCATENATE(LEFT(C780,35),"|",RIGHT(C780,35),"|",MID(C780,37,35)),$C$1:$C$4320,0)</f>
        <v>#N/A</v>
      </c>
    </row>
    <row r="781" spans="1:4">
      <c r="A781" s="32">
        <v>781</v>
      </c>
      <c r="B781" s="32" t="s">
        <v>2071</v>
      </c>
      <c r="C781" s="32" t="s">
        <v>2072</v>
      </c>
      <c r="D781" s="41">
        <f>MATCH(CONCATENATE(LEFT(C781,35),"|",RIGHT(C781,35),"|",MID(C781,37,35)),$C$1:$C$4320,0)</f>
        <v>2126</v>
      </c>
    </row>
    <row r="782" spans="1:4">
      <c r="A782" s="32">
        <v>782</v>
      </c>
      <c r="B782" s="32" t="s">
        <v>2073</v>
      </c>
      <c r="C782" s="32" t="s">
        <v>2074</v>
      </c>
      <c r="D782" s="41" t="e">
        <f>MATCH(CONCATENATE(LEFT(C782,35),"|",RIGHT(C782,35),"|",MID(C782,37,35)),$C$1:$C$4320,0)</f>
        <v>#N/A</v>
      </c>
    </row>
    <row r="783" spans="1:4">
      <c r="A783" s="32">
        <v>783</v>
      </c>
      <c r="B783" s="32" t="s">
        <v>2075</v>
      </c>
      <c r="C783" s="32" t="s">
        <v>2076</v>
      </c>
      <c r="D783" s="41">
        <f>MATCH(CONCATENATE(LEFT(C783,35),"|",RIGHT(C783,35),"|",MID(C783,37,35)),$C$1:$C$4320,0)</f>
        <v>2127</v>
      </c>
    </row>
    <row r="784" spans="1:4">
      <c r="A784" s="32">
        <v>784</v>
      </c>
      <c r="B784" s="32" t="s">
        <v>2077</v>
      </c>
      <c r="C784" s="32" t="s">
        <v>2078</v>
      </c>
      <c r="D784" s="41">
        <f>MATCH(CONCATENATE(LEFT(C784,35),"|",RIGHT(C784,35),"|",MID(C784,37,35)),$C$1:$C$4320,0)</f>
        <v>2128</v>
      </c>
    </row>
    <row r="785" spans="1:4">
      <c r="A785" s="32">
        <v>785</v>
      </c>
      <c r="B785" s="32" t="s">
        <v>2079</v>
      </c>
      <c r="C785" s="32" t="s">
        <v>2080</v>
      </c>
      <c r="D785" s="41" t="e">
        <f>MATCH(CONCATENATE(LEFT(C785,35),"|",RIGHT(C785,35),"|",MID(C785,37,35)),$C$1:$C$4320,0)</f>
        <v>#N/A</v>
      </c>
    </row>
    <row r="786" spans="1:4">
      <c r="A786" s="32">
        <v>786</v>
      </c>
      <c r="B786" s="32" t="s">
        <v>2081</v>
      </c>
      <c r="C786" s="32" t="s">
        <v>2082</v>
      </c>
      <c r="D786" s="41" t="e">
        <f>MATCH(CONCATENATE(LEFT(C786,35),"|",RIGHT(C786,35),"|",MID(C786,37,35)),$C$1:$C$4320,0)</f>
        <v>#N/A</v>
      </c>
    </row>
    <row r="787" spans="1:4">
      <c r="A787" s="32">
        <v>787</v>
      </c>
      <c r="B787" s="32" t="s">
        <v>2083</v>
      </c>
      <c r="C787" s="32" t="s">
        <v>2084</v>
      </c>
      <c r="D787" s="41" t="e">
        <f>MATCH(CONCATENATE(LEFT(C787,35),"|",RIGHT(C787,35),"|",MID(C787,37,35)),$C$1:$C$4320,0)</f>
        <v>#N/A</v>
      </c>
    </row>
    <row r="788" spans="1:4">
      <c r="A788" s="32">
        <v>788</v>
      </c>
      <c r="B788" s="32" t="s">
        <v>2085</v>
      </c>
      <c r="C788" s="32" t="s">
        <v>2086</v>
      </c>
      <c r="D788" s="41">
        <f>MATCH(CONCATENATE(LEFT(C788,35),"|",RIGHT(C788,35),"|",MID(C788,37,35)),$C$1:$C$4320,0)</f>
        <v>2129</v>
      </c>
    </row>
    <row r="789" spans="1:4">
      <c r="A789" s="32">
        <v>789</v>
      </c>
      <c r="B789" s="32" t="s">
        <v>2087</v>
      </c>
      <c r="C789" s="32" t="s">
        <v>2088</v>
      </c>
      <c r="D789" s="41" t="e">
        <f>MATCH(CONCATENATE(LEFT(C789,35),"|",RIGHT(C789,35),"|",MID(C789,37,35)),$C$1:$C$4320,0)</f>
        <v>#N/A</v>
      </c>
    </row>
    <row r="790" spans="1:4">
      <c r="A790" s="32">
        <v>790</v>
      </c>
      <c r="B790" s="32" t="s">
        <v>2089</v>
      </c>
      <c r="C790" s="32" t="s">
        <v>2090</v>
      </c>
      <c r="D790" s="41">
        <f>MATCH(CONCATENATE(LEFT(C790,35),"|",RIGHT(C790,35),"|",MID(C790,37,35)),$C$1:$C$4320,0)</f>
        <v>2132</v>
      </c>
    </row>
    <row r="791" spans="1:4">
      <c r="A791" s="32">
        <v>791</v>
      </c>
      <c r="B791" s="32" t="s">
        <v>2091</v>
      </c>
      <c r="C791" s="32" t="s">
        <v>2092</v>
      </c>
      <c r="D791" s="41" t="e">
        <f>MATCH(CONCATENATE(LEFT(C791,35),"|",RIGHT(C791,35),"|",MID(C791,37,35)),$C$1:$C$4320,0)</f>
        <v>#N/A</v>
      </c>
    </row>
    <row r="792" spans="1:4">
      <c r="A792" s="32">
        <v>792</v>
      </c>
      <c r="B792" s="32" t="s">
        <v>2093</v>
      </c>
      <c r="C792" s="32" t="s">
        <v>2094</v>
      </c>
      <c r="D792" s="41">
        <f>MATCH(CONCATENATE(LEFT(C792,35),"|",RIGHT(C792,35),"|",MID(C792,37,35)),$C$1:$C$4320,0)</f>
        <v>2133</v>
      </c>
    </row>
    <row r="793" spans="1:4">
      <c r="A793" s="32">
        <v>793</v>
      </c>
      <c r="B793" s="32" t="s">
        <v>2095</v>
      </c>
      <c r="C793" s="32" t="s">
        <v>2096</v>
      </c>
      <c r="D793" s="41">
        <f>MATCH(CONCATENATE(LEFT(C793,35),"|",RIGHT(C793,35),"|",MID(C793,37,35)),$C$1:$C$4320,0)</f>
        <v>2134</v>
      </c>
    </row>
    <row r="794" spans="1:4">
      <c r="A794" s="32">
        <v>794</v>
      </c>
      <c r="B794" s="32" t="s">
        <v>2097</v>
      </c>
      <c r="C794" s="32" t="s">
        <v>2098</v>
      </c>
      <c r="D794" s="41" t="e">
        <f>MATCH(CONCATENATE(LEFT(C794,35),"|",RIGHT(C794,35),"|",MID(C794,37,35)),$C$1:$C$4320,0)</f>
        <v>#N/A</v>
      </c>
    </row>
    <row r="795" spans="1:4">
      <c r="A795" s="32">
        <v>795</v>
      </c>
      <c r="B795" s="32" t="s">
        <v>2099</v>
      </c>
      <c r="C795" s="32" t="s">
        <v>2100</v>
      </c>
      <c r="D795" s="41" t="e">
        <f>MATCH(CONCATENATE(LEFT(C795,35),"|",RIGHT(C795,35),"|",MID(C795,37,35)),$C$1:$C$4320,0)</f>
        <v>#N/A</v>
      </c>
    </row>
    <row r="796" spans="1:4">
      <c r="A796" s="32">
        <v>796</v>
      </c>
      <c r="B796" s="32" t="s">
        <v>2101</v>
      </c>
      <c r="C796" s="32" t="s">
        <v>2102</v>
      </c>
      <c r="D796" s="41" t="e">
        <f>MATCH(CONCATENATE(LEFT(C796,35),"|",RIGHT(C796,35),"|",MID(C796,37,35)),$C$1:$C$4320,0)</f>
        <v>#N/A</v>
      </c>
    </row>
    <row r="797" spans="1:4">
      <c r="A797" s="32">
        <v>797</v>
      </c>
      <c r="B797" s="32" t="s">
        <v>2103</v>
      </c>
      <c r="C797" s="32" t="s">
        <v>2104</v>
      </c>
      <c r="D797" s="41">
        <f>MATCH(CONCATENATE(LEFT(C797,35),"|",RIGHT(C797,35),"|",MID(C797,37,35)),$C$1:$C$4320,0)</f>
        <v>2135</v>
      </c>
    </row>
    <row r="798" spans="1:4">
      <c r="A798" s="32">
        <v>798</v>
      </c>
      <c r="B798" s="32" t="s">
        <v>2105</v>
      </c>
      <c r="C798" s="32" t="s">
        <v>2106</v>
      </c>
      <c r="D798" s="41" t="e">
        <f>MATCH(CONCATENATE(LEFT(C798,35),"|",RIGHT(C798,35),"|",MID(C798,37,35)),$C$1:$C$4320,0)</f>
        <v>#N/A</v>
      </c>
    </row>
    <row r="799" spans="1:4">
      <c r="A799" s="32">
        <v>799</v>
      </c>
      <c r="B799" s="32" t="s">
        <v>2107</v>
      </c>
      <c r="C799" s="32" t="s">
        <v>2108</v>
      </c>
      <c r="D799" s="41" t="e">
        <f>MATCH(CONCATENATE(LEFT(C799,35),"|",RIGHT(C799,35),"|",MID(C799,37,35)),$C$1:$C$4320,0)</f>
        <v>#N/A</v>
      </c>
    </row>
    <row r="800" spans="1:4">
      <c r="A800" s="32">
        <v>800</v>
      </c>
      <c r="B800" s="32" t="s">
        <v>2109</v>
      </c>
      <c r="C800" s="32" t="s">
        <v>2110</v>
      </c>
      <c r="D800" s="41" t="e">
        <f>MATCH(CONCATENATE(LEFT(C800,35),"|",RIGHT(C800,35),"|",MID(C800,37,35)),$C$1:$C$4320,0)</f>
        <v>#N/A</v>
      </c>
    </row>
    <row r="801" spans="1:4">
      <c r="A801" s="32">
        <v>801</v>
      </c>
      <c r="B801" s="32" t="s">
        <v>2111</v>
      </c>
      <c r="C801" s="32" t="s">
        <v>2112</v>
      </c>
      <c r="D801" s="41" t="e">
        <f>MATCH(CONCATENATE(LEFT(C801,35),"|",RIGHT(C801,35),"|",MID(C801,37,35)),$C$1:$C$4320,0)</f>
        <v>#N/A</v>
      </c>
    </row>
    <row r="802" spans="1:4">
      <c r="A802" s="32">
        <v>802</v>
      </c>
      <c r="B802" s="32" t="s">
        <v>2113</v>
      </c>
      <c r="C802" s="32" t="s">
        <v>2114</v>
      </c>
      <c r="D802" s="41" t="e">
        <f>MATCH(CONCATENATE(LEFT(C802,35),"|",RIGHT(C802,35),"|",MID(C802,37,35)),$C$1:$C$4320,0)</f>
        <v>#N/A</v>
      </c>
    </row>
    <row r="803" spans="1:4">
      <c r="A803" s="32">
        <v>803</v>
      </c>
      <c r="B803" s="32" t="s">
        <v>2115</v>
      </c>
      <c r="C803" s="32" t="s">
        <v>2116</v>
      </c>
      <c r="D803" s="41" t="e">
        <f>MATCH(CONCATENATE(LEFT(C803,35),"|",RIGHT(C803,35),"|",MID(C803,37,35)),$C$1:$C$4320,0)</f>
        <v>#N/A</v>
      </c>
    </row>
    <row r="804" spans="1:4">
      <c r="A804" s="32">
        <v>804</v>
      </c>
      <c r="B804" s="32" t="s">
        <v>2117</v>
      </c>
      <c r="C804" s="32" t="s">
        <v>2118</v>
      </c>
      <c r="D804" s="41" t="e">
        <f>MATCH(CONCATENATE(LEFT(C804,35),"|",RIGHT(C804,35),"|",MID(C804,37,35)),$C$1:$C$4320,0)</f>
        <v>#N/A</v>
      </c>
    </row>
    <row r="805" spans="1:4">
      <c r="A805" s="32">
        <v>805</v>
      </c>
      <c r="B805" s="32" t="s">
        <v>2119</v>
      </c>
      <c r="C805" s="32" t="s">
        <v>2120</v>
      </c>
      <c r="D805" s="41" t="e">
        <f>MATCH(CONCATENATE(LEFT(C805,35),"|",RIGHT(C805,35),"|",MID(C805,37,35)),$C$1:$C$4320,0)</f>
        <v>#N/A</v>
      </c>
    </row>
    <row r="806" spans="1:4">
      <c r="A806" s="32">
        <v>806</v>
      </c>
      <c r="B806" s="32" t="s">
        <v>2121</v>
      </c>
      <c r="C806" s="32" t="s">
        <v>2122</v>
      </c>
      <c r="D806" s="41" t="e">
        <f>MATCH(CONCATENATE(LEFT(C806,35),"|",RIGHT(C806,35),"|",MID(C806,37,35)),$C$1:$C$4320,0)</f>
        <v>#N/A</v>
      </c>
    </row>
    <row r="807" spans="1:4">
      <c r="A807" s="32">
        <v>807</v>
      </c>
      <c r="B807" s="32" t="s">
        <v>2123</v>
      </c>
      <c r="C807" s="32" t="s">
        <v>2124</v>
      </c>
      <c r="D807" s="41" t="e">
        <f>MATCH(CONCATENATE(LEFT(C807,35),"|",RIGHT(C807,35),"|",MID(C807,37,35)),$C$1:$C$4320,0)</f>
        <v>#N/A</v>
      </c>
    </row>
    <row r="808" spans="1:4">
      <c r="A808" s="32">
        <v>808</v>
      </c>
      <c r="B808" s="32" t="s">
        <v>2125</v>
      </c>
      <c r="C808" s="32" t="s">
        <v>2126</v>
      </c>
      <c r="D808" s="41">
        <f>MATCH(CONCATENATE(LEFT(C808,35),"|",RIGHT(C808,35),"|",MID(C808,37,35)),$C$1:$C$4320,0)</f>
        <v>2140</v>
      </c>
    </row>
    <row r="809" spans="1:4">
      <c r="A809" s="32">
        <v>809</v>
      </c>
      <c r="B809" s="32" t="s">
        <v>2127</v>
      </c>
      <c r="C809" s="32" t="s">
        <v>2128</v>
      </c>
      <c r="D809" s="41" t="e">
        <f>MATCH(CONCATENATE(LEFT(C809,35),"|",RIGHT(C809,35),"|",MID(C809,37,35)),$C$1:$C$4320,0)</f>
        <v>#N/A</v>
      </c>
    </row>
    <row r="810" spans="1:4">
      <c r="A810" s="32">
        <v>810</v>
      </c>
      <c r="B810" s="32" t="s">
        <v>233</v>
      </c>
      <c r="C810" s="32" t="s">
        <v>2129</v>
      </c>
      <c r="D810" s="41" t="e">
        <f>MATCH(CONCATENATE(LEFT(C810,35),"|",RIGHT(C810,35),"|",MID(C810,37,35)),$C$1:$C$4320,0)</f>
        <v>#N/A</v>
      </c>
    </row>
    <row r="811" spans="1:4">
      <c r="A811" s="32">
        <v>811</v>
      </c>
      <c r="B811" s="32" t="s">
        <v>2130</v>
      </c>
      <c r="C811" s="32" t="s">
        <v>2131</v>
      </c>
      <c r="D811" s="41">
        <f>MATCH(CONCATENATE(LEFT(C811,35),"|",RIGHT(C811,35),"|",MID(C811,37,35)),$C$1:$C$4320,0)</f>
        <v>2142</v>
      </c>
    </row>
    <row r="812" spans="1:4">
      <c r="A812" s="32">
        <v>812</v>
      </c>
      <c r="B812" s="32" t="s">
        <v>2132</v>
      </c>
      <c r="C812" s="32" t="s">
        <v>2133</v>
      </c>
      <c r="D812" s="41">
        <f>MATCH(CONCATENATE(LEFT(C812,35),"|",RIGHT(C812,35),"|",MID(C812,37,35)),$C$1:$C$4320,0)</f>
        <v>2141</v>
      </c>
    </row>
    <row r="813" spans="1:4">
      <c r="A813" s="32">
        <v>813</v>
      </c>
      <c r="B813" s="32" t="s">
        <v>234</v>
      </c>
      <c r="C813" s="32" t="s">
        <v>2134</v>
      </c>
      <c r="D813" s="41" t="e">
        <f>MATCH(CONCATENATE(LEFT(C813,35),"|",RIGHT(C813,35),"|",MID(C813,37,35)),$C$1:$C$4320,0)</f>
        <v>#N/A</v>
      </c>
    </row>
    <row r="814" spans="1:4">
      <c r="A814" s="32">
        <v>814</v>
      </c>
      <c r="B814" s="32" t="s">
        <v>2135</v>
      </c>
      <c r="C814" s="32" t="s">
        <v>2136</v>
      </c>
      <c r="D814" s="41" t="e">
        <f>MATCH(CONCATENATE(LEFT(C814,35),"|",RIGHT(C814,35),"|",MID(C814,37,35)),$C$1:$C$4320,0)</f>
        <v>#N/A</v>
      </c>
    </row>
    <row r="815" spans="1:4">
      <c r="A815" s="32">
        <v>815</v>
      </c>
      <c r="B815" s="32" t="s">
        <v>2137</v>
      </c>
      <c r="C815" s="32" t="s">
        <v>2138</v>
      </c>
      <c r="D815" s="41" t="e">
        <f>MATCH(CONCATENATE(LEFT(C815,35),"|",RIGHT(C815,35),"|",MID(C815,37,35)),$C$1:$C$4320,0)</f>
        <v>#N/A</v>
      </c>
    </row>
    <row r="816" spans="1:4">
      <c r="A816" s="32">
        <v>816</v>
      </c>
      <c r="B816" s="32" t="s">
        <v>2139</v>
      </c>
      <c r="C816" s="32" t="s">
        <v>2140</v>
      </c>
      <c r="D816" s="41">
        <f>MATCH(CONCATENATE(LEFT(C816,35),"|",RIGHT(C816,35),"|",MID(C816,37,35)),$C$1:$C$4320,0)</f>
        <v>2145</v>
      </c>
    </row>
    <row r="817" spans="1:4">
      <c r="A817" s="32">
        <v>817</v>
      </c>
      <c r="B817" s="32" t="s">
        <v>2141</v>
      </c>
      <c r="C817" s="32" t="s">
        <v>2142</v>
      </c>
      <c r="D817" s="41" t="e">
        <f>MATCH(CONCATENATE(LEFT(C817,35),"|",RIGHT(C817,35),"|",MID(C817,37,35)),$C$1:$C$4320,0)</f>
        <v>#N/A</v>
      </c>
    </row>
    <row r="818" spans="1:4">
      <c r="A818" s="32">
        <v>818</v>
      </c>
      <c r="B818" s="32" t="s">
        <v>73</v>
      </c>
      <c r="C818" s="32" t="s">
        <v>2143</v>
      </c>
      <c r="D818" s="41" t="e">
        <f>MATCH(CONCATENATE(LEFT(C818,35),"|",RIGHT(C818,35),"|",MID(C818,37,35)),$C$1:$C$4320,0)</f>
        <v>#N/A</v>
      </c>
    </row>
    <row r="819" spans="1:4">
      <c r="A819" s="32">
        <v>819</v>
      </c>
      <c r="B819" s="32" t="s">
        <v>2144</v>
      </c>
      <c r="C819" s="32" t="s">
        <v>2145</v>
      </c>
      <c r="D819" s="41">
        <f>MATCH(CONCATENATE(LEFT(C819,35),"|",RIGHT(C819,35),"|",MID(C819,37,35)),$C$1:$C$4320,0)</f>
        <v>2148</v>
      </c>
    </row>
    <row r="820" spans="1:4">
      <c r="A820" s="32">
        <v>820</v>
      </c>
      <c r="B820" s="32" t="s">
        <v>2146</v>
      </c>
      <c r="C820" s="32" t="s">
        <v>2147</v>
      </c>
      <c r="D820" s="41">
        <f>MATCH(CONCATENATE(LEFT(C820,35),"|",RIGHT(C820,35),"|",MID(C820,37,35)),$C$1:$C$4320,0)</f>
        <v>2147</v>
      </c>
    </row>
    <row r="821" spans="1:4">
      <c r="A821" s="32">
        <v>821</v>
      </c>
      <c r="B821" s="32" t="s">
        <v>74</v>
      </c>
      <c r="C821" s="32" t="s">
        <v>2148</v>
      </c>
      <c r="D821" s="41" t="e">
        <f>MATCH(CONCATENATE(LEFT(C821,35),"|",RIGHT(C821,35),"|",MID(C821,37,35)),$C$1:$C$4320,0)</f>
        <v>#N/A</v>
      </c>
    </row>
    <row r="822" spans="1:4">
      <c r="A822" s="32">
        <v>822</v>
      </c>
      <c r="B822" s="32" t="s">
        <v>2149</v>
      </c>
      <c r="C822" s="32" t="s">
        <v>2150</v>
      </c>
      <c r="D822" s="41" t="e">
        <f>MATCH(CONCATENATE(LEFT(C822,35),"|",RIGHT(C822,35),"|",MID(C822,37,35)),$C$1:$C$4320,0)</f>
        <v>#N/A</v>
      </c>
    </row>
    <row r="823" spans="1:4">
      <c r="A823" s="32">
        <v>823</v>
      </c>
      <c r="B823" s="32" t="s">
        <v>2151</v>
      </c>
      <c r="C823" s="32" t="s">
        <v>2152</v>
      </c>
      <c r="D823" s="41" t="e">
        <f>MATCH(CONCATENATE(LEFT(C823,35),"|",RIGHT(C823,35),"|",MID(C823,37,35)),$C$1:$C$4320,0)</f>
        <v>#N/A</v>
      </c>
    </row>
    <row r="824" spans="1:4">
      <c r="A824" s="32">
        <v>824</v>
      </c>
      <c r="B824" s="32" t="s">
        <v>2153</v>
      </c>
      <c r="C824" s="32" t="s">
        <v>2154</v>
      </c>
      <c r="D824" s="41">
        <f>MATCH(CONCATENATE(LEFT(C824,35),"|",RIGHT(C824,35),"|",MID(C824,37,35)),$C$1:$C$4320,0)</f>
        <v>2154</v>
      </c>
    </row>
    <row r="825" spans="1:4">
      <c r="A825" s="32">
        <v>825</v>
      </c>
      <c r="B825" s="32" t="s">
        <v>2155</v>
      </c>
      <c r="C825" s="32" t="s">
        <v>2156</v>
      </c>
      <c r="D825" s="41">
        <f>MATCH(CONCATENATE(LEFT(C825,35),"|",RIGHT(C825,35),"|",MID(C825,37,35)),$C$1:$C$4320,0)</f>
        <v>2155</v>
      </c>
    </row>
    <row r="826" spans="1:4">
      <c r="A826" s="32">
        <v>826</v>
      </c>
      <c r="B826" s="32" t="s">
        <v>2157</v>
      </c>
      <c r="C826" s="32" t="s">
        <v>2158</v>
      </c>
      <c r="D826" s="41">
        <f>MATCH(CONCATENATE(LEFT(C826,35),"|",RIGHT(C826,35),"|",MID(C826,37,35)),$C$1:$C$4320,0)</f>
        <v>2152</v>
      </c>
    </row>
    <row r="827" spans="1:4">
      <c r="A827" s="32">
        <v>827</v>
      </c>
      <c r="B827" s="32" t="s">
        <v>2159</v>
      </c>
      <c r="C827" s="32" t="s">
        <v>2160</v>
      </c>
      <c r="D827" s="41">
        <f>MATCH(CONCATENATE(LEFT(C827,35),"|",RIGHT(C827,35),"|",MID(C827,37,35)),$C$1:$C$4320,0)</f>
        <v>2153</v>
      </c>
    </row>
    <row r="828" spans="1:4">
      <c r="A828" s="32">
        <v>828</v>
      </c>
      <c r="B828" s="32" t="s">
        <v>2161</v>
      </c>
      <c r="C828" s="32" t="s">
        <v>2162</v>
      </c>
      <c r="D828" s="41" t="e">
        <f>MATCH(CONCATENATE(LEFT(C828,35),"|",RIGHT(C828,35),"|",MID(C828,37,35)),$C$1:$C$4320,0)</f>
        <v>#N/A</v>
      </c>
    </row>
    <row r="829" spans="1:4">
      <c r="A829" s="32">
        <v>829</v>
      </c>
      <c r="B829" s="32" t="s">
        <v>2163</v>
      </c>
      <c r="C829" s="32" t="s">
        <v>2164</v>
      </c>
      <c r="D829" s="41" t="e">
        <f>MATCH(CONCATENATE(LEFT(C829,35),"|",RIGHT(C829,35),"|",MID(C829,37,35)),$C$1:$C$4320,0)</f>
        <v>#N/A</v>
      </c>
    </row>
    <row r="830" spans="1:4">
      <c r="A830" s="32">
        <v>830</v>
      </c>
      <c r="B830" s="32" t="s">
        <v>2165</v>
      </c>
      <c r="C830" s="32" t="s">
        <v>2166</v>
      </c>
      <c r="D830" s="41">
        <f>MATCH(CONCATENATE(LEFT(C830,35),"|",RIGHT(C830,35),"|",MID(C830,37,35)),$C$1:$C$4320,0)</f>
        <v>2157</v>
      </c>
    </row>
    <row r="831" spans="1:4">
      <c r="A831" s="32">
        <v>831</v>
      </c>
      <c r="B831" s="32" t="s">
        <v>2167</v>
      </c>
      <c r="C831" s="32" t="s">
        <v>2168</v>
      </c>
      <c r="D831" s="41">
        <f>MATCH(CONCATENATE(LEFT(C831,35),"|",RIGHT(C831,35),"|",MID(C831,37,35)),$C$1:$C$4320,0)</f>
        <v>2156</v>
      </c>
    </row>
    <row r="832" spans="1:4">
      <c r="A832" s="32">
        <v>832</v>
      </c>
      <c r="B832" s="32" t="s">
        <v>2169</v>
      </c>
      <c r="C832" s="32" t="s">
        <v>2170</v>
      </c>
      <c r="D832" s="41" t="e">
        <f>MATCH(CONCATENATE(LEFT(C832,35),"|",RIGHT(C832,35),"|",MID(C832,37,35)),$C$1:$C$4320,0)</f>
        <v>#N/A</v>
      </c>
    </row>
    <row r="833" spans="1:4">
      <c r="A833" s="32">
        <v>833</v>
      </c>
      <c r="B833" s="32" t="s">
        <v>2171</v>
      </c>
      <c r="C833" s="32" t="s">
        <v>2172</v>
      </c>
      <c r="D833" s="41" t="e">
        <f>MATCH(CONCATENATE(LEFT(C833,35),"|",RIGHT(C833,35),"|",MID(C833,37,35)),$C$1:$C$4320,0)</f>
        <v>#N/A</v>
      </c>
    </row>
    <row r="834" spans="1:4">
      <c r="A834" s="32">
        <v>834</v>
      </c>
      <c r="B834" s="32" t="s">
        <v>2173</v>
      </c>
      <c r="C834" s="32" t="s">
        <v>2174</v>
      </c>
      <c r="D834" s="41" t="e">
        <f>MATCH(CONCATENATE(LEFT(C834,35),"|",RIGHT(C834,35),"|",MID(C834,37,35)),$C$1:$C$4320,0)</f>
        <v>#N/A</v>
      </c>
    </row>
    <row r="835" spans="1:4">
      <c r="A835" s="32">
        <v>835</v>
      </c>
      <c r="B835" s="32" t="s">
        <v>2175</v>
      </c>
      <c r="C835" s="32" t="s">
        <v>2176</v>
      </c>
      <c r="D835" s="41" t="e">
        <f>MATCH(CONCATENATE(LEFT(C835,35),"|",RIGHT(C835,35),"|",MID(C835,37,35)),$C$1:$C$4320,0)</f>
        <v>#N/A</v>
      </c>
    </row>
    <row r="836" spans="1:4">
      <c r="A836" s="32">
        <v>836</v>
      </c>
      <c r="B836" s="32" t="s">
        <v>2177</v>
      </c>
      <c r="C836" s="32" t="s">
        <v>2178</v>
      </c>
      <c r="D836" s="41" t="e">
        <f>MATCH(CONCATENATE(LEFT(C836,35),"|",RIGHT(C836,35),"|",MID(C836,37,35)),$C$1:$C$4320,0)</f>
        <v>#N/A</v>
      </c>
    </row>
    <row r="837" spans="1:4">
      <c r="A837" s="32">
        <v>837</v>
      </c>
      <c r="B837" s="32" t="s">
        <v>2179</v>
      </c>
      <c r="C837" s="32" t="s">
        <v>2180</v>
      </c>
      <c r="D837" s="41" t="e">
        <f>MATCH(CONCATENATE(LEFT(C837,35),"|",RIGHT(C837,35),"|",MID(C837,37,35)),$C$1:$C$4320,0)</f>
        <v>#N/A</v>
      </c>
    </row>
    <row r="838" spans="1:4">
      <c r="A838" s="32">
        <v>838</v>
      </c>
      <c r="B838" s="32" t="s">
        <v>2181</v>
      </c>
      <c r="C838" s="32" t="s">
        <v>2182</v>
      </c>
      <c r="D838" s="41" t="e">
        <f>MATCH(CONCATENATE(LEFT(C838,35),"|",RIGHT(C838,35),"|",MID(C838,37,35)),$C$1:$C$4320,0)</f>
        <v>#N/A</v>
      </c>
    </row>
    <row r="839" spans="1:4">
      <c r="A839" s="32">
        <v>839</v>
      </c>
      <c r="B839" s="32" t="s">
        <v>2183</v>
      </c>
      <c r="C839" s="32" t="s">
        <v>2184</v>
      </c>
      <c r="D839" s="41" t="e">
        <f>MATCH(CONCATENATE(LEFT(C839,35),"|",RIGHT(C839,35),"|",MID(C839,37,35)),$C$1:$C$4320,0)</f>
        <v>#N/A</v>
      </c>
    </row>
    <row r="840" spans="1:4">
      <c r="A840" s="32">
        <v>840</v>
      </c>
      <c r="B840" s="32" t="s">
        <v>2185</v>
      </c>
      <c r="C840" s="32" t="s">
        <v>2186</v>
      </c>
      <c r="D840" s="41" t="e">
        <f>MATCH(CONCATENATE(LEFT(C840,35),"|",RIGHT(C840,35),"|",MID(C840,37,35)),$C$1:$C$4320,0)</f>
        <v>#N/A</v>
      </c>
    </row>
    <row r="841" spans="1:4">
      <c r="A841" s="32">
        <v>841</v>
      </c>
      <c r="B841" s="32" t="s">
        <v>2187</v>
      </c>
      <c r="C841" s="32" t="s">
        <v>2188</v>
      </c>
      <c r="D841" s="41" t="e">
        <f>MATCH(CONCATENATE(LEFT(C841,35),"|",RIGHT(C841,35),"|",MID(C841,37,35)),$C$1:$C$4320,0)</f>
        <v>#N/A</v>
      </c>
    </row>
    <row r="842" spans="1:4">
      <c r="A842" s="32">
        <v>842</v>
      </c>
      <c r="B842" s="32" t="s">
        <v>75</v>
      </c>
      <c r="C842" s="32" t="s">
        <v>2189</v>
      </c>
      <c r="D842" s="41" t="e">
        <f>MATCH(CONCATENATE(LEFT(C842,35),"|",RIGHT(C842,35),"|",MID(C842,37,35)),$C$1:$C$4320,0)</f>
        <v>#N/A</v>
      </c>
    </row>
    <row r="843" spans="1:4">
      <c r="A843" s="32">
        <v>843</v>
      </c>
      <c r="B843" s="32" t="s">
        <v>37</v>
      </c>
      <c r="C843" s="32" t="s">
        <v>2190</v>
      </c>
      <c r="D843" s="41" t="e">
        <f>MATCH(CONCATENATE(LEFT(C843,35),"|",RIGHT(C843,35),"|",MID(C843,37,35)),$C$1:$C$4320,0)</f>
        <v>#N/A</v>
      </c>
    </row>
    <row r="844" spans="1:4">
      <c r="A844" s="32">
        <v>844</v>
      </c>
      <c r="B844" s="32" t="s">
        <v>2191</v>
      </c>
      <c r="C844" s="32" t="s">
        <v>2192</v>
      </c>
      <c r="D844" s="41" t="e">
        <f>MATCH(CONCATENATE(LEFT(C844,35),"|",RIGHT(C844,35),"|",MID(C844,37,35)),$C$1:$C$4320,0)</f>
        <v>#N/A</v>
      </c>
    </row>
    <row r="845" spans="1:4">
      <c r="A845" s="32">
        <v>845</v>
      </c>
      <c r="B845" s="32" t="s">
        <v>2193</v>
      </c>
      <c r="C845" s="32" t="s">
        <v>2194</v>
      </c>
      <c r="D845" s="41" t="e">
        <f>MATCH(CONCATENATE(LEFT(C845,35),"|",RIGHT(C845,35),"|",MID(C845,37,35)),$C$1:$C$4320,0)</f>
        <v>#N/A</v>
      </c>
    </row>
    <row r="846" spans="1:4">
      <c r="A846" s="32">
        <v>846</v>
      </c>
      <c r="B846" s="32" t="s">
        <v>76</v>
      </c>
      <c r="C846" s="32" t="s">
        <v>2195</v>
      </c>
      <c r="D846" s="41" t="e">
        <f>MATCH(CONCATENATE(LEFT(C846,35),"|",RIGHT(C846,35),"|",MID(C846,37,35)),$C$1:$C$4320,0)</f>
        <v>#N/A</v>
      </c>
    </row>
    <row r="847" spans="1:4">
      <c r="A847" s="32">
        <v>847</v>
      </c>
      <c r="B847" s="32" t="s">
        <v>2196</v>
      </c>
      <c r="C847" s="32" t="s">
        <v>2197</v>
      </c>
      <c r="D847" s="41" t="e">
        <f>MATCH(CONCATENATE(LEFT(C847,35),"|",RIGHT(C847,35),"|",MID(C847,37,35)),$C$1:$C$4320,0)</f>
        <v>#N/A</v>
      </c>
    </row>
    <row r="848" spans="1:4">
      <c r="A848" s="32">
        <v>848</v>
      </c>
      <c r="B848" s="32" t="s">
        <v>2198</v>
      </c>
      <c r="C848" s="32" t="s">
        <v>2199</v>
      </c>
      <c r="D848" s="41" t="e">
        <f>MATCH(CONCATENATE(LEFT(C848,35),"|",RIGHT(C848,35),"|",MID(C848,37,35)),$C$1:$C$4320,0)</f>
        <v>#N/A</v>
      </c>
    </row>
    <row r="849" spans="1:4">
      <c r="A849" s="32">
        <v>849</v>
      </c>
      <c r="B849" s="32" t="s">
        <v>77</v>
      </c>
      <c r="C849" s="32" t="s">
        <v>2200</v>
      </c>
      <c r="D849" s="41" t="e">
        <f>MATCH(CONCATENATE(LEFT(C849,35),"|",RIGHT(C849,35),"|",MID(C849,37,35)),$C$1:$C$4320,0)</f>
        <v>#N/A</v>
      </c>
    </row>
    <row r="850" spans="1:4">
      <c r="A850" s="32">
        <v>850</v>
      </c>
      <c r="B850" s="32" t="s">
        <v>2201</v>
      </c>
      <c r="C850" s="32" t="s">
        <v>2202</v>
      </c>
      <c r="D850" s="41" t="e">
        <f>MATCH(CONCATENATE(LEFT(C850,35),"|",RIGHT(C850,35),"|",MID(C850,37,35)),$C$1:$C$4320,0)</f>
        <v>#N/A</v>
      </c>
    </row>
    <row r="851" spans="1:4">
      <c r="A851" s="32">
        <v>851</v>
      </c>
      <c r="B851" s="32" t="s">
        <v>2203</v>
      </c>
      <c r="C851" s="32" t="s">
        <v>2204</v>
      </c>
      <c r="D851" s="41" t="e">
        <f>MATCH(CONCATENATE(LEFT(C851,35),"|",RIGHT(C851,35),"|",MID(C851,37,35)),$C$1:$C$4320,0)</f>
        <v>#N/A</v>
      </c>
    </row>
    <row r="852" spans="1:4">
      <c r="A852" s="32">
        <v>852</v>
      </c>
      <c r="B852" s="32" t="s">
        <v>235</v>
      </c>
      <c r="C852" s="32" t="s">
        <v>2205</v>
      </c>
      <c r="D852" s="41">
        <f>MATCH(CONCATENATE(LEFT(C852,35),"|",RIGHT(C852,35),"|",MID(C852,37,35)),$C$1:$C$4320,0)</f>
        <v>2170</v>
      </c>
    </row>
    <row r="853" spans="1:4">
      <c r="A853" s="32">
        <v>853</v>
      </c>
      <c r="B853" s="32" t="s">
        <v>141</v>
      </c>
      <c r="C853" s="32" t="s">
        <v>2206</v>
      </c>
      <c r="D853" s="41">
        <f>MATCH(CONCATENATE(LEFT(C853,35),"|",RIGHT(C853,35),"|",MID(C853,37,35)),$C$1:$C$4320,0)</f>
        <v>2171</v>
      </c>
    </row>
    <row r="854" spans="1:4">
      <c r="A854" s="32">
        <v>854</v>
      </c>
      <c r="B854" s="32" t="s">
        <v>2207</v>
      </c>
      <c r="C854" s="32" t="s">
        <v>2208</v>
      </c>
      <c r="D854" s="41">
        <f>MATCH(CONCATENATE(LEFT(C854,35),"|",RIGHT(C854,35),"|",MID(C854,37,35)),$C$1:$C$4320,0)</f>
        <v>2172</v>
      </c>
    </row>
    <row r="855" spans="1:4">
      <c r="A855" s="32">
        <v>855</v>
      </c>
      <c r="B855" s="32" t="s">
        <v>2209</v>
      </c>
      <c r="C855" s="32" t="s">
        <v>2210</v>
      </c>
      <c r="D855" s="41" t="e">
        <f>MATCH(CONCATENATE(LEFT(C855,35),"|",RIGHT(C855,35),"|",MID(C855,37,35)),$C$1:$C$4320,0)</f>
        <v>#N/A</v>
      </c>
    </row>
    <row r="856" spans="1:4">
      <c r="A856" s="32">
        <v>856</v>
      </c>
      <c r="B856" s="32" t="s">
        <v>236</v>
      </c>
      <c r="C856" s="32" t="s">
        <v>2211</v>
      </c>
      <c r="D856" s="41">
        <f>MATCH(CONCATENATE(LEFT(C856,35),"|",RIGHT(C856,35),"|",MID(C856,37,35)),$C$1:$C$4320,0)</f>
        <v>2173</v>
      </c>
    </row>
    <row r="857" spans="1:4">
      <c r="A857" s="32">
        <v>857</v>
      </c>
      <c r="B857" s="32" t="s">
        <v>2212</v>
      </c>
      <c r="C857" s="32" t="s">
        <v>2213</v>
      </c>
      <c r="D857" s="41" t="e">
        <f>MATCH(CONCATENATE(LEFT(C857,35),"|",RIGHT(C857,35),"|",MID(C857,37,35)),$C$1:$C$4320,0)</f>
        <v>#N/A</v>
      </c>
    </row>
    <row r="858" spans="1:4">
      <c r="A858" s="32">
        <v>858</v>
      </c>
      <c r="B858" s="32" t="s">
        <v>2214</v>
      </c>
      <c r="C858" s="32" t="s">
        <v>2215</v>
      </c>
      <c r="D858" s="41" t="e">
        <f>MATCH(CONCATENATE(LEFT(C858,35),"|",RIGHT(C858,35),"|",MID(C858,37,35)),$C$1:$C$4320,0)</f>
        <v>#N/A</v>
      </c>
    </row>
    <row r="859" spans="1:4">
      <c r="A859" s="32">
        <v>859</v>
      </c>
      <c r="B859" s="32" t="s">
        <v>237</v>
      </c>
      <c r="C859" s="32" t="s">
        <v>2216</v>
      </c>
      <c r="D859" s="41" t="e">
        <f>MATCH(CONCATENATE(LEFT(C859,35),"|",RIGHT(C859,35),"|",MID(C859,37,35)),$C$1:$C$4320,0)</f>
        <v>#N/A</v>
      </c>
    </row>
    <row r="860" spans="1:4">
      <c r="A860" s="32">
        <v>860</v>
      </c>
      <c r="B860" s="32" t="s">
        <v>2217</v>
      </c>
      <c r="C860" s="32" t="s">
        <v>2218</v>
      </c>
      <c r="D860" s="41" t="e">
        <f>MATCH(CONCATENATE(LEFT(C860,35),"|",RIGHT(C860,35),"|",MID(C860,37,35)),$C$1:$C$4320,0)</f>
        <v>#N/A</v>
      </c>
    </row>
    <row r="861" spans="1:4">
      <c r="A861" s="32">
        <v>861</v>
      </c>
      <c r="B861" s="32" t="s">
        <v>2219</v>
      </c>
      <c r="C861" s="32" t="s">
        <v>2220</v>
      </c>
      <c r="D861" s="41" t="e">
        <f>MATCH(CONCATENATE(LEFT(C861,35),"|",RIGHT(C861,35),"|",MID(C861,37,35)),$C$1:$C$4320,0)</f>
        <v>#N/A</v>
      </c>
    </row>
    <row r="862" spans="1:4">
      <c r="A862" s="32">
        <v>862</v>
      </c>
      <c r="B862" s="32" t="s">
        <v>2221</v>
      </c>
      <c r="C862" s="32" t="s">
        <v>2222</v>
      </c>
      <c r="D862" s="41">
        <f>MATCH(CONCATENATE(LEFT(C862,35),"|",RIGHT(C862,35),"|",MID(C862,37,35)),$C$1:$C$4320,0)</f>
        <v>2166</v>
      </c>
    </row>
    <row r="863" spans="1:4">
      <c r="A863" s="32">
        <v>863</v>
      </c>
      <c r="B863" s="32" t="s">
        <v>2223</v>
      </c>
      <c r="C863" s="32" t="s">
        <v>2224</v>
      </c>
      <c r="D863" s="41" t="e">
        <f>MATCH(CONCATENATE(LEFT(C863,35),"|",RIGHT(C863,35),"|",MID(C863,37,35)),$C$1:$C$4320,0)</f>
        <v>#N/A</v>
      </c>
    </row>
    <row r="864" spans="1:4">
      <c r="A864" s="32">
        <v>864</v>
      </c>
      <c r="B864" s="32" t="s">
        <v>2225</v>
      </c>
      <c r="C864" s="32" t="s">
        <v>2226</v>
      </c>
      <c r="D864" s="41">
        <f>MATCH(CONCATENATE(LEFT(C864,35),"|",RIGHT(C864,35),"|",MID(C864,37,35)),$C$1:$C$4320,0)</f>
        <v>2167</v>
      </c>
    </row>
    <row r="865" spans="1:4">
      <c r="A865" s="32">
        <v>865</v>
      </c>
      <c r="B865" s="32" t="s">
        <v>2227</v>
      </c>
      <c r="C865" s="32" t="s">
        <v>2228</v>
      </c>
      <c r="D865" s="41">
        <f>MATCH(CONCATENATE(LEFT(C865,35),"|",RIGHT(C865,35),"|",MID(C865,37,35)),$C$1:$C$4320,0)</f>
        <v>2168</v>
      </c>
    </row>
    <row r="866" spans="1:4">
      <c r="A866" s="32">
        <v>866</v>
      </c>
      <c r="B866" s="32" t="s">
        <v>2229</v>
      </c>
      <c r="C866" s="32" t="s">
        <v>2230</v>
      </c>
      <c r="D866" s="41" t="e">
        <f>MATCH(CONCATENATE(LEFT(C866,35),"|",RIGHT(C866,35),"|",MID(C866,37,35)),$C$1:$C$4320,0)</f>
        <v>#N/A</v>
      </c>
    </row>
    <row r="867" spans="1:4">
      <c r="A867" s="32">
        <v>867</v>
      </c>
      <c r="B867" s="32" t="s">
        <v>2231</v>
      </c>
      <c r="C867" s="32" t="s">
        <v>2232</v>
      </c>
      <c r="D867" s="41" t="e">
        <f>MATCH(CONCATENATE(LEFT(C867,35),"|",RIGHT(C867,35),"|",MID(C867,37,35)),$C$1:$C$4320,0)</f>
        <v>#N/A</v>
      </c>
    </row>
    <row r="868" spans="1:4">
      <c r="A868" s="32">
        <v>868</v>
      </c>
      <c r="B868" s="32" t="s">
        <v>2233</v>
      </c>
      <c r="C868" s="32" t="s">
        <v>2234</v>
      </c>
      <c r="D868" s="41" t="e">
        <f>MATCH(CONCATENATE(LEFT(C868,35),"|",RIGHT(C868,35),"|",MID(C868,37,35)),$C$1:$C$4320,0)</f>
        <v>#N/A</v>
      </c>
    </row>
    <row r="869" spans="1:4">
      <c r="A869" s="32">
        <v>869</v>
      </c>
      <c r="B869" s="32" t="s">
        <v>2235</v>
      </c>
      <c r="C869" s="32" t="s">
        <v>2236</v>
      </c>
      <c r="D869" s="41">
        <f>MATCH(CONCATENATE(LEFT(C869,35),"|",RIGHT(C869,35),"|",MID(C869,37,35)),$C$1:$C$4320,0)</f>
        <v>2169</v>
      </c>
    </row>
    <row r="870" spans="1:4">
      <c r="A870" s="32">
        <v>870</v>
      </c>
      <c r="B870" s="32" t="s">
        <v>2237</v>
      </c>
      <c r="C870" s="32" t="s">
        <v>2238</v>
      </c>
      <c r="D870" s="41" t="e">
        <f>MATCH(CONCATENATE(LEFT(C870,35),"|",RIGHT(C870,35),"|",MID(C870,37,35)),$C$1:$C$4320,0)</f>
        <v>#N/A</v>
      </c>
    </row>
    <row r="871" spans="1:4">
      <c r="A871" s="32">
        <v>871</v>
      </c>
      <c r="B871" s="32" t="s">
        <v>2239</v>
      </c>
      <c r="C871" s="32" t="s">
        <v>2240</v>
      </c>
      <c r="D871" s="41" t="e">
        <f>MATCH(CONCATENATE(LEFT(C871,35),"|",RIGHT(C871,35),"|",MID(C871,37,35)),$C$1:$C$4320,0)</f>
        <v>#N/A</v>
      </c>
    </row>
    <row r="872" spans="1:4">
      <c r="A872" s="32">
        <v>872</v>
      </c>
      <c r="B872" s="32" t="s">
        <v>2241</v>
      </c>
      <c r="C872" s="32" t="s">
        <v>2242</v>
      </c>
      <c r="D872" s="41" t="e">
        <f>MATCH(CONCATENATE(LEFT(C872,35),"|",RIGHT(C872,35),"|",MID(C872,37,35)),$C$1:$C$4320,0)</f>
        <v>#N/A</v>
      </c>
    </row>
    <row r="873" spans="1:4">
      <c r="A873" s="32">
        <v>873</v>
      </c>
      <c r="B873" s="32" t="s">
        <v>2243</v>
      </c>
      <c r="C873" s="32" t="s">
        <v>2244</v>
      </c>
      <c r="D873" s="41" t="e">
        <f>MATCH(CONCATENATE(LEFT(C873,35),"|",RIGHT(C873,35),"|",MID(C873,37,35)),$C$1:$C$4320,0)</f>
        <v>#N/A</v>
      </c>
    </row>
    <row r="874" spans="1:4">
      <c r="A874" s="32">
        <v>874</v>
      </c>
      <c r="B874" s="32" t="s">
        <v>2245</v>
      </c>
      <c r="C874" s="32" t="s">
        <v>2246</v>
      </c>
      <c r="D874" s="41" t="e">
        <f>MATCH(CONCATENATE(LEFT(C874,35),"|",RIGHT(C874,35),"|",MID(C874,37,35)),$C$1:$C$4320,0)</f>
        <v>#N/A</v>
      </c>
    </row>
    <row r="875" spans="1:4">
      <c r="A875" s="32">
        <v>875</v>
      </c>
      <c r="B875" s="32" t="s">
        <v>2247</v>
      </c>
      <c r="C875" s="32" t="s">
        <v>2248</v>
      </c>
      <c r="D875" s="41" t="e">
        <f>MATCH(CONCATENATE(LEFT(C875,35),"|",RIGHT(C875,35),"|",MID(C875,37,35)),$C$1:$C$4320,0)</f>
        <v>#N/A</v>
      </c>
    </row>
    <row r="876" spans="1:4">
      <c r="A876" s="32">
        <v>876</v>
      </c>
      <c r="B876" s="32" t="s">
        <v>2249</v>
      </c>
      <c r="C876" s="32" t="s">
        <v>2250</v>
      </c>
      <c r="D876" s="41" t="e">
        <f>MATCH(CONCATENATE(LEFT(C876,35),"|",RIGHT(C876,35),"|",MID(C876,37,35)),$C$1:$C$4320,0)</f>
        <v>#N/A</v>
      </c>
    </row>
    <row r="877" spans="1:4">
      <c r="A877" s="32">
        <v>877</v>
      </c>
      <c r="B877" s="32" t="s">
        <v>2251</v>
      </c>
      <c r="C877" s="32" t="s">
        <v>2252</v>
      </c>
      <c r="D877" s="41" t="e">
        <f>MATCH(CONCATENATE(LEFT(C877,35),"|",RIGHT(C877,35),"|",MID(C877,37,35)),$C$1:$C$4320,0)</f>
        <v>#N/A</v>
      </c>
    </row>
    <row r="878" spans="1:4">
      <c r="A878" s="32">
        <v>878</v>
      </c>
      <c r="B878" s="32" t="s">
        <v>2253</v>
      </c>
      <c r="C878" s="32" t="s">
        <v>2254</v>
      </c>
      <c r="D878" s="41" t="e">
        <f>MATCH(CONCATENATE(LEFT(C878,35),"|",RIGHT(C878,35),"|",MID(C878,37,35)),$C$1:$C$4320,0)</f>
        <v>#N/A</v>
      </c>
    </row>
    <row r="879" spans="1:4">
      <c r="A879" s="32">
        <v>879</v>
      </c>
      <c r="B879" s="32" t="s">
        <v>2255</v>
      </c>
      <c r="C879" s="32" t="s">
        <v>2256</v>
      </c>
      <c r="D879" s="41" t="e">
        <f>MATCH(CONCATENATE(LEFT(C879,35),"|",RIGHT(C879,35),"|",MID(C879,37,35)),$C$1:$C$4320,0)</f>
        <v>#N/A</v>
      </c>
    </row>
    <row r="880" spans="1:4">
      <c r="A880" s="32">
        <v>880</v>
      </c>
      <c r="B880" s="32" t="s">
        <v>2257</v>
      </c>
      <c r="C880" s="32" t="s">
        <v>2258</v>
      </c>
      <c r="D880" s="41">
        <f>MATCH(CONCATENATE(LEFT(C880,35),"|",RIGHT(C880,35),"|",MID(C880,37,35)),$C$1:$C$4320,0)</f>
        <v>2057</v>
      </c>
    </row>
    <row r="881" spans="1:4">
      <c r="A881" s="32">
        <v>881</v>
      </c>
      <c r="B881" s="32" t="s">
        <v>2259</v>
      </c>
      <c r="C881" s="32" t="s">
        <v>2260</v>
      </c>
      <c r="D881" s="41">
        <f>MATCH(CONCATENATE(LEFT(C881,35),"|",RIGHT(C881,35),"|",MID(C881,37,35)),$C$1:$C$4320,0)</f>
        <v>2060</v>
      </c>
    </row>
    <row r="882" spans="1:4">
      <c r="A882" s="32">
        <v>882</v>
      </c>
      <c r="B882" s="32" t="s">
        <v>2261</v>
      </c>
      <c r="C882" s="32" t="s">
        <v>2262</v>
      </c>
      <c r="D882" s="41">
        <f>MATCH(CONCATENATE(LEFT(C882,35),"|",RIGHT(C882,35),"|",MID(C882,37,35)),$C$1:$C$4320,0)</f>
        <v>2063</v>
      </c>
    </row>
    <row r="883" spans="1:4">
      <c r="A883" s="32">
        <v>883</v>
      </c>
      <c r="B883" s="32" t="s">
        <v>2263</v>
      </c>
      <c r="C883" s="32" t="s">
        <v>2264</v>
      </c>
      <c r="D883" s="41">
        <f>MATCH(CONCATENATE(LEFT(C883,35),"|",RIGHT(C883,35),"|",MID(C883,37,35)),$C$1:$C$4320,0)</f>
        <v>2064</v>
      </c>
    </row>
    <row r="884" spans="1:4">
      <c r="A884" s="32">
        <v>884</v>
      </c>
      <c r="B884" s="32" t="s">
        <v>2265</v>
      </c>
      <c r="C884" s="32" t="s">
        <v>2266</v>
      </c>
      <c r="D884" s="41">
        <f>MATCH(CONCATENATE(LEFT(C884,35),"|",RIGHT(C884,35),"|",MID(C884,37,35)),$C$1:$C$4320,0)</f>
        <v>2067</v>
      </c>
    </row>
    <row r="885" spans="1:4">
      <c r="A885" s="32">
        <v>885</v>
      </c>
      <c r="B885" s="32" t="s">
        <v>2267</v>
      </c>
      <c r="C885" s="32" t="s">
        <v>2268</v>
      </c>
      <c r="D885" s="41">
        <f>MATCH(CONCATENATE(LEFT(C885,35),"|",RIGHT(C885,35),"|",MID(C885,37,35)),$C$1:$C$4320,0)</f>
        <v>2068</v>
      </c>
    </row>
    <row r="886" spans="1:4">
      <c r="A886" s="32">
        <v>886</v>
      </c>
      <c r="B886" s="32" t="s">
        <v>2269</v>
      </c>
      <c r="C886" s="32" t="s">
        <v>2270</v>
      </c>
      <c r="D886" s="41">
        <f>MATCH(CONCATENATE(LEFT(C886,35),"|",RIGHT(C886,35),"|",MID(C886,37,35)),$C$1:$C$4320,0)</f>
        <v>2069</v>
      </c>
    </row>
    <row r="887" spans="1:4">
      <c r="A887" s="32">
        <v>887</v>
      </c>
      <c r="B887" s="32" t="s">
        <v>2271</v>
      </c>
      <c r="C887" s="32" t="s">
        <v>2272</v>
      </c>
      <c r="D887" s="41">
        <f>MATCH(CONCATENATE(LEFT(C887,35),"|",RIGHT(C887,35),"|",MID(C887,37,35)),$C$1:$C$4320,0)</f>
        <v>2072</v>
      </c>
    </row>
    <row r="888" spans="1:4">
      <c r="A888" s="32">
        <v>888</v>
      </c>
      <c r="B888" s="32" t="s">
        <v>2273</v>
      </c>
      <c r="C888" s="32" t="s">
        <v>2274</v>
      </c>
      <c r="D888" s="41">
        <f>MATCH(CONCATENATE(LEFT(C888,35),"|",RIGHT(C888,35),"|",MID(C888,37,35)),$C$1:$C$4320,0)</f>
        <v>2075</v>
      </c>
    </row>
    <row r="889" spans="1:4">
      <c r="A889" s="32">
        <v>889</v>
      </c>
      <c r="B889" s="32" t="s">
        <v>2275</v>
      </c>
      <c r="C889" s="32" t="s">
        <v>2276</v>
      </c>
      <c r="D889" s="41">
        <f>MATCH(CONCATENATE(LEFT(C889,35),"|",RIGHT(C889,35),"|",MID(C889,37,35)),$C$1:$C$4320,0)</f>
        <v>2076</v>
      </c>
    </row>
    <row r="890" spans="1:4">
      <c r="A890" s="32">
        <v>890</v>
      </c>
      <c r="B890" s="32" t="s">
        <v>2277</v>
      </c>
      <c r="C890" s="32" t="s">
        <v>2278</v>
      </c>
      <c r="D890" s="41">
        <f>MATCH(CONCATENATE(LEFT(C890,35),"|",RIGHT(C890,35),"|",MID(C890,37,35)),$C$1:$C$4320,0)</f>
        <v>2079</v>
      </c>
    </row>
    <row r="891" spans="1:4">
      <c r="A891" s="32">
        <v>891</v>
      </c>
      <c r="B891" s="32" t="s">
        <v>2279</v>
      </c>
      <c r="C891" s="32" t="s">
        <v>2280</v>
      </c>
      <c r="D891" s="41">
        <f>MATCH(CONCATENATE(LEFT(C891,35),"|",RIGHT(C891,35),"|",MID(C891,37,35)),$C$1:$C$4320,0)</f>
        <v>2080</v>
      </c>
    </row>
    <row r="892" spans="1:4">
      <c r="A892" s="32">
        <v>892</v>
      </c>
      <c r="B892" s="32" t="s">
        <v>2281</v>
      </c>
      <c r="C892" s="32" t="s">
        <v>2282</v>
      </c>
      <c r="D892" s="41" t="e">
        <f>MATCH(CONCATENATE(LEFT(C892,35),"|",RIGHT(C892,35),"|",MID(C892,37,35)),$C$1:$C$4320,0)</f>
        <v>#N/A</v>
      </c>
    </row>
    <row r="893" spans="1:4">
      <c r="A893" s="32">
        <v>893</v>
      </c>
      <c r="B893" s="32" t="s">
        <v>2283</v>
      </c>
      <c r="C893" s="32" t="s">
        <v>2284</v>
      </c>
      <c r="D893" s="41" t="e">
        <f>MATCH(CONCATENATE(LEFT(C893,35),"|",RIGHT(C893,35),"|",MID(C893,37,35)),$C$1:$C$4320,0)</f>
        <v>#N/A</v>
      </c>
    </row>
    <row r="894" spans="1:4">
      <c r="A894" s="32">
        <v>894</v>
      </c>
      <c r="B894" s="32" t="s">
        <v>2285</v>
      </c>
      <c r="C894" s="32" t="s">
        <v>2286</v>
      </c>
      <c r="D894" s="41" t="e">
        <f>MATCH(CONCATENATE(LEFT(C894,35),"|",RIGHT(C894,35),"|",MID(C894,37,35)),$C$1:$C$4320,0)</f>
        <v>#N/A</v>
      </c>
    </row>
    <row r="895" spans="1:4">
      <c r="A895" s="32">
        <v>895</v>
      </c>
      <c r="B895" s="32" t="s">
        <v>2287</v>
      </c>
      <c r="C895" s="32" t="s">
        <v>2288</v>
      </c>
      <c r="D895" s="41" t="e">
        <f>MATCH(CONCATENATE(LEFT(C895,35),"|",RIGHT(C895,35),"|",MID(C895,37,35)),$C$1:$C$4320,0)</f>
        <v>#N/A</v>
      </c>
    </row>
    <row r="896" spans="1:4">
      <c r="A896" s="32">
        <v>896</v>
      </c>
      <c r="B896" s="32" t="s">
        <v>2289</v>
      </c>
      <c r="C896" s="32" t="s">
        <v>2290</v>
      </c>
      <c r="D896" s="41" t="e">
        <f>MATCH(CONCATENATE(LEFT(C896,35),"|",RIGHT(C896,35),"|",MID(C896,37,35)),$C$1:$C$4320,0)</f>
        <v>#N/A</v>
      </c>
    </row>
    <row r="897" spans="1:4">
      <c r="A897" s="32">
        <v>897</v>
      </c>
      <c r="B897" s="32" t="s">
        <v>2291</v>
      </c>
      <c r="C897" s="32" t="s">
        <v>2292</v>
      </c>
      <c r="D897" s="41" t="e">
        <f>MATCH(CONCATENATE(LEFT(C897,35),"|",RIGHT(C897,35),"|",MID(C897,37,35)),$C$1:$C$4320,0)</f>
        <v>#N/A</v>
      </c>
    </row>
    <row r="898" spans="1:4">
      <c r="A898" s="32">
        <v>898</v>
      </c>
      <c r="B898" s="32" t="s">
        <v>2293</v>
      </c>
      <c r="C898" s="32" t="s">
        <v>2294</v>
      </c>
      <c r="D898" s="41">
        <f>MATCH(CONCATENATE(LEFT(C898,35),"|",RIGHT(C898,35),"|",MID(C898,37,35)),$C$1:$C$4320,0)</f>
        <v>2082</v>
      </c>
    </row>
    <row r="899" spans="1:4">
      <c r="A899" s="32">
        <v>899</v>
      </c>
      <c r="B899" s="32" t="s">
        <v>2295</v>
      </c>
      <c r="C899" s="32" t="s">
        <v>2296</v>
      </c>
      <c r="D899" s="41">
        <f>MATCH(CONCATENATE(LEFT(C899,35),"|",RIGHT(C899,35),"|",MID(C899,37,35)),$C$1:$C$4320,0)</f>
        <v>2084</v>
      </c>
    </row>
    <row r="900" spans="1:4">
      <c r="A900" s="32">
        <v>900</v>
      </c>
      <c r="B900" s="32" t="s">
        <v>2297</v>
      </c>
      <c r="C900" s="32" t="s">
        <v>2298</v>
      </c>
      <c r="D900" s="41" t="e">
        <f>MATCH(CONCATENATE(LEFT(C900,35),"|",RIGHT(C900,35),"|",MID(C900,37,35)),$C$1:$C$4320,0)</f>
        <v>#N/A</v>
      </c>
    </row>
    <row r="901" spans="1:4">
      <c r="A901" s="32">
        <v>901</v>
      </c>
      <c r="B901" s="32" t="s">
        <v>2299</v>
      </c>
      <c r="C901" s="32" t="s">
        <v>2300</v>
      </c>
      <c r="D901" s="41" t="e">
        <f>MATCH(CONCATENATE(LEFT(C901,35),"|",RIGHT(C901,35),"|",MID(C901,37,35)),$C$1:$C$4320,0)</f>
        <v>#N/A</v>
      </c>
    </row>
    <row r="902" spans="1:4">
      <c r="A902" s="32">
        <v>902</v>
      </c>
      <c r="B902" s="32" t="s">
        <v>2301</v>
      </c>
      <c r="C902" s="32" t="s">
        <v>2302</v>
      </c>
      <c r="D902" s="41" t="e">
        <f>MATCH(CONCATENATE(LEFT(C902,35),"|",RIGHT(C902,35),"|",MID(C902,37,35)),$C$1:$C$4320,0)</f>
        <v>#N/A</v>
      </c>
    </row>
    <row r="903" spans="1:4">
      <c r="A903" s="32">
        <v>903</v>
      </c>
      <c r="B903" s="32" t="s">
        <v>2303</v>
      </c>
      <c r="C903" s="32" t="s">
        <v>2304</v>
      </c>
      <c r="D903" s="41" t="e">
        <f>MATCH(CONCATENATE(LEFT(C903,35),"|",RIGHT(C903,35),"|",MID(C903,37,35)),$C$1:$C$4320,0)</f>
        <v>#N/A</v>
      </c>
    </row>
    <row r="904" spans="1:4">
      <c r="A904" s="32">
        <v>904</v>
      </c>
      <c r="B904" s="32" t="s">
        <v>78</v>
      </c>
      <c r="C904" s="32" t="s">
        <v>2305</v>
      </c>
      <c r="D904" s="41" t="e">
        <f>MATCH(CONCATENATE(LEFT(C904,35),"|",RIGHT(C904,35),"|",MID(C904,37,35)),$C$1:$C$4320,0)</f>
        <v>#N/A</v>
      </c>
    </row>
    <row r="905" spans="1:4">
      <c r="A905" s="32">
        <v>905</v>
      </c>
      <c r="B905" s="32" t="s">
        <v>38</v>
      </c>
      <c r="C905" s="32" t="s">
        <v>2306</v>
      </c>
      <c r="D905" s="41" t="e">
        <f>MATCH(CONCATENATE(LEFT(C905,35),"|",RIGHT(C905,35),"|",MID(C905,37,35)),$C$1:$C$4320,0)</f>
        <v>#N/A</v>
      </c>
    </row>
    <row r="906" spans="1:4">
      <c r="A906" s="32">
        <v>906</v>
      </c>
      <c r="B906" s="32" t="s">
        <v>2307</v>
      </c>
      <c r="C906" s="32" t="s">
        <v>2308</v>
      </c>
      <c r="D906" s="41" t="e">
        <f>MATCH(CONCATENATE(LEFT(C906,35),"|",RIGHT(C906,35),"|",MID(C906,37,35)),$C$1:$C$4320,0)</f>
        <v>#N/A</v>
      </c>
    </row>
    <row r="907" spans="1:4">
      <c r="A907" s="32">
        <v>907</v>
      </c>
      <c r="B907" s="32" t="s">
        <v>238</v>
      </c>
      <c r="C907" s="32" t="s">
        <v>2309</v>
      </c>
      <c r="D907" s="41" t="e">
        <f>MATCH(CONCATENATE(LEFT(C907,35),"|",RIGHT(C907,35),"|",MID(C907,37,35)),$C$1:$C$4320,0)</f>
        <v>#N/A</v>
      </c>
    </row>
    <row r="908" spans="1:4">
      <c r="A908" s="32">
        <v>908</v>
      </c>
      <c r="B908" s="32" t="s">
        <v>142</v>
      </c>
      <c r="C908" s="32" t="s">
        <v>2310</v>
      </c>
      <c r="D908" s="41" t="e">
        <f>MATCH(CONCATENATE(LEFT(C908,35),"|",RIGHT(C908,35),"|",MID(C908,37,35)),$C$1:$C$4320,0)</f>
        <v>#N/A</v>
      </c>
    </row>
    <row r="909" spans="1:4">
      <c r="A909" s="32">
        <v>909</v>
      </c>
      <c r="B909" s="32" t="s">
        <v>2311</v>
      </c>
      <c r="C909" s="32" t="s">
        <v>2312</v>
      </c>
      <c r="D909" s="41" t="e">
        <f>MATCH(CONCATENATE(LEFT(C909,35),"|",RIGHT(C909,35),"|",MID(C909,37,35)),$C$1:$C$4320,0)</f>
        <v>#N/A</v>
      </c>
    </row>
    <row r="910" spans="1:4">
      <c r="A910" s="32">
        <v>910</v>
      </c>
      <c r="B910" s="32" t="s">
        <v>2313</v>
      </c>
      <c r="C910" s="32" t="s">
        <v>2314</v>
      </c>
      <c r="D910" s="41" t="e">
        <f>MATCH(CONCATENATE(LEFT(C910,35),"|",RIGHT(C910,35),"|",MID(C910,37,35)),$C$1:$C$4320,0)</f>
        <v>#N/A</v>
      </c>
    </row>
    <row r="911" spans="1:4">
      <c r="A911" s="32">
        <v>911</v>
      </c>
      <c r="B911" s="32" t="s">
        <v>239</v>
      </c>
      <c r="C911" s="32" t="s">
        <v>2315</v>
      </c>
      <c r="D911" s="41" t="e">
        <f>MATCH(CONCATENATE(LEFT(C911,35),"|",RIGHT(C911,35),"|",MID(C911,37,35)),$C$1:$C$4320,0)</f>
        <v>#N/A</v>
      </c>
    </row>
    <row r="912" spans="1:4">
      <c r="A912" s="32">
        <v>912</v>
      </c>
      <c r="B912" s="32" t="s">
        <v>2316</v>
      </c>
      <c r="C912" s="32" t="s">
        <v>2317</v>
      </c>
      <c r="D912" s="41" t="e">
        <f>MATCH(CONCATENATE(LEFT(C912,35),"|",RIGHT(C912,35),"|",MID(C912,37,35)),$C$1:$C$4320,0)</f>
        <v>#N/A</v>
      </c>
    </row>
    <row r="913" spans="1:4">
      <c r="A913" s="32">
        <v>913</v>
      </c>
      <c r="B913" s="32" t="s">
        <v>2318</v>
      </c>
      <c r="C913" s="32" t="s">
        <v>2319</v>
      </c>
      <c r="D913" s="41">
        <f>MATCH(CONCATENATE(LEFT(C913,35),"|",RIGHT(C913,35),"|",MID(C913,37,35)),$C$1:$C$4320,0)</f>
        <v>2088</v>
      </c>
    </row>
    <row r="914" spans="1:4">
      <c r="A914" s="32">
        <v>914</v>
      </c>
      <c r="B914" s="32" t="s">
        <v>240</v>
      </c>
      <c r="C914" s="32" t="s">
        <v>2320</v>
      </c>
      <c r="D914" s="41">
        <f>MATCH(CONCATENATE(LEFT(C914,35),"|",RIGHT(C914,35),"|",MID(C914,37,35)),$C$1:$C$4320,0)</f>
        <v>2090</v>
      </c>
    </row>
    <row r="915" spans="1:4">
      <c r="A915" s="32">
        <v>915</v>
      </c>
      <c r="B915" s="32" t="s">
        <v>2321</v>
      </c>
      <c r="C915" s="32" t="s">
        <v>2322</v>
      </c>
      <c r="D915" s="41" t="e">
        <f>MATCH(CONCATENATE(LEFT(C915,35),"|",RIGHT(C915,35),"|",MID(C915,37,35)),$C$1:$C$4320,0)</f>
        <v>#N/A</v>
      </c>
    </row>
    <row r="916" spans="1:4">
      <c r="A916" s="32">
        <v>916</v>
      </c>
      <c r="B916" s="32" t="s">
        <v>2323</v>
      </c>
      <c r="C916" s="32" t="s">
        <v>2324</v>
      </c>
      <c r="D916" s="41" t="e">
        <f>MATCH(CONCATENATE(LEFT(C916,35),"|",RIGHT(C916,35),"|",MID(C916,37,35)),$C$1:$C$4320,0)</f>
        <v>#N/A</v>
      </c>
    </row>
    <row r="917" spans="1:4">
      <c r="A917" s="32">
        <v>917</v>
      </c>
      <c r="B917" s="32" t="s">
        <v>241</v>
      </c>
      <c r="C917" s="32" t="s">
        <v>2325</v>
      </c>
      <c r="D917" s="41" t="e">
        <f>MATCH(CONCATENATE(LEFT(C917,35),"|",RIGHT(C917,35),"|",MID(C917,37,35)),$C$1:$C$4320,0)</f>
        <v>#N/A</v>
      </c>
    </row>
    <row r="918" spans="1:4">
      <c r="A918" s="32">
        <v>918</v>
      </c>
      <c r="B918" s="32" t="s">
        <v>143</v>
      </c>
      <c r="C918" s="32" t="s">
        <v>2326</v>
      </c>
      <c r="D918" s="41" t="e">
        <f>MATCH(CONCATENATE(LEFT(C918,35),"|",RIGHT(C918,35),"|",MID(C918,37,35)),$C$1:$C$4320,0)</f>
        <v>#N/A</v>
      </c>
    </row>
    <row r="919" spans="1:4">
      <c r="A919" s="32">
        <v>919</v>
      </c>
      <c r="B919" s="32" t="s">
        <v>2327</v>
      </c>
      <c r="C919" s="32" t="s">
        <v>2328</v>
      </c>
      <c r="D919" s="41" t="e">
        <f>MATCH(CONCATENATE(LEFT(C919,35),"|",RIGHT(C919,35),"|",MID(C919,37,35)),$C$1:$C$4320,0)</f>
        <v>#N/A</v>
      </c>
    </row>
    <row r="920" spans="1:4">
      <c r="A920" s="32">
        <v>920</v>
      </c>
      <c r="B920" s="32" t="s">
        <v>2329</v>
      </c>
      <c r="C920" s="32" t="s">
        <v>2330</v>
      </c>
      <c r="D920" s="41" t="e">
        <f>MATCH(CONCATENATE(LEFT(C920,35),"|",RIGHT(C920,35),"|",MID(C920,37,35)),$C$1:$C$4320,0)</f>
        <v>#N/A</v>
      </c>
    </row>
    <row r="921" spans="1:4">
      <c r="A921" s="32">
        <v>921</v>
      </c>
      <c r="B921" s="32" t="s">
        <v>242</v>
      </c>
      <c r="C921" s="32" t="s">
        <v>2331</v>
      </c>
      <c r="D921" s="41" t="e">
        <f>MATCH(CONCATENATE(LEFT(C921,35),"|",RIGHT(C921,35),"|",MID(C921,37,35)),$C$1:$C$4320,0)</f>
        <v>#N/A</v>
      </c>
    </row>
    <row r="922" spans="1:4">
      <c r="A922" s="32">
        <v>922</v>
      </c>
      <c r="B922" s="32" t="s">
        <v>2332</v>
      </c>
      <c r="C922" s="32" t="s">
        <v>2333</v>
      </c>
      <c r="D922" s="41" t="e">
        <f>MATCH(CONCATENATE(LEFT(C922,35),"|",RIGHT(C922,35),"|",MID(C922,37,35)),$C$1:$C$4320,0)</f>
        <v>#N/A</v>
      </c>
    </row>
    <row r="923" spans="1:4">
      <c r="A923" s="32">
        <v>923</v>
      </c>
      <c r="B923" s="32" t="s">
        <v>2334</v>
      </c>
      <c r="C923" s="32" t="s">
        <v>2335</v>
      </c>
      <c r="D923" s="41">
        <f>MATCH(CONCATENATE(LEFT(C923,35),"|",RIGHT(C923,35),"|",MID(C923,37,35)),$C$1:$C$4320,0)</f>
        <v>2094</v>
      </c>
    </row>
    <row r="924" spans="1:4">
      <c r="A924" s="32">
        <v>924</v>
      </c>
      <c r="B924" s="32" t="s">
        <v>243</v>
      </c>
      <c r="C924" s="32" t="s">
        <v>2336</v>
      </c>
      <c r="D924" s="41">
        <f>MATCH(CONCATENATE(LEFT(C924,35),"|",RIGHT(C924,35),"|",MID(C924,37,35)),$C$1:$C$4320,0)</f>
        <v>2096</v>
      </c>
    </row>
    <row r="925" spans="1:4">
      <c r="A925" s="32">
        <v>925</v>
      </c>
      <c r="B925" s="32" t="s">
        <v>2337</v>
      </c>
      <c r="C925" s="32" t="s">
        <v>2338</v>
      </c>
      <c r="D925" s="41" t="e">
        <f>MATCH(CONCATENATE(LEFT(C925,35),"|",RIGHT(C925,35),"|",MID(C925,37,35)),$C$1:$C$4320,0)</f>
        <v>#N/A</v>
      </c>
    </row>
    <row r="926" spans="1:4">
      <c r="A926" s="32">
        <v>926</v>
      </c>
      <c r="B926" s="32" t="s">
        <v>2339</v>
      </c>
      <c r="C926" s="32" t="s">
        <v>2340</v>
      </c>
      <c r="D926" s="41" t="e">
        <f>MATCH(CONCATENATE(LEFT(C926,35),"|",RIGHT(C926,35),"|",MID(C926,37,35)),$C$1:$C$4320,0)</f>
        <v>#N/A</v>
      </c>
    </row>
    <row r="927" spans="1:4">
      <c r="A927" s="32">
        <v>927</v>
      </c>
      <c r="B927" s="32" t="s">
        <v>2341</v>
      </c>
      <c r="C927" s="32" t="s">
        <v>2342</v>
      </c>
      <c r="D927" s="41" t="e">
        <f>MATCH(CONCATENATE(LEFT(C927,35),"|",RIGHT(C927,35),"|",MID(C927,37,35)),$C$1:$C$4320,0)</f>
        <v>#N/A</v>
      </c>
    </row>
    <row r="928" spans="1:4">
      <c r="A928" s="32">
        <v>928</v>
      </c>
      <c r="B928" s="32" t="s">
        <v>2343</v>
      </c>
      <c r="C928" s="32" t="s">
        <v>2344</v>
      </c>
      <c r="D928" s="41" t="e">
        <f>MATCH(CONCATENATE(LEFT(C928,35),"|",RIGHT(C928,35),"|",MID(C928,37,35)),$C$1:$C$4320,0)</f>
        <v>#N/A</v>
      </c>
    </row>
    <row r="929" spans="1:4">
      <c r="A929" s="32">
        <v>929</v>
      </c>
      <c r="B929" s="32" t="s">
        <v>2345</v>
      </c>
      <c r="C929" s="32" t="s">
        <v>2346</v>
      </c>
      <c r="D929" s="41" t="e">
        <f>MATCH(CONCATENATE(LEFT(C929,35),"|",RIGHT(C929,35),"|",MID(C929,37,35)),$C$1:$C$4320,0)</f>
        <v>#N/A</v>
      </c>
    </row>
    <row r="930" spans="1:4">
      <c r="A930" s="32">
        <v>930</v>
      </c>
      <c r="B930" s="32" t="s">
        <v>2347</v>
      </c>
      <c r="C930" s="32" t="s">
        <v>2348</v>
      </c>
      <c r="D930" s="41" t="e">
        <f>MATCH(CONCATENATE(LEFT(C930,35),"|",RIGHT(C930,35),"|",MID(C930,37,35)),$C$1:$C$4320,0)</f>
        <v>#N/A</v>
      </c>
    </row>
    <row r="931" spans="1:4">
      <c r="A931" s="32">
        <v>931</v>
      </c>
      <c r="B931" s="32" t="s">
        <v>2349</v>
      </c>
      <c r="C931" s="32" t="s">
        <v>2350</v>
      </c>
      <c r="D931" s="41" t="e">
        <f>MATCH(CONCATENATE(LEFT(C931,35),"|",RIGHT(C931,35),"|",MID(C931,37,35)),$C$1:$C$4320,0)</f>
        <v>#N/A</v>
      </c>
    </row>
    <row r="932" spans="1:4">
      <c r="A932" s="32">
        <v>932</v>
      </c>
      <c r="B932" s="32" t="s">
        <v>2351</v>
      </c>
      <c r="C932" s="32" t="s">
        <v>2352</v>
      </c>
      <c r="D932" s="41" t="e">
        <f>MATCH(CONCATENATE(LEFT(C932,35),"|",RIGHT(C932,35),"|",MID(C932,37,35)),$C$1:$C$4320,0)</f>
        <v>#N/A</v>
      </c>
    </row>
    <row r="933" spans="1:4">
      <c r="A933" s="32">
        <v>933</v>
      </c>
      <c r="B933" s="32" t="s">
        <v>2353</v>
      </c>
      <c r="C933" s="32" t="s">
        <v>2354</v>
      </c>
      <c r="D933" s="41" t="e">
        <f>MATCH(CONCATENATE(LEFT(C933,35),"|",RIGHT(C933,35),"|",MID(C933,37,35)),$C$1:$C$4320,0)</f>
        <v>#N/A</v>
      </c>
    </row>
    <row r="934" spans="1:4">
      <c r="A934" s="32">
        <v>934</v>
      </c>
      <c r="B934" s="32" t="s">
        <v>2355</v>
      </c>
      <c r="C934" s="32" t="s">
        <v>2356</v>
      </c>
      <c r="D934" s="41" t="e">
        <f>MATCH(CONCATENATE(LEFT(C934,35),"|",RIGHT(C934,35),"|",MID(C934,37,35)),$C$1:$C$4320,0)</f>
        <v>#N/A</v>
      </c>
    </row>
    <row r="935" spans="1:4">
      <c r="A935" s="32">
        <v>935</v>
      </c>
      <c r="B935" s="32" t="s">
        <v>2357</v>
      </c>
      <c r="C935" s="32" t="s">
        <v>2358</v>
      </c>
      <c r="D935" s="41" t="e">
        <f>MATCH(CONCATENATE(LEFT(C935,35),"|",RIGHT(C935,35),"|",MID(C935,37,35)),$C$1:$C$4320,0)</f>
        <v>#N/A</v>
      </c>
    </row>
    <row r="936" spans="1:4">
      <c r="A936" s="32">
        <v>936</v>
      </c>
      <c r="B936" s="32" t="s">
        <v>2359</v>
      </c>
      <c r="C936" s="32" t="s">
        <v>2360</v>
      </c>
      <c r="D936" s="41" t="e">
        <f>MATCH(CONCATENATE(LEFT(C936,35),"|",RIGHT(C936,35),"|",MID(C936,37,35)),$C$1:$C$4320,0)</f>
        <v>#N/A</v>
      </c>
    </row>
    <row r="937" spans="1:4">
      <c r="A937" s="32">
        <v>937</v>
      </c>
      <c r="B937" s="32" t="s">
        <v>2361</v>
      </c>
      <c r="C937" s="32" t="s">
        <v>2362</v>
      </c>
      <c r="D937" s="41" t="e">
        <f>MATCH(CONCATENATE(LEFT(C937,35),"|",RIGHT(C937,35),"|",MID(C937,37,35)),$C$1:$C$4320,0)</f>
        <v>#N/A</v>
      </c>
    </row>
    <row r="938" spans="1:4">
      <c r="A938" s="32">
        <v>938</v>
      </c>
      <c r="B938" s="32" t="s">
        <v>2363</v>
      </c>
      <c r="C938" s="32" t="s">
        <v>2364</v>
      </c>
      <c r="D938" s="41" t="e">
        <f>MATCH(CONCATENATE(LEFT(C938,35),"|",RIGHT(C938,35),"|",MID(C938,37,35)),$C$1:$C$4320,0)</f>
        <v>#N/A</v>
      </c>
    </row>
    <row r="939" spans="1:4">
      <c r="A939" s="32">
        <v>939</v>
      </c>
      <c r="B939" s="32" t="s">
        <v>2365</v>
      </c>
      <c r="C939" s="32" t="s">
        <v>2366</v>
      </c>
      <c r="D939" s="41">
        <f>MATCH(CONCATENATE(LEFT(C939,35),"|",RIGHT(C939,35),"|",MID(C939,37,35)),$C$1:$C$4320,0)</f>
        <v>2178</v>
      </c>
    </row>
    <row r="940" spans="1:4">
      <c r="A940" s="32">
        <v>940</v>
      </c>
      <c r="B940" s="32" t="s">
        <v>2367</v>
      </c>
      <c r="C940" s="32" t="s">
        <v>2368</v>
      </c>
      <c r="D940" s="41">
        <f>MATCH(CONCATENATE(LEFT(C940,35),"|",RIGHT(C940,35),"|",MID(C940,37,35)),$C$1:$C$4320,0)</f>
        <v>2179</v>
      </c>
    </row>
    <row r="941" spans="1:4">
      <c r="A941" s="32">
        <v>941</v>
      </c>
      <c r="B941" s="32" t="s">
        <v>2369</v>
      </c>
      <c r="C941" s="32" t="s">
        <v>2370</v>
      </c>
      <c r="D941" s="41" t="e">
        <f>MATCH(CONCATENATE(LEFT(C941,35),"|",RIGHT(C941,35),"|",MID(C941,37,35)),$C$1:$C$4320,0)</f>
        <v>#N/A</v>
      </c>
    </row>
    <row r="942" spans="1:4">
      <c r="A942" s="32">
        <v>942</v>
      </c>
      <c r="B942" s="32" t="s">
        <v>2371</v>
      </c>
      <c r="C942" s="32" t="s">
        <v>2372</v>
      </c>
      <c r="D942" s="41" t="e">
        <f>MATCH(CONCATENATE(LEFT(C942,35),"|",RIGHT(C942,35),"|",MID(C942,37,35)),$C$1:$C$4320,0)</f>
        <v>#N/A</v>
      </c>
    </row>
    <row r="943" spans="1:4">
      <c r="A943" s="32">
        <v>943</v>
      </c>
      <c r="B943" s="32" t="s">
        <v>2373</v>
      </c>
      <c r="C943" s="32" t="s">
        <v>2374</v>
      </c>
      <c r="D943" s="41">
        <f>MATCH(CONCATENATE(LEFT(C943,35),"|",RIGHT(C943,35),"|",MID(C943,37,35)),$C$1:$C$4320,0)</f>
        <v>2180</v>
      </c>
    </row>
    <row r="944" spans="1:4">
      <c r="A944" s="32">
        <v>944</v>
      </c>
      <c r="B944" s="32" t="s">
        <v>2375</v>
      </c>
      <c r="C944" s="32" t="s">
        <v>2376</v>
      </c>
      <c r="D944" s="41" t="e">
        <f>MATCH(CONCATENATE(LEFT(C944,35),"|",RIGHT(C944,35),"|",MID(C944,37,35)),$C$1:$C$4320,0)</f>
        <v>#N/A</v>
      </c>
    </row>
    <row r="945" spans="1:4">
      <c r="A945" s="32">
        <v>945</v>
      </c>
      <c r="B945" s="32" t="s">
        <v>2377</v>
      </c>
      <c r="C945" s="32" t="s">
        <v>2378</v>
      </c>
      <c r="D945" s="41" t="e">
        <f>MATCH(CONCATENATE(LEFT(C945,35),"|",RIGHT(C945,35),"|",MID(C945,37,35)),$C$1:$C$4320,0)</f>
        <v>#N/A</v>
      </c>
    </row>
    <row r="946" spans="1:4">
      <c r="A946" s="32">
        <v>946</v>
      </c>
      <c r="B946" s="32" t="s">
        <v>2379</v>
      </c>
      <c r="C946" s="32" t="s">
        <v>2380</v>
      </c>
      <c r="D946" s="41" t="e">
        <f>MATCH(CONCATENATE(LEFT(C946,35),"|",RIGHT(C946,35),"|",MID(C946,37,35)),$C$1:$C$4320,0)</f>
        <v>#N/A</v>
      </c>
    </row>
    <row r="947" spans="1:4">
      <c r="A947" s="32">
        <v>947</v>
      </c>
      <c r="B947" s="32" t="s">
        <v>2381</v>
      </c>
      <c r="C947" s="32" t="s">
        <v>2382</v>
      </c>
      <c r="D947" s="41" t="e">
        <f>MATCH(CONCATENATE(LEFT(C947,35),"|",RIGHT(C947,35),"|",MID(C947,37,35)),$C$1:$C$4320,0)</f>
        <v>#N/A</v>
      </c>
    </row>
    <row r="948" spans="1:4">
      <c r="A948" s="32">
        <v>948</v>
      </c>
      <c r="B948" s="32" t="s">
        <v>2383</v>
      </c>
      <c r="C948" s="32" t="s">
        <v>2384</v>
      </c>
      <c r="D948" s="41" t="e">
        <f>MATCH(CONCATENATE(LEFT(C948,35),"|",RIGHT(C948,35),"|",MID(C948,37,35)),$C$1:$C$4320,0)</f>
        <v>#N/A</v>
      </c>
    </row>
    <row r="949" spans="1:4">
      <c r="A949" s="32">
        <v>949</v>
      </c>
      <c r="B949" s="32" t="s">
        <v>2385</v>
      </c>
      <c r="C949" s="32" t="s">
        <v>2386</v>
      </c>
      <c r="D949" s="41" t="e">
        <f>MATCH(CONCATENATE(LEFT(C949,35),"|",RIGHT(C949,35),"|",MID(C949,37,35)),$C$1:$C$4320,0)</f>
        <v>#N/A</v>
      </c>
    </row>
    <row r="950" spans="1:4">
      <c r="A950" s="32">
        <v>950</v>
      </c>
      <c r="B950" s="32" t="s">
        <v>2387</v>
      </c>
      <c r="C950" s="32" t="s">
        <v>2388</v>
      </c>
      <c r="D950" s="41" t="e">
        <f>MATCH(CONCATENATE(LEFT(C950,35),"|",RIGHT(C950,35),"|",MID(C950,37,35)),$C$1:$C$4320,0)</f>
        <v>#N/A</v>
      </c>
    </row>
    <row r="951" spans="1:4">
      <c r="A951" s="32">
        <v>951</v>
      </c>
      <c r="B951" s="32" t="s">
        <v>2389</v>
      </c>
      <c r="C951" s="32" t="s">
        <v>2390</v>
      </c>
      <c r="D951" s="41" t="e">
        <f>MATCH(CONCATENATE(LEFT(C951,35),"|",RIGHT(C951,35),"|",MID(C951,37,35)),$C$1:$C$4320,0)</f>
        <v>#N/A</v>
      </c>
    </row>
    <row r="952" spans="1:4">
      <c r="A952" s="32">
        <v>952</v>
      </c>
      <c r="B952" s="32" t="s">
        <v>2391</v>
      </c>
      <c r="C952" s="32" t="s">
        <v>2392</v>
      </c>
      <c r="D952" s="41" t="e">
        <f>MATCH(CONCATENATE(LEFT(C952,35),"|",RIGHT(C952,35),"|",MID(C952,37,35)),$C$1:$C$4320,0)</f>
        <v>#N/A</v>
      </c>
    </row>
    <row r="953" spans="1:4">
      <c r="A953" s="32">
        <v>953</v>
      </c>
      <c r="B953" s="32" t="s">
        <v>2393</v>
      </c>
      <c r="C953" s="32" t="s">
        <v>2394</v>
      </c>
      <c r="D953" s="41" t="e">
        <f>MATCH(CONCATENATE(LEFT(C953,35),"|",RIGHT(C953,35),"|",MID(C953,37,35)),$C$1:$C$4320,0)</f>
        <v>#N/A</v>
      </c>
    </row>
    <row r="954" spans="1:4">
      <c r="A954" s="32">
        <v>954</v>
      </c>
      <c r="B954" s="32" t="s">
        <v>2395</v>
      </c>
      <c r="C954" s="32" t="s">
        <v>2396</v>
      </c>
      <c r="D954" s="41" t="e">
        <f>MATCH(CONCATENATE(LEFT(C954,35),"|",RIGHT(C954,35),"|",MID(C954,37,35)),$C$1:$C$4320,0)</f>
        <v>#N/A</v>
      </c>
    </row>
    <row r="955" spans="1:4">
      <c r="A955" s="32">
        <v>955</v>
      </c>
      <c r="B955" s="32" t="s">
        <v>2397</v>
      </c>
      <c r="C955" s="32" t="s">
        <v>2398</v>
      </c>
      <c r="D955" s="41">
        <f>MATCH(CONCATENATE(LEFT(C955,35),"|",RIGHT(C955,35),"|",MID(C955,37,35)),$C$1:$C$4320,0)</f>
        <v>2224</v>
      </c>
    </row>
    <row r="956" spans="1:4">
      <c r="A956" s="32">
        <v>956</v>
      </c>
      <c r="B956" s="32" t="s">
        <v>2399</v>
      </c>
      <c r="C956" s="32" t="s">
        <v>2400</v>
      </c>
      <c r="D956" s="41">
        <f>MATCH(CONCATENATE(LEFT(C956,35),"|",RIGHT(C956,35),"|",MID(C956,37,35)),$C$1:$C$4320,0)</f>
        <v>2225</v>
      </c>
    </row>
    <row r="957" spans="1:4">
      <c r="A957" s="32">
        <v>957</v>
      </c>
      <c r="B957" s="32" t="s">
        <v>2401</v>
      </c>
      <c r="C957" s="32" t="s">
        <v>2402</v>
      </c>
      <c r="D957" s="41">
        <f>MATCH(CONCATENATE(LEFT(C957,35),"|",RIGHT(C957,35),"|",MID(C957,37,35)),$C$1:$C$4320,0)</f>
        <v>2226</v>
      </c>
    </row>
    <row r="958" spans="1:4">
      <c r="A958" s="32">
        <v>958</v>
      </c>
      <c r="B958" s="32" t="s">
        <v>2403</v>
      </c>
      <c r="C958" s="32" t="s">
        <v>2404</v>
      </c>
      <c r="D958" s="41">
        <f>MATCH(CONCATENATE(LEFT(C958,35),"|",RIGHT(C958,35),"|",MID(C958,37,35)),$C$1:$C$4320,0)</f>
        <v>2227</v>
      </c>
    </row>
    <row r="959" spans="1:4">
      <c r="A959" s="32">
        <v>959</v>
      </c>
      <c r="B959" s="32" t="s">
        <v>2405</v>
      </c>
      <c r="C959" s="32" t="s">
        <v>2406</v>
      </c>
      <c r="D959" s="41">
        <f>MATCH(CONCATENATE(LEFT(C959,35),"|",RIGHT(C959,35),"|",MID(C959,37,35)),$C$1:$C$4320,0)</f>
        <v>2229</v>
      </c>
    </row>
    <row r="960" spans="1:4">
      <c r="A960" s="32">
        <v>960</v>
      </c>
      <c r="B960" s="32" t="s">
        <v>2407</v>
      </c>
      <c r="C960" s="32" t="s">
        <v>2408</v>
      </c>
      <c r="D960" s="41">
        <f>MATCH(CONCATENATE(LEFT(C960,35),"|",RIGHT(C960,35),"|",MID(C960,37,35)),$C$1:$C$4320,0)</f>
        <v>2230</v>
      </c>
    </row>
    <row r="961" spans="1:4">
      <c r="A961" s="32">
        <v>961</v>
      </c>
      <c r="B961" s="32" t="s">
        <v>2409</v>
      </c>
      <c r="C961" s="32" t="s">
        <v>2410</v>
      </c>
      <c r="D961" s="41">
        <f>MATCH(CONCATENATE(LEFT(C961,35),"|",RIGHT(C961,35),"|",MID(C961,37,35)),$C$1:$C$4320,0)</f>
        <v>2231</v>
      </c>
    </row>
    <row r="962" spans="1:4">
      <c r="A962" s="32">
        <v>962</v>
      </c>
      <c r="B962" s="32" t="s">
        <v>2411</v>
      </c>
      <c r="C962" s="32" t="s">
        <v>2412</v>
      </c>
      <c r="D962" s="41">
        <f>MATCH(CONCATENATE(LEFT(C962,35),"|",RIGHT(C962,35),"|",MID(C962,37,35)),$C$1:$C$4320,0)</f>
        <v>2234</v>
      </c>
    </row>
    <row r="963" spans="1:4">
      <c r="A963" s="32">
        <v>963</v>
      </c>
      <c r="B963" s="32" t="s">
        <v>2413</v>
      </c>
      <c r="C963" s="32" t="s">
        <v>2414</v>
      </c>
      <c r="D963" s="41">
        <f>MATCH(CONCATENATE(LEFT(C963,35),"|",RIGHT(C963,35),"|",MID(C963,37,35)),$C$1:$C$4320,0)</f>
        <v>2235</v>
      </c>
    </row>
    <row r="964" spans="1:4">
      <c r="A964" s="32">
        <v>964</v>
      </c>
      <c r="B964" s="32" t="s">
        <v>2415</v>
      </c>
      <c r="C964" s="32" t="s">
        <v>2416</v>
      </c>
      <c r="D964" s="41">
        <f>MATCH(CONCATENATE(LEFT(C964,35),"|",RIGHT(C964,35),"|",MID(C964,37,35)),$C$1:$C$4320,0)</f>
        <v>2236</v>
      </c>
    </row>
    <row r="965" spans="1:4">
      <c r="A965" s="32">
        <v>965</v>
      </c>
      <c r="B965" s="32" t="s">
        <v>2417</v>
      </c>
      <c r="C965" s="32" t="s">
        <v>2418</v>
      </c>
      <c r="D965" s="41">
        <f>MATCH(CONCATENATE(LEFT(C965,35),"|",RIGHT(C965,35),"|",MID(C965,37,35)),$C$1:$C$4320,0)</f>
        <v>2237</v>
      </c>
    </row>
    <row r="966" spans="1:4">
      <c r="A966" s="32">
        <v>966</v>
      </c>
      <c r="B966" s="32" t="s">
        <v>2419</v>
      </c>
      <c r="C966" s="32" t="s">
        <v>2420</v>
      </c>
      <c r="D966" s="41">
        <f>MATCH(CONCATENATE(LEFT(C966,35),"|",RIGHT(C966,35),"|",MID(C966,37,35)),$C$1:$C$4320,0)</f>
        <v>2238</v>
      </c>
    </row>
    <row r="967" spans="1:4">
      <c r="A967" s="32">
        <v>967</v>
      </c>
      <c r="B967" s="32" t="s">
        <v>2421</v>
      </c>
      <c r="C967" s="32" t="s">
        <v>2422</v>
      </c>
      <c r="D967" s="41">
        <f>MATCH(CONCATENATE(LEFT(C967,35),"|",RIGHT(C967,35),"|",MID(C967,37,35)),$C$1:$C$4320,0)</f>
        <v>2239</v>
      </c>
    </row>
    <row r="968" spans="1:4">
      <c r="A968" s="32">
        <v>968</v>
      </c>
      <c r="B968" s="32" t="s">
        <v>2423</v>
      </c>
      <c r="C968" s="32" t="s">
        <v>2424</v>
      </c>
      <c r="D968" s="41">
        <f>MATCH(CONCATENATE(LEFT(C968,35),"|",RIGHT(C968,35),"|",MID(C968,37,35)),$C$1:$C$4320,0)</f>
        <v>2240</v>
      </c>
    </row>
    <row r="969" spans="1:4">
      <c r="A969" s="32">
        <v>969</v>
      </c>
      <c r="B969" s="32" t="s">
        <v>2425</v>
      </c>
      <c r="C969" s="32" t="s">
        <v>2426</v>
      </c>
      <c r="D969" s="41">
        <f>MATCH(CONCATENATE(LEFT(C969,35),"|",RIGHT(C969,35),"|",MID(C969,37,35)),$C$1:$C$4320,0)</f>
        <v>2241</v>
      </c>
    </row>
    <row r="970" spans="1:4">
      <c r="A970" s="32">
        <v>970</v>
      </c>
      <c r="B970" s="32" t="s">
        <v>2427</v>
      </c>
      <c r="C970" s="32" t="s">
        <v>2428</v>
      </c>
      <c r="D970" s="41">
        <f>MATCH(CONCATENATE(LEFT(C970,35),"|",RIGHT(C970,35),"|",MID(C970,37,35)),$C$1:$C$4320,0)</f>
        <v>2242</v>
      </c>
    </row>
    <row r="971" spans="1:4">
      <c r="A971" s="32">
        <v>971</v>
      </c>
      <c r="B971" s="32" t="s">
        <v>2429</v>
      </c>
      <c r="C971" s="32" t="s">
        <v>2430</v>
      </c>
      <c r="D971" s="41">
        <f>MATCH(CONCATENATE(LEFT(C971,35),"|",RIGHT(C971,35),"|",MID(C971,37,35)),$C$1:$C$4320,0)</f>
        <v>2243</v>
      </c>
    </row>
    <row r="972" spans="1:4">
      <c r="A972" s="32">
        <v>972</v>
      </c>
      <c r="B972" s="32" t="s">
        <v>2431</v>
      </c>
      <c r="C972" s="32" t="s">
        <v>2432</v>
      </c>
      <c r="D972" s="41">
        <f>MATCH(CONCATENATE(LEFT(C972,35),"|",RIGHT(C972,35),"|",MID(C972,37,35)),$C$1:$C$4320,0)</f>
        <v>2244</v>
      </c>
    </row>
    <row r="973" spans="1:4">
      <c r="A973" s="32">
        <v>973</v>
      </c>
      <c r="B973" s="32" t="s">
        <v>2433</v>
      </c>
      <c r="C973" s="32" t="s">
        <v>2434</v>
      </c>
      <c r="D973" s="41" t="e">
        <f>MATCH(CONCATENATE(LEFT(C973,35),"|",RIGHT(C973,35),"|",MID(C973,37,35)),$C$1:$C$4320,0)</f>
        <v>#N/A</v>
      </c>
    </row>
    <row r="974" spans="1:4">
      <c r="A974" s="32">
        <v>974</v>
      </c>
      <c r="B974" s="32" t="s">
        <v>2435</v>
      </c>
      <c r="C974" s="32" t="s">
        <v>2436</v>
      </c>
      <c r="D974" s="41" t="e">
        <f>MATCH(CONCATENATE(LEFT(C974,35),"|",RIGHT(C974,35),"|",MID(C974,37,35)),$C$1:$C$4320,0)</f>
        <v>#N/A</v>
      </c>
    </row>
    <row r="975" spans="1:4">
      <c r="A975" s="32">
        <v>975</v>
      </c>
      <c r="B975" s="32" t="s">
        <v>2437</v>
      </c>
      <c r="C975" s="32" t="s">
        <v>2438</v>
      </c>
      <c r="D975" s="41" t="e">
        <f>MATCH(CONCATENATE(LEFT(C975,35),"|",RIGHT(C975,35),"|",MID(C975,37,35)),$C$1:$C$4320,0)</f>
        <v>#N/A</v>
      </c>
    </row>
    <row r="976" spans="1:4">
      <c r="A976" s="32">
        <v>976</v>
      </c>
      <c r="B976" s="32" t="s">
        <v>2439</v>
      </c>
      <c r="C976" s="32" t="s">
        <v>2440</v>
      </c>
      <c r="D976" s="41">
        <f>MATCH(CONCATENATE(LEFT(C976,35),"|",RIGHT(C976,35),"|",MID(C976,37,35)),$C$1:$C$4320,0)</f>
        <v>2184</v>
      </c>
    </row>
    <row r="977" spans="1:4">
      <c r="A977" s="32">
        <v>977</v>
      </c>
      <c r="B977" s="32" t="s">
        <v>548</v>
      </c>
      <c r="C977" s="32" t="s">
        <v>2441</v>
      </c>
      <c r="D977" s="41" t="e">
        <f>MATCH(CONCATENATE(LEFT(C977,35),"|",RIGHT(C977,35),"|",MID(C977,37,35)),$C$1:$C$4320,0)</f>
        <v>#N/A</v>
      </c>
    </row>
    <row r="978" spans="1:4">
      <c r="A978" s="32">
        <v>978</v>
      </c>
      <c r="B978" s="32" t="s">
        <v>444</v>
      </c>
      <c r="C978" s="32" t="s">
        <v>2442</v>
      </c>
      <c r="D978" s="41" t="e">
        <f>MATCH(CONCATENATE(LEFT(C978,35),"|",RIGHT(C978,35),"|",MID(C978,37,35)),$C$1:$C$4320,0)</f>
        <v>#N/A</v>
      </c>
    </row>
    <row r="979" spans="1:4">
      <c r="A979" s="32">
        <v>979</v>
      </c>
      <c r="B979" s="32" t="s">
        <v>2443</v>
      </c>
      <c r="C979" s="32" t="s">
        <v>2444</v>
      </c>
      <c r="D979" s="41">
        <f>MATCH(CONCATENATE(LEFT(C979,35),"|",RIGHT(C979,35),"|",MID(C979,37,35)),$C$1:$C$4320,0)</f>
        <v>2186</v>
      </c>
    </row>
    <row r="980" spans="1:4">
      <c r="A980" s="32">
        <v>980</v>
      </c>
      <c r="B980" s="32" t="s">
        <v>144</v>
      </c>
      <c r="C980" s="32" t="s">
        <v>2445</v>
      </c>
      <c r="D980" s="41" t="e">
        <f>MATCH(CONCATENATE(LEFT(C980,35),"|",RIGHT(C980,35),"|",MID(C980,37,35)),$C$1:$C$4320,0)</f>
        <v>#N/A</v>
      </c>
    </row>
    <row r="981" spans="1:4">
      <c r="A981" s="32">
        <v>981</v>
      </c>
      <c r="B981" s="32" t="s">
        <v>244</v>
      </c>
      <c r="C981" s="32" t="s">
        <v>2446</v>
      </c>
      <c r="D981" s="41">
        <f>MATCH(CONCATENATE(LEFT(C981,35),"|",RIGHT(C981,35),"|",MID(C981,37,35)),$C$1:$C$4320,0)</f>
        <v>2187</v>
      </c>
    </row>
    <row r="982" spans="1:4">
      <c r="A982" s="32">
        <v>982</v>
      </c>
      <c r="B982" s="32" t="s">
        <v>2447</v>
      </c>
      <c r="C982" s="32" t="s">
        <v>2448</v>
      </c>
      <c r="D982" s="41" t="e">
        <f>MATCH(CONCATENATE(LEFT(C982,35),"|",RIGHT(C982,35),"|",MID(C982,37,35)),$C$1:$C$4320,0)</f>
        <v>#N/A</v>
      </c>
    </row>
    <row r="983" spans="1:4">
      <c r="A983" s="32">
        <v>983</v>
      </c>
      <c r="B983" s="32" t="s">
        <v>245</v>
      </c>
      <c r="C983" s="32" t="s">
        <v>2449</v>
      </c>
      <c r="D983" s="41" t="e">
        <f>MATCH(CONCATENATE(LEFT(C983,35),"|",RIGHT(C983,35),"|",MID(C983,37,35)),$C$1:$C$4320,0)</f>
        <v>#N/A</v>
      </c>
    </row>
    <row r="984" spans="1:4">
      <c r="A984" s="32">
        <v>984</v>
      </c>
      <c r="B984" s="32" t="s">
        <v>2450</v>
      </c>
      <c r="C984" s="32" t="s">
        <v>2451</v>
      </c>
      <c r="D984" s="41">
        <f>MATCH(CONCATENATE(LEFT(C984,35),"|",RIGHT(C984,35),"|",MID(C984,37,35)),$C$1:$C$4320,0)</f>
        <v>2189</v>
      </c>
    </row>
    <row r="985" spans="1:4">
      <c r="A985" s="32">
        <v>985</v>
      </c>
      <c r="B985" s="32" t="s">
        <v>2452</v>
      </c>
      <c r="C985" s="32" t="s">
        <v>2453</v>
      </c>
      <c r="D985" s="41">
        <f>MATCH(CONCATENATE(LEFT(C985,35),"|",RIGHT(C985,35),"|",MID(C985,37,35)),$C$1:$C$4320,0)</f>
        <v>2188</v>
      </c>
    </row>
    <row r="986" spans="1:4">
      <c r="A986" s="32">
        <v>986</v>
      </c>
      <c r="B986" s="32" t="s">
        <v>2454</v>
      </c>
      <c r="C986" s="32" t="s">
        <v>2455</v>
      </c>
      <c r="D986" s="41" t="e">
        <f>MATCH(CONCATENATE(LEFT(C986,35),"|",RIGHT(C986,35),"|",MID(C986,37,35)),$C$1:$C$4320,0)</f>
        <v>#N/A</v>
      </c>
    </row>
    <row r="987" spans="1:4">
      <c r="A987" s="32">
        <v>987</v>
      </c>
      <c r="B987" s="32" t="s">
        <v>2456</v>
      </c>
      <c r="C987" s="32" t="s">
        <v>2457</v>
      </c>
      <c r="D987" s="41" t="e">
        <f>MATCH(CONCATENATE(LEFT(C987,35),"|",RIGHT(C987,35),"|",MID(C987,37,35)),$C$1:$C$4320,0)</f>
        <v>#N/A</v>
      </c>
    </row>
    <row r="988" spans="1:4">
      <c r="A988" s="32">
        <v>988</v>
      </c>
      <c r="B988" s="32" t="s">
        <v>2458</v>
      </c>
      <c r="C988" s="32" t="s">
        <v>2459</v>
      </c>
      <c r="D988" s="41">
        <f>MATCH(CONCATENATE(LEFT(C988,35),"|",RIGHT(C988,35),"|",MID(C988,37,35)),$C$1:$C$4320,0)</f>
        <v>2202</v>
      </c>
    </row>
    <row r="989" spans="1:4">
      <c r="A989" s="32">
        <v>989</v>
      </c>
      <c r="B989" s="32" t="s">
        <v>2460</v>
      </c>
      <c r="C989" s="32" t="s">
        <v>2461</v>
      </c>
      <c r="D989" s="41">
        <f>MATCH(CONCATENATE(LEFT(C989,35),"|",RIGHT(C989,35),"|",MID(C989,37,35)),$C$1:$C$4320,0)</f>
        <v>2203</v>
      </c>
    </row>
    <row r="990" spans="1:4">
      <c r="A990" s="32">
        <v>990</v>
      </c>
      <c r="B990" s="32" t="s">
        <v>2462</v>
      </c>
      <c r="C990" s="32" t="s">
        <v>2463</v>
      </c>
      <c r="D990" s="41" t="e">
        <f>MATCH(CONCATENATE(LEFT(C990,35),"|",RIGHT(C990,35),"|",MID(C990,37,35)),$C$1:$C$4320,0)</f>
        <v>#N/A</v>
      </c>
    </row>
    <row r="991" spans="1:4">
      <c r="A991" s="32">
        <v>991</v>
      </c>
      <c r="B991" s="32" t="s">
        <v>2464</v>
      </c>
      <c r="C991" s="32" t="s">
        <v>2465</v>
      </c>
      <c r="D991" s="41" t="e">
        <f>MATCH(CONCATENATE(LEFT(C991,35),"|",RIGHT(C991,35),"|",MID(C991,37,35)),$C$1:$C$4320,0)</f>
        <v>#N/A</v>
      </c>
    </row>
    <row r="992" spans="1:4">
      <c r="A992" s="32">
        <v>992</v>
      </c>
      <c r="B992" s="32" t="s">
        <v>2466</v>
      </c>
      <c r="C992" s="32" t="s">
        <v>2467</v>
      </c>
      <c r="D992" s="41">
        <f>MATCH(CONCATENATE(LEFT(C992,35),"|",RIGHT(C992,35),"|",MID(C992,37,35)),$C$1:$C$4320,0)</f>
        <v>2200</v>
      </c>
    </row>
    <row r="993" spans="1:4">
      <c r="A993" s="32">
        <v>993</v>
      </c>
      <c r="B993" s="32" t="s">
        <v>2468</v>
      </c>
      <c r="C993" s="32" t="s">
        <v>2469</v>
      </c>
      <c r="D993" s="41">
        <f>MATCH(CONCATENATE(LEFT(C993,35),"|",RIGHT(C993,35),"|",MID(C993,37,35)),$C$1:$C$4320,0)</f>
        <v>2201</v>
      </c>
    </row>
    <row r="994" spans="1:4">
      <c r="A994" s="32">
        <v>994</v>
      </c>
      <c r="B994" s="32" t="s">
        <v>2470</v>
      </c>
      <c r="C994" s="32" t="s">
        <v>2471</v>
      </c>
      <c r="D994" s="41" t="e">
        <f>MATCH(CONCATENATE(LEFT(C994,35),"|",RIGHT(C994,35),"|",MID(C994,37,35)),$C$1:$C$4320,0)</f>
        <v>#N/A</v>
      </c>
    </row>
    <row r="995" spans="1:4">
      <c r="A995" s="32">
        <v>995</v>
      </c>
      <c r="B995" s="32" t="s">
        <v>2472</v>
      </c>
      <c r="C995" s="32" t="s">
        <v>2473</v>
      </c>
      <c r="D995" s="41">
        <f>MATCH(CONCATENATE(LEFT(C995,35),"|",RIGHT(C995,35),"|",MID(C995,37,35)),$C$1:$C$4320,0)</f>
        <v>2205</v>
      </c>
    </row>
    <row r="996" spans="1:4">
      <c r="A996" s="32">
        <v>996</v>
      </c>
      <c r="B996" s="32" t="s">
        <v>2474</v>
      </c>
      <c r="C996" s="32" t="s">
        <v>2475</v>
      </c>
      <c r="D996" s="41">
        <f>MATCH(CONCATENATE(LEFT(C996,35),"|",RIGHT(C996,35),"|",MID(C996,37,35)),$C$1:$C$4320,0)</f>
        <v>2204</v>
      </c>
    </row>
    <row r="997" spans="1:4">
      <c r="A997" s="32">
        <v>997</v>
      </c>
      <c r="B997" s="32" t="s">
        <v>2476</v>
      </c>
      <c r="C997" s="32" t="s">
        <v>2477</v>
      </c>
      <c r="D997" s="41" t="e">
        <f>MATCH(CONCATENATE(LEFT(C997,35),"|",RIGHT(C997,35),"|",MID(C997,37,35)),$C$1:$C$4320,0)</f>
        <v>#N/A</v>
      </c>
    </row>
    <row r="998" spans="1:4">
      <c r="A998" s="32">
        <v>998</v>
      </c>
      <c r="B998" s="32" t="s">
        <v>2478</v>
      </c>
      <c r="C998" s="32" t="s">
        <v>2479</v>
      </c>
      <c r="D998" s="41" t="e">
        <f>MATCH(CONCATENATE(LEFT(C998,35),"|",RIGHT(C998,35),"|",MID(C998,37,35)),$C$1:$C$4320,0)</f>
        <v>#N/A</v>
      </c>
    </row>
    <row r="999" spans="1:4">
      <c r="A999" s="32">
        <v>999</v>
      </c>
      <c r="B999" s="32" t="s">
        <v>2480</v>
      </c>
      <c r="C999" s="32" t="s">
        <v>2481</v>
      </c>
      <c r="D999" s="41" t="e">
        <f>MATCH(CONCATENATE(LEFT(C999,35),"|",RIGHT(C999,35),"|",MID(C999,37,35)),$C$1:$C$4320,0)</f>
        <v>#N/A</v>
      </c>
    </row>
    <row r="1000" spans="1:4">
      <c r="A1000" s="32">
        <v>1000</v>
      </c>
      <c r="B1000" s="32" t="s">
        <v>246</v>
      </c>
      <c r="C1000" s="32" t="s">
        <v>2482</v>
      </c>
      <c r="D1000" s="41">
        <f>MATCH(CONCATENATE(LEFT(C1000,35),"|",RIGHT(C1000,35),"|",MID(C1000,37,35)),$C$1:$C$4320,0)</f>
        <v>2245</v>
      </c>
    </row>
    <row r="1001" spans="1:4">
      <c r="A1001" s="32">
        <v>1001</v>
      </c>
      <c r="B1001" s="32" t="s">
        <v>145</v>
      </c>
      <c r="C1001" s="32" t="s">
        <v>2483</v>
      </c>
      <c r="D1001" s="41">
        <f>MATCH(CONCATENATE(LEFT(C1001,35),"|",RIGHT(C1001,35),"|",MID(C1001,37,35)),$C$1:$C$4320,0)</f>
        <v>2246</v>
      </c>
    </row>
    <row r="1002" spans="1:4">
      <c r="A1002" s="32">
        <v>1002</v>
      </c>
      <c r="B1002" s="32" t="s">
        <v>2484</v>
      </c>
      <c r="C1002" s="32" t="s">
        <v>2485</v>
      </c>
      <c r="D1002" s="41">
        <f>MATCH(CONCATENATE(LEFT(C1002,35),"|",RIGHT(C1002,35),"|",MID(C1002,37,35)),$C$1:$C$4320,0)</f>
        <v>2247</v>
      </c>
    </row>
    <row r="1003" spans="1:4">
      <c r="A1003" s="32">
        <v>1003</v>
      </c>
      <c r="B1003" s="32" t="s">
        <v>247</v>
      </c>
      <c r="C1003" s="32" t="s">
        <v>2486</v>
      </c>
      <c r="D1003" s="41" t="e">
        <f>MATCH(CONCATENATE(LEFT(C1003,35),"|",RIGHT(C1003,35),"|",MID(C1003,37,35)),$C$1:$C$4320,0)</f>
        <v>#N/A</v>
      </c>
    </row>
    <row r="1004" spans="1:4">
      <c r="A1004" s="32">
        <v>1004</v>
      </c>
      <c r="B1004" s="32" t="s">
        <v>146</v>
      </c>
      <c r="C1004" s="32" t="s">
        <v>2487</v>
      </c>
      <c r="D1004" s="41" t="e">
        <f>MATCH(CONCATENATE(LEFT(C1004,35),"|",RIGHT(C1004,35),"|",MID(C1004,37,35)),$C$1:$C$4320,0)</f>
        <v>#N/A</v>
      </c>
    </row>
    <row r="1005" spans="1:4">
      <c r="A1005" s="32">
        <v>1005</v>
      </c>
      <c r="B1005" s="32" t="s">
        <v>2488</v>
      </c>
      <c r="C1005" s="32" t="s">
        <v>2489</v>
      </c>
      <c r="D1005" s="41" t="e">
        <f>MATCH(CONCATENATE(LEFT(C1005,35),"|",RIGHT(C1005,35),"|",MID(C1005,37,35)),$C$1:$C$4320,0)</f>
        <v>#N/A</v>
      </c>
    </row>
    <row r="1006" spans="1:4">
      <c r="A1006" s="32">
        <v>1006</v>
      </c>
      <c r="B1006" s="32" t="s">
        <v>2490</v>
      </c>
      <c r="C1006" s="32" t="s">
        <v>2491</v>
      </c>
      <c r="D1006" s="41">
        <f>MATCH(CONCATENATE(LEFT(C1006,35),"|",RIGHT(C1006,35),"|",MID(C1006,37,35)),$C$1:$C$4320,0)</f>
        <v>2193</v>
      </c>
    </row>
    <row r="1007" spans="1:4">
      <c r="A1007" s="32">
        <v>1007</v>
      </c>
      <c r="B1007" s="32" t="s">
        <v>147</v>
      </c>
      <c r="C1007" s="32" t="s">
        <v>2492</v>
      </c>
      <c r="D1007" s="41" t="e">
        <f>MATCH(CONCATENATE(LEFT(C1007,35),"|",RIGHT(C1007,35),"|",MID(C1007,37,35)),$C$1:$C$4320,0)</f>
        <v>#N/A</v>
      </c>
    </row>
    <row r="1008" spans="1:4">
      <c r="A1008" s="32">
        <v>1008</v>
      </c>
      <c r="B1008" s="32" t="s">
        <v>248</v>
      </c>
      <c r="C1008" s="32" t="s">
        <v>2493</v>
      </c>
      <c r="D1008" s="41">
        <f>MATCH(CONCATENATE(LEFT(C1008,35),"|",RIGHT(C1008,35),"|",MID(C1008,37,35)),$C$1:$C$4320,0)</f>
        <v>2194</v>
      </c>
    </row>
    <row r="1009" spans="1:4">
      <c r="A1009" s="32">
        <v>1009</v>
      </c>
      <c r="B1009" s="32" t="s">
        <v>2494</v>
      </c>
      <c r="C1009" s="32" t="s">
        <v>2495</v>
      </c>
      <c r="D1009" s="41" t="e">
        <f>MATCH(CONCATENATE(LEFT(C1009,35),"|",RIGHT(C1009,35),"|",MID(C1009,37,35)),$C$1:$C$4320,0)</f>
        <v>#N/A</v>
      </c>
    </row>
    <row r="1010" spans="1:4">
      <c r="A1010" s="32">
        <v>1010</v>
      </c>
      <c r="B1010" s="32" t="s">
        <v>249</v>
      </c>
      <c r="C1010" s="32" t="s">
        <v>2496</v>
      </c>
      <c r="D1010" s="41" t="e">
        <f>MATCH(CONCATENATE(LEFT(C1010,35),"|",RIGHT(C1010,35),"|",MID(C1010,37,35)),$C$1:$C$4320,0)</f>
        <v>#N/A</v>
      </c>
    </row>
    <row r="1011" spans="1:4">
      <c r="A1011" s="32">
        <v>1011</v>
      </c>
      <c r="B1011" s="32" t="s">
        <v>2497</v>
      </c>
      <c r="C1011" s="32" t="s">
        <v>2498</v>
      </c>
      <c r="D1011" s="41">
        <f>MATCH(CONCATENATE(LEFT(C1011,35),"|",RIGHT(C1011,35),"|",MID(C1011,37,35)),$C$1:$C$4320,0)</f>
        <v>2196</v>
      </c>
    </row>
    <row r="1012" spans="1:4">
      <c r="A1012" s="32">
        <v>1012</v>
      </c>
      <c r="B1012" s="32" t="s">
        <v>2499</v>
      </c>
      <c r="C1012" s="32" t="s">
        <v>2500</v>
      </c>
      <c r="D1012" s="41">
        <f>MATCH(CONCATENATE(LEFT(C1012,35),"|",RIGHT(C1012,35),"|",MID(C1012,37,35)),$C$1:$C$4320,0)</f>
        <v>2195</v>
      </c>
    </row>
    <row r="1013" spans="1:4">
      <c r="A1013" s="32">
        <v>1013</v>
      </c>
      <c r="B1013" s="32" t="s">
        <v>2501</v>
      </c>
      <c r="C1013" s="32" t="s">
        <v>2502</v>
      </c>
      <c r="D1013" s="41" t="e">
        <f>MATCH(CONCATENATE(LEFT(C1013,35),"|",RIGHT(C1013,35),"|",MID(C1013,37,35)),$C$1:$C$4320,0)</f>
        <v>#N/A</v>
      </c>
    </row>
    <row r="1014" spans="1:4">
      <c r="A1014" s="32">
        <v>1014</v>
      </c>
      <c r="B1014" s="32" t="s">
        <v>2503</v>
      </c>
      <c r="C1014" s="32" t="s">
        <v>2504</v>
      </c>
      <c r="D1014" s="41" t="e">
        <f>MATCH(CONCATENATE(LEFT(C1014,35),"|",RIGHT(C1014,35),"|",MID(C1014,37,35)),$C$1:$C$4320,0)</f>
        <v>#N/A</v>
      </c>
    </row>
    <row r="1015" spans="1:4">
      <c r="A1015" s="32">
        <v>1015</v>
      </c>
      <c r="B1015" s="32" t="s">
        <v>2505</v>
      </c>
      <c r="C1015" s="32" t="s">
        <v>2506</v>
      </c>
      <c r="D1015" s="41">
        <f>MATCH(CONCATENATE(LEFT(C1015,35),"|",RIGHT(C1015,35),"|",MID(C1015,37,35)),$C$1:$C$4320,0)</f>
        <v>2211</v>
      </c>
    </row>
    <row r="1016" spans="1:4">
      <c r="A1016" s="32">
        <v>1016</v>
      </c>
      <c r="B1016" s="32" t="s">
        <v>2507</v>
      </c>
      <c r="C1016" s="32" t="s">
        <v>2508</v>
      </c>
      <c r="D1016" s="41">
        <f>MATCH(CONCATENATE(LEFT(C1016,35),"|",RIGHT(C1016,35),"|",MID(C1016,37,35)),$C$1:$C$4320,0)</f>
        <v>2212</v>
      </c>
    </row>
    <row r="1017" spans="1:4">
      <c r="A1017" s="32">
        <v>1017</v>
      </c>
      <c r="B1017" s="32" t="s">
        <v>2509</v>
      </c>
      <c r="C1017" s="32" t="s">
        <v>2510</v>
      </c>
      <c r="D1017" s="41" t="e">
        <f>MATCH(CONCATENATE(LEFT(C1017,35),"|",RIGHT(C1017,35),"|",MID(C1017,37,35)),$C$1:$C$4320,0)</f>
        <v>#N/A</v>
      </c>
    </row>
    <row r="1018" spans="1:4">
      <c r="A1018" s="32">
        <v>1018</v>
      </c>
      <c r="B1018" s="32" t="s">
        <v>2511</v>
      </c>
      <c r="C1018" s="32" t="s">
        <v>2512</v>
      </c>
      <c r="D1018" s="41" t="e">
        <f>MATCH(CONCATENATE(LEFT(C1018,35),"|",RIGHT(C1018,35),"|",MID(C1018,37,35)),$C$1:$C$4320,0)</f>
        <v>#N/A</v>
      </c>
    </row>
    <row r="1019" spans="1:4">
      <c r="A1019" s="32">
        <v>1019</v>
      </c>
      <c r="B1019" s="32" t="s">
        <v>2513</v>
      </c>
      <c r="C1019" s="32" t="s">
        <v>2514</v>
      </c>
      <c r="D1019" s="41">
        <f>MATCH(CONCATENATE(LEFT(C1019,35),"|",RIGHT(C1019,35),"|",MID(C1019,37,35)),$C$1:$C$4320,0)</f>
        <v>2209</v>
      </c>
    </row>
    <row r="1020" spans="1:4">
      <c r="A1020" s="32">
        <v>1020</v>
      </c>
      <c r="B1020" s="32" t="s">
        <v>2515</v>
      </c>
      <c r="C1020" s="32" t="s">
        <v>2516</v>
      </c>
      <c r="D1020" s="41">
        <f>MATCH(CONCATENATE(LEFT(C1020,35),"|",RIGHT(C1020,35),"|",MID(C1020,37,35)),$C$1:$C$4320,0)</f>
        <v>2210</v>
      </c>
    </row>
    <row r="1021" spans="1:4">
      <c r="A1021" s="32">
        <v>1021</v>
      </c>
      <c r="B1021" s="32" t="s">
        <v>2517</v>
      </c>
      <c r="C1021" s="32" t="s">
        <v>2518</v>
      </c>
      <c r="D1021" s="41" t="e">
        <f>MATCH(CONCATENATE(LEFT(C1021,35),"|",RIGHT(C1021,35),"|",MID(C1021,37,35)),$C$1:$C$4320,0)</f>
        <v>#N/A</v>
      </c>
    </row>
    <row r="1022" spans="1:4">
      <c r="A1022" s="32">
        <v>1022</v>
      </c>
      <c r="B1022" s="32" t="s">
        <v>2519</v>
      </c>
      <c r="C1022" s="32" t="s">
        <v>2520</v>
      </c>
      <c r="D1022" s="41">
        <f>MATCH(CONCATENATE(LEFT(C1022,35),"|",RIGHT(C1022,35),"|",MID(C1022,37,35)),$C$1:$C$4320,0)</f>
        <v>2214</v>
      </c>
    </row>
    <row r="1023" spans="1:4">
      <c r="A1023" s="32">
        <v>1023</v>
      </c>
      <c r="B1023" s="32" t="s">
        <v>2521</v>
      </c>
      <c r="C1023" s="32" t="s">
        <v>2522</v>
      </c>
      <c r="D1023" s="41">
        <f>MATCH(CONCATENATE(LEFT(C1023,35),"|",RIGHT(C1023,35),"|",MID(C1023,37,35)),$C$1:$C$4320,0)</f>
        <v>2213</v>
      </c>
    </row>
    <row r="1024" spans="1:4">
      <c r="A1024" s="32">
        <v>1024</v>
      </c>
      <c r="B1024" s="32" t="s">
        <v>2523</v>
      </c>
      <c r="C1024" s="32" t="s">
        <v>2524</v>
      </c>
      <c r="D1024" s="41" t="e">
        <f>MATCH(CONCATENATE(LEFT(C1024,35),"|",RIGHT(C1024,35),"|",MID(C1024,37,35)),$C$1:$C$4320,0)</f>
        <v>#N/A</v>
      </c>
    </row>
    <row r="1025" spans="1:4">
      <c r="A1025" s="32">
        <v>1025</v>
      </c>
      <c r="B1025" s="32" t="s">
        <v>2525</v>
      </c>
      <c r="C1025" s="32" t="s">
        <v>2526</v>
      </c>
      <c r="D1025" s="41" t="e">
        <f>MATCH(CONCATENATE(LEFT(C1025,35),"|",RIGHT(C1025,35),"|",MID(C1025,37,35)),$C$1:$C$4320,0)</f>
        <v>#N/A</v>
      </c>
    </row>
    <row r="1026" spans="1:4">
      <c r="A1026" s="32">
        <v>1026</v>
      </c>
      <c r="B1026" s="32" t="s">
        <v>2527</v>
      </c>
      <c r="C1026" s="32" t="s">
        <v>2528</v>
      </c>
      <c r="D1026" s="41" t="e">
        <f>MATCH(CONCATENATE(LEFT(C1026,35),"|",RIGHT(C1026,35),"|",MID(C1026,37,35)),$C$1:$C$4320,0)</f>
        <v>#N/A</v>
      </c>
    </row>
    <row r="1027" spans="1:4">
      <c r="A1027" s="32">
        <v>1027</v>
      </c>
      <c r="B1027" s="32" t="s">
        <v>250</v>
      </c>
      <c r="C1027" s="32" t="s">
        <v>2529</v>
      </c>
      <c r="D1027" s="41" t="e">
        <f>MATCH(CONCATENATE(LEFT(C1027,35),"|",RIGHT(C1027,35),"|",MID(C1027,37,35)),$C$1:$C$4320,0)</f>
        <v>#N/A</v>
      </c>
    </row>
    <row r="1028" spans="1:4">
      <c r="A1028" s="32">
        <v>1028</v>
      </c>
      <c r="B1028" s="32" t="s">
        <v>148</v>
      </c>
      <c r="C1028" s="32" t="s">
        <v>2530</v>
      </c>
      <c r="D1028" s="41" t="e">
        <f>MATCH(CONCATENATE(LEFT(C1028,35),"|",RIGHT(C1028,35),"|",MID(C1028,37,35)),$C$1:$C$4320,0)</f>
        <v>#N/A</v>
      </c>
    </row>
    <row r="1029" spans="1:4">
      <c r="A1029" s="32">
        <v>1029</v>
      </c>
      <c r="B1029" s="32" t="s">
        <v>2531</v>
      </c>
      <c r="C1029" s="32" t="s">
        <v>2532</v>
      </c>
      <c r="D1029" s="41" t="e">
        <f>MATCH(CONCATENATE(LEFT(C1029,35),"|",RIGHT(C1029,35),"|",MID(C1029,37,35)),$C$1:$C$4320,0)</f>
        <v>#N/A</v>
      </c>
    </row>
    <row r="1030" spans="1:4">
      <c r="A1030" s="32">
        <v>1030</v>
      </c>
      <c r="B1030" s="32" t="s">
        <v>2533</v>
      </c>
      <c r="C1030" s="32" t="s">
        <v>2534</v>
      </c>
      <c r="D1030" s="41">
        <f>MATCH(CONCATENATE(LEFT(C1030,35),"|",RIGHT(C1030,35),"|",MID(C1030,37,35)),$C$1:$C$4320,0)</f>
        <v>2261</v>
      </c>
    </row>
    <row r="1031" spans="1:4">
      <c r="A1031" s="32">
        <v>1031</v>
      </c>
      <c r="B1031" s="32" t="s">
        <v>2535</v>
      </c>
      <c r="C1031" s="32" t="s">
        <v>2536</v>
      </c>
      <c r="D1031" s="41" t="e">
        <f>MATCH(CONCATENATE(LEFT(C1031,35),"|",RIGHT(C1031,35),"|",MID(C1031,37,35)),$C$1:$C$4320,0)</f>
        <v>#N/A</v>
      </c>
    </row>
    <row r="1032" spans="1:4">
      <c r="A1032" s="32">
        <v>1032</v>
      </c>
      <c r="B1032" s="32" t="s">
        <v>2537</v>
      </c>
      <c r="C1032" s="32" t="s">
        <v>2538</v>
      </c>
      <c r="D1032" s="41" t="e">
        <f>MATCH(CONCATENATE(LEFT(C1032,35),"|",RIGHT(C1032,35),"|",MID(C1032,37,35)),$C$1:$C$4320,0)</f>
        <v>#N/A</v>
      </c>
    </row>
    <row r="1033" spans="1:4">
      <c r="A1033" s="32">
        <v>1033</v>
      </c>
      <c r="B1033" s="32" t="s">
        <v>2539</v>
      </c>
      <c r="C1033" s="32" t="s">
        <v>2540</v>
      </c>
      <c r="D1033" s="41" t="e">
        <f>MATCH(CONCATENATE(LEFT(C1033,35),"|",RIGHT(C1033,35),"|",MID(C1033,37,35)),$C$1:$C$4320,0)</f>
        <v>#N/A</v>
      </c>
    </row>
    <row r="1034" spans="1:4">
      <c r="A1034" s="32">
        <v>1034</v>
      </c>
      <c r="B1034" s="32" t="s">
        <v>2541</v>
      </c>
      <c r="C1034" s="32" t="s">
        <v>2542</v>
      </c>
      <c r="D1034" s="41" t="e">
        <f>MATCH(CONCATENATE(LEFT(C1034,35),"|",RIGHT(C1034,35),"|",MID(C1034,37,35)),$C$1:$C$4320,0)</f>
        <v>#N/A</v>
      </c>
    </row>
    <row r="1035" spans="1:4">
      <c r="A1035" s="32">
        <v>1035</v>
      </c>
      <c r="B1035" s="32" t="s">
        <v>2543</v>
      </c>
      <c r="C1035" s="32" t="s">
        <v>2544</v>
      </c>
      <c r="D1035" s="41" t="e">
        <f>MATCH(CONCATENATE(LEFT(C1035,35),"|",RIGHT(C1035,35),"|",MID(C1035,37,35)),$C$1:$C$4320,0)</f>
        <v>#N/A</v>
      </c>
    </row>
    <row r="1036" spans="1:4">
      <c r="A1036" s="32">
        <v>1036</v>
      </c>
      <c r="B1036" s="32" t="s">
        <v>2545</v>
      </c>
      <c r="C1036" s="32" t="s">
        <v>2546</v>
      </c>
      <c r="D1036" s="41">
        <f>MATCH(CONCATENATE(LEFT(C1036,35),"|",RIGHT(C1036,35),"|",MID(C1036,37,35)),$C$1:$C$4320,0)</f>
        <v>2262</v>
      </c>
    </row>
    <row r="1037" spans="1:4">
      <c r="A1037" s="32">
        <v>1037</v>
      </c>
      <c r="B1037" s="32" t="s">
        <v>2547</v>
      </c>
      <c r="C1037" s="32" t="s">
        <v>2548</v>
      </c>
      <c r="D1037" s="41" t="e">
        <f>MATCH(CONCATENATE(LEFT(C1037,35),"|",RIGHT(C1037,35),"|",MID(C1037,37,35)),$C$1:$C$4320,0)</f>
        <v>#N/A</v>
      </c>
    </row>
    <row r="1038" spans="1:4">
      <c r="A1038" s="32">
        <v>1038</v>
      </c>
      <c r="B1038" s="32" t="s">
        <v>2549</v>
      </c>
      <c r="C1038" s="32" t="s">
        <v>2550</v>
      </c>
      <c r="D1038" s="41" t="e">
        <f>MATCH(CONCATENATE(LEFT(C1038,35),"|",RIGHT(C1038,35),"|",MID(C1038,37,35)),$C$1:$C$4320,0)</f>
        <v>#N/A</v>
      </c>
    </row>
    <row r="1039" spans="1:4">
      <c r="A1039" s="32">
        <v>1039</v>
      </c>
      <c r="B1039" s="32" t="s">
        <v>2551</v>
      </c>
      <c r="C1039" s="32" t="s">
        <v>2552</v>
      </c>
      <c r="D1039" s="41" t="e">
        <f>MATCH(CONCATENATE(LEFT(C1039,35),"|",RIGHT(C1039,35),"|",MID(C1039,37,35)),$C$1:$C$4320,0)</f>
        <v>#N/A</v>
      </c>
    </row>
    <row r="1040" spans="1:4">
      <c r="A1040" s="32">
        <v>1040</v>
      </c>
      <c r="B1040" s="32" t="s">
        <v>2553</v>
      </c>
      <c r="C1040" s="32" t="s">
        <v>2554</v>
      </c>
      <c r="D1040" s="41" t="e">
        <f>MATCH(CONCATENATE(LEFT(C1040,35),"|",RIGHT(C1040,35),"|",MID(C1040,37,35)),$C$1:$C$4320,0)</f>
        <v>#N/A</v>
      </c>
    </row>
    <row r="1041" spans="1:4">
      <c r="A1041" s="32">
        <v>1041</v>
      </c>
      <c r="B1041" s="32" t="s">
        <v>2555</v>
      </c>
      <c r="C1041" s="32" t="s">
        <v>2556</v>
      </c>
      <c r="D1041" s="41" t="e">
        <f>MATCH(CONCATENATE(LEFT(C1041,35),"|",RIGHT(C1041,35),"|",MID(C1041,37,35)),$C$1:$C$4320,0)</f>
        <v>#N/A</v>
      </c>
    </row>
    <row r="1042" spans="1:4">
      <c r="A1042" s="32">
        <v>1042</v>
      </c>
      <c r="B1042" s="32" t="s">
        <v>2557</v>
      </c>
      <c r="C1042" s="32" t="s">
        <v>2558</v>
      </c>
      <c r="D1042" s="41" t="e">
        <f>MATCH(CONCATENATE(LEFT(C1042,35),"|",RIGHT(C1042,35),"|",MID(C1042,37,35)),$C$1:$C$4320,0)</f>
        <v>#N/A</v>
      </c>
    </row>
    <row r="1043" spans="1:4">
      <c r="A1043" s="32">
        <v>1043</v>
      </c>
      <c r="B1043" s="32" t="s">
        <v>2559</v>
      </c>
      <c r="C1043" s="32" t="s">
        <v>2560</v>
      </c>
      <c r="D1043" s="41" t="e">
        <f>MATCH(CONCATENATE(LEFT(C1043,35),"|",RIGHT(C1043,35),"|",MID(C1043,37,35)),$C$1:$C$4320,0)</f>
        <v>#N/A</v>
      </c>
    </row>
    <row r="1044" spans="1:4">
      <c r="A1044" s="32">
        <v>1044</v>
      </c>
      <c r="B1044" s="32" t="s">
        <v>2561</v>
      </c>
      <c r="C1044" s="32" t="s">
        <v>2562</v>
      </c>
      <c r="D1044" s="41" t="e">
        <f>MATCH(CONCATENATE(LEFT(C1044,35),"|",RIGHT(C1044,35),"|",MID(C1044,37,35)),$C$1:$C$4320,0)</f>
        <v>#N/A</v>
      </c>
    </row>
    <row r="1045" spans="1:4">
      <c r="A1045" s="32">
        <v>1045</v>
      </c>
      <c r="B1045" s="32" t="s">
        <v>2563</v>
      </c>
      <c r="C1045" s="32" t="s">
        <v>2564</v>
      </c>
      <c r="D1045" s="41" t="e">
        <f>MATCH(CONCATENATE(LEFT(C1045,35),"|",RIGHT(C1045,35),"|",MID(C1045,37,35)),$C$1:$C$4320,0)</f>
        <v>#N/A</v>
      </c>
    </row>
    <row r="1046" spans="1:4">
      <c r="A1046" s="32">
        <v>1046</v>
      </c>
      <c r="B1046" s="32" t="s">
        <v>2565</v>
      </c>
      <c r="C1046" s="32" t="s">
        <v>2566</v>
      </c>
      <c r="D1046" s="41" t="e">
        <f>MATCH(CONCATENATE(LEFT(C1046,35),"|",RIGHT(C1046,35),"|",MID(C1046,37,35)),$C$1:$C$4320,0)</f>
        <v>#N/A</v>
      </c>
    </row>
    <row r="1047" spans="1:4">
      <c r="A1047" s="32">
        <v>1047</v>
      </c>
      <c r="B1047" s="32" t="s">
        <v>2567</v>
      </c>
      <c r="C1047" s="32" t="s">
        <v>2568</v>
      </c>
      <c r="D1047" s="41" t="e">
        <f>MATCH(CONCATENATE(LEFT(C1047,35),"|",RIGHT(C1047,35),"|",MID(C1047,37,35)),$C$1:$C$4320,0)</f>
        <v>#N/A</v>
      </c>
    </row>
    <row r="1048" spans="1:4">
      <c r="A1048" s="32">
        <v>1048</v>
      </c>
      <c r="B1048" s="32" t="s">
        <v>2569</v>
      </c>
      <c r="C1048" s="32" t="s">
        <v>2570</v>
      </c>
      <c r="D1048" s="41" t="e">
        <f>MATCH(CONCATENATE(LEFT(C1048,35),"|",RIGHT(C1048,35),"|",MID(C1048,37,35)),$C$1:$C$4320,0)</f>
        <v>#N/A</v>
      </c>
    </row>
    <row r="1049" spans="1:4">
      <c r="A1049" s="32">
        <v>1049</v>
      </c>
      <c r="B1049" s="32" t="s">
        <v>2571</v>
      </c>
      <c r="C1049" s="32" t="s">
        <v>2572</v>
      </c>
      <c r="D1049" s="41" t="e">
        <f>MATCH(CONCATENATE(LEFT(C1049,35),"|",RIGHT(C1049,35),"|",MID(C1049,37,35)),$C$1:$C$4320,0)</f>
        <v>#N/A</v>
      </c>
    </row>
    <row r="1050" spans="1:4">
      <c r="A1050" s="32">
        <v>1050</v>
      </c>
      <c r="B1050" s="32" t="s">
        <v>2573</v>
      </c>
      <c r="C1050" s="32" t="s">
        <v>2574</v>
      </c>
      <c r="D1050" s="41" t="e">
        <f>MATCH(CONCATENATE(LEFT(C1050,35),"|",RIGHT(C1050,35),"|",MID(C1050,37,35)),$C$1:$C$4320,0)</f>
        <v>#N/A</v>
      </c>
    </row>
    <row r="1051" spans="1:4">
      <c r="A1051" s="32">
        <v>1051</v>
      </c>
      <c r="B1051" s="32" t="s">
        <v>2575</v>
      </c>
      <c r="C1051" s="32" t="s">
        <v>2576</v>
      </c>
      <c r="D1051" s="41" t="e">
        <f>MATCH(CONCATENATE(LEFT(C1051,35),"|",RIGHT(C1051,35),"|",MID(C1051,37,35)),$C$1:$C$4320,0)</f>
        <v>#N/A</v>
      </c>
    </row>
    <row r="1052" spans="1:4">
      <c r="A1052" s="32">
        <v>1052</v>
      </c>
      <c r="B1052" s="32" t="s">
        <v>2577</v>
      </c>
      <c r="C1052" s="32" t="s">
        <v>2578</v>
      </c>
      <c r="D1052" s="41" t="e">
        <f>MATCH(CONCATENATE(LEFT(C1052,35),"|",RIGHT(C1052,35),"|",MID(C1052,37,35)),$C$1:$C$4320,0)</f>
        <v>#N/A</v>
      </c>
    </row>
    <row r="1053" spans="1:4">
      <c r="A1053" s="32">
        <v>1053</v>
      </c>
      <c r="B1053" s="32" t="s">
        <v>2579</v>
      </c>
      <c r="C1053" s="32" t="s">
        <v>2580</v>
      </c>
      <c r="D1053" s="41" t="e">
        <f>MATCH(CONCATENATE(LEFT(C1053,35),"|",RIGHT(C1053,35),"|",MID(C1053,37,35)),$C$1:$C$4320,0)</f>
        <v>#N/A</v>
      </c>
    </row>
    <row r="1054" spans="1:4">
      <c r="A1054" s="32">
        <v>1054</v>
      </c>
      <c r="B1054" s="32" t="s">
        <v>2581</v>
      </c>
      <c r="C1054" s="32" t="s">
        <v>2582</v>
      </c>
      <c r="D1054" s="41" t="e">
        <f>MATCH(CONCATENATE(LEFT(C1054,35),"|",RIGHT(C1054,35),"|",MID(C1054,37,35)),$C$1:$C$4320,0)</f>
        <v>#N/A</v>
      </c>
    </row>
    <row r="1055" spans="1:4">
      <c r="A1055" s="32">
        <v>1055</v>
      </c>
      <c r="B1055" s="32" t="s">
        <v>2583</v>
      </c>
      <c r="C1055" s="32" t="s">
        <v>2584</v>
      </c>
      <c r="D1055" s="41" t="e">
        <f>MATCH(CONCATENATE(LEFT(C1055,35),"|",RIGHT(C1055,35),"|",MID(C1055,37,35)),$C$1:$C$4320,0)</f>
        <v>#N/A</v>
      </c>
    </row>
    <row r="1056" spans="1:4">
      <c r="A1056" s="32">
        <v>1056</v>
      </c>
      <c r="B1056" s="32" t="s">
        <v>2585</v>
      </c>
      <c r="C1056" s="32" t="s">
        <v>2586</v>
      </c>
      <c r="D1056" s="41" t="e">
        <f>MATCH(CONCATENATE(LEFT(C1056,35),"|",RIGHT(C1056,35),"|",MID(C1056,37,35)),$C$1:$C$4320,0)</f>
        <v>#N/A</v>
      </c>
    </row>
    <row r="1057" spans="1:4">
      <c r="A1057" s="32">
        <v>1057</v>
      </c>
      <c r="B1057" s="32" t="s">
        <v>2587</v>
      </c>
      <c r="C1057" s="32" t="s">
        <v>2588</v>
      </c>
      <c r="D1057" s="41" t="e">
        <f>MATCH(CONCATENATE(LEFT(C1057,35),"|",RIGHT(C1057,35),"|",MID(C1057,37,35)),$C$1:$C$4320,0)</f>
        <v>#N/A</v>
      </c>
    </row>
    <row r="1058" spans="1:4">
      <c r="A1058" s="32">
        <v>1058</v>
      </c>
      <c r="B1058" s="32" t="s">
        <v>2589</v>
      </c>
      <c r="C1058" s="32" t="s">
        <v>2590</v>
      </c>
      <c r="D1058" s="41" t="e">
        <f>MATCH(CONCATENATE(LEFT(C1058,35),"|",RIGHT(C1058,35),"|",MID(C1058,37,35)),$C$1:$C$4320,0)</f>
        <v>#N/A</v>
      </c>
    </row>
    <row r="1059" spans="1:4">
      <c r="A1059" s="32">
        <v>1059</v>
      </c>
      <c r="B1059" s="32" t="s">
        <v>2591</v>
      </c>
      <c r="C1059" s="32" t="s">
        <v>2592</v>
      </c>
      <c r="D1059" s="41" t="e">
        <f>MATCH(CONCATENATE(LEFT(C1059,35),"|",RIGHT(C1059,35),"|",MID(C1059,37,35)),$C$1:$C$4320,0)</f>
        <v>#N/A</v>
      </c>
    </row>
    <row r="1060" spans="1:4">
      <c r="A1060" s="32">
        <v>1060</v>
      </c>
      <c r="B1060" s="32" t="s">
        <v>2593</v>
      </c>
      <c r="C1060" s="32" t="s">
        <v>2594</v>
      </c>
      <c r="D1060" s="41" t="e">
        <f>MATCH(CONCATENATE(LEFT(C1060,35),"|",RIGHT(C1060,35),"|",MID(C1060,37,35)),$C$1:$C$4320,0)</f>
        <v>#N/A</v>
      </c>
    </row>
    <row r="1061" spans="1:4">
      <c r="A1061" s="32">
        <v>1061</v>
      </c>
      <c r="B1061" s="32" t="s">
        <v>2595</v>
      </c>
      <c r="C1061" s="32" t="s">
        <v>2596</v>
      </c>
      <c r="D1061" s="41">
        <f>MATCH(CONCATENATE(LEFT(C1061,35),"|",RIGHT(C1061,35),"|",MID(C1061,37,35)),$C$1:$C$4320,0)</f>
        <v>2279</v>
      </c>
    </row>
    <row r="1062" spans="1:4">
      <c r="A1062" s="32">
        <v>1062</v>
      </c>
      <c r="B1062" s="32" t="s">
        <v>2597</v>
      </c>
      <c r="C1062" s="32" t="s">
        <v>2598</v>
      </c>
      <c r="D1062" s="41">
        <f>MATCH(CONCATENATE(LEFT(C1062,35),"|",RIGHT(C1062,35),"|",MID(C1062,37,35)),$C$1:$C$4320,0)</f>
        <v>2281</v>
      </c>
    </row>
    <row r="1063" spans="1:4">
      <c r="A1063" s="32">
        <v>1063</v>
      </c>
      <c r="B1063" s="32" t="s">
        <v>2599</v>
      </c>
      <c r="C1063" s="32" t="s">
        <v>2600</v>
      </c>
      <c r="D1063" s="41" t="e">
        <f>MATCH(CONCATENATE(LEFT(C1063,35),"|",RIGHT(C1063,35),"|",MID(C1063,37,35)),$C$1:$C$4320,0)</f>
        <v>#N/A</v>
      </c>
    </row>
    <row r="1064" spans="1:4">
      <c r="A1064" s="32">
        <v>1064</v>
      </c>
      <c r="B1064" s="32" t="s">
        <v>2601</v>
      </c>
      <c r="C1064" s="32" t="s">
        <v>2602</v>
      </c>
      <c r="D1064" s="41" t="e">
        <f>MATCH(CONCATENATE(LEFT(C1064,35),"|",RIGHT(C1064,35),"|",MID(C1064,37,35)),$C$1:$C$4320,0)</f>
        <v>#N/A</v>
      </c>
    </row>
    <row r="1065" spans="1:4">
      <c r="A1065" s="32">
        <v>1065</v>
      </c>
      <c r="B1065" s="32" t="s">
        <v>2603</v>
      </c>
      <c r="C1065" s="32" t="s">
        <v>2604</v>
      </c>
      <c r="D1065" s="41" t="e">
        <f>MATCH(CONCATENATE(LEFT(C1065,35),"|",RIGHT(C1065,35),"|",MID(C1065,37,35)),$C$1:$C$4320,0)</f>
        <v>#N/A</v>
      </c>
    </row>
    <row r="1066" spans="1:4">
      <c r="A1066" s="32">
        <v>1066</v>
      </c>
      <c r="B1066" s="32" t="s">
        <v>2605</v>
      </c>
      <c r="C1066" s="32" t="s">
        <v>2606</v>
      </c>
      <c r="D1066" s="41" t="e">
        <f>MATCH(CONCATENATE(LEFT(C1066,35),"|",RIGHT(C1066,35),"|",MID(C1066,37,35)),$C$1:$C$4320,0)</f>
        <v>#N/A</v>
      </c>
    </row>
    <row r="1067" spans="1:4">
      <c r="A1067" s="32">
        <v>1067</v>
      </c>
      <c r="B1067" s="32" t="s">
        <v>2607</v>
      </c>
      <c r="C1067" s="32" t="s">
        <v>2608</v>
      </c>
      <c r="D1067" s="41" t="e">
        <f>MATCH(CONCATENATE(LEFT(C1067,35),"|",RIGHT(C1067,35),"|",MID(C1067,37,35)),$C$1:$C$4320,0)</f>
        <v>#N/A</v>
      </c>
    </row>
    <row r="1068" spans="1:4">
      <c r="A1068" s="32">
        <v>1068</v>
      </c>
      <c r="B1068" s="32" t="s">
        <v>2609</v>
      </c>
      <c r="C1068" s="32" t="s">
        <v>2610</v>
      </c>
      <c r="D1068" s="41" t="e">
        <f>MATCH(CONCATENATE(LEFT(C1068,35),"|",RIGHT(C1068,35),"|",MID(C1068,37,35)),$C$1:$C$4320,0)</f>
        <v>#N/A</v>
      </c>
    </row>
    <row r="1069" spans="1:4">
      <c r="A1069" s="32">
        <v>1069</v>
      </c>
      <c r="B1069" s="32" t="s">
        <v>2611</v>
      </c>
      <c r="C1069" s="32" t="s">
        <v>2612</v>
      </c>
      <c r="D1069" s="41" t="e">
        <f>MATCH(CONCATENATE(LEFT(C1069,35),"|",RIGHT(C1069,35),"|",MID(C1069,37,35)),$C$1:$C$4320,0)</f>
        <v>#N/A</v>
      </c>
    </row>
    <row r="1070" spans="1:4">
      <c r="A1070" s="32">
        <v>1070</v>
      </c>
      <c r="B1070" s="32" t="s">
        <v>2613</v>
      </c>
      <c r="C1070" s="32" t="s">
        <v>2614</v>
      </c>
      <c r="D1070" s="41" t="e">
        <f>MATCH(CONCATENATE(LEFT(C1070,35),"|",RIGHT(C1070,35),"|",MID(C1070,37,35)),$C$1:$C$4320,0)</f>
        <v>#N/A</v>
      </c>
    </row>
    <row r="1071" spans="1:4">
      <c r="A1071" s="32">
        <v>1071</v>
      </c>
      <c r="B1071" s="32" t="s">
        <v>2615</v>
      </c>
      <c r="C1071" s="32" t="s">
        <v>2616</v>
      </c>
      <c r="D1071" s="41" t="e">
        <f>MATCH(CONCATENATE(LEFT(C1071,35),"|",RIGHT(C1071,35),"|",MID(C1071,37,35)),$C$1:$C$4320,0)</f>
        <v>#N/A</v>
      </c>
    </row>
    <row r="1072" spans="1:4">
      <c r="A1072" s="32">
        <v>1072</v>
      </c>
      <c r="B1072" s="32" t="s">
        <v>2617</v>
      </c>
      <c r="C1072" s="32" t="s">
        <v>2618</v>
      </c>
      <c r="D1072" s="41" t="e">
        <f>MATCH(CONCATENATE(LEFT(C1072,35),"|",RIGHT(C1072,35),"|",MID(C1072,37,35)),$C$1:$C$4320,0)</f>
        <v>#N/A</v>
      </c>
    </row>
    <row r="1073" spans="1:4">
      <c r="A1073" s="32">
        <v>1073</v>
      </c>
      <c r="B1073" s="32" t="s">
        <v>2619</v>
      </c>
      <c r="C1073" s="32" t="s">
        <v>2620</v>
      </c>
      <c r="D1073" s="41" t="e">
        <f>MATCH(CONCATENATE(LEFT(C1073,35),"|",RIGHT(C1073,35),"|",MID(C1073,37,35)),$C$1:$C$4320,0)</f>
        <v>#N/A</v>
      </c>
    </row>
    <row r="1074" spans="1:4">
      <c r="A1074" s="32">
        <v>1074</v>
      </c>
      <c r="B1074" s="32" t="s">
        <v>2621</v>
      </c>
      <c r="C1074" s="32" t="s">
        <v>2622</v>
      </c>
      <c r="D1074" s="41" t="e">
        <f>MATCH(CONCATENATE(LEFT(C1074,35),"|",RIGHT(C1074,35),"|",MID(C1074,37,35)),$C$1:$C$4320,0)</f>
        <v>#N/A</v>
      </c>
    </row>
    <row r="1075" spans="1:4">
      <c r="A1075" s="32">
        <v>1075</v>
      </c>
      <c r="B1075" s="32" t="s">
        <v>2623</v>
      </c>
      <c r="C1075" s="32" t="s">
        <v>2624</v>
      </c>
      <c r="D1075" s="41" t="e">
        <f>MATCH(CONCATENATE(LEFT(C1075,35),"|",RIGHT(C1075,35),"|",MID(C1075,37,35)),$C$1:$C$4320,0)</f>
        <v>#N/A</v>
      </c>
    </row>
    <row r="1076" spans="1:4">
      <c r="A1076" s="32">
        <v>1076</v>
      </c>
      <c r="B1076" s="32" t="s">
        <v>2625</v>
      </c>
      <c r="C1076" s="32" t="s">
        <v>2626</v>
      </c>
      <c r="D1076" s="41" t="e">
        <f>MATCH(CONCATENATE(LEFT(C1076,35),"|",RIGHT(C1076,35),"|",MID(C1076,37,35)),$C$1:$C$4320,0)</f>
        <v>#N/A</v>
      </c>
    </row>
    <row r="1077" spans="1:4">
      <c r="A1077" s="32">
        <v>1077</v>
      </c>
      <c r="B1077" s="32" t="s">
        <v>2627</v>
      </c>
      <c r="C1077" s="32" t="s">
        <v>2628</v>
      </c>
      <c r="D1077" s="41" t="e">
        <f>MATCH(CONCATENATE(LEFT(C1077,35),"|",RIGHT(C1077,35),"|",MID(C1077,37,35)),$C$1:$C$4320,0)</f>
        <v>#N/A</v>
      </c>
    </row>
    <row r="1078" spans="1:4">
      <c r="A1078" s="32">
        <v>1078</v>
      </c>
      <c r="B1078" s="32" t="s">
        <v>2629</v>
      </c>
      <c r="C1078" s="32" t="s">
        <v>2630</v>
      </c>
      <c r="D1078" s="41" t="e">
        <f>MATCH(CONCATENATE(LEFT(C1078,35),"|",RIGHT(C1078,35),"|",MID(C1078,37,35)),$C$1:$C$4320,0)</f>
        <v>#N/A</v>
      </c>
    </row>
    <row r="1079" spans="1:4">
      <c r="A1079" s="32">
        <v>1079</v>
      </c>
      <c r="B1079" s="32" t="s">
        <v>404</v>
      </c>
      <c r="C1079" s="32" t="s">
        <v>2631</v>
      </c>
      <c r="D1079" s="41" t="e">
        <f>MATCH(CONCATENATE(LEFT(C1079,35),"|",RIGHT(C1079,35),"|",MID(C1079,37,35)),$C$1:$C$4320,0)</f>
        <v>#N/A</v>
      </c>
    </row>
    <row r="1080" spans="1:4">
      <c r="A1080" s="32">
        <v>1080</v>
      </c>
      <c r="B1080" s="32" t="s">
        <v>348</v>
      </c>
      <c r="C1080" s="32" t="s">
        <v>2632</v>
      </c>
      <c r="D1080" s="41" t="e">
        <f>MATCH(CONCATENATE(LEFT(C1080,35),"|",RIGHT(C1080,35),"|",MID(C1080,37,35)),$C$1:$C$4320,0)</f>
        <v>#N/A</v>
      </c>
    </row>
    <row r="1081" spans="1:4">
      <c r="A1081" s="32">
        <v>1081</v>
      </c>
      <c r="B1081" s="32" t="s">
        <v>2633</v>
      </c>
      <c r="C1081" s="32" t="s">
        <v>2634</v>
      </c>
      <c r="D1081" s="41" t="e">
        <f>MATCH(CONCATENATE(LEFT(C1081,35),"|",RIGHT(C1081,35),"|",MID(C1081,37,35)),$C$1:$C$4320,0)</f>
        <v>#N/A</v>
      </c>
    </row>
    <row r="1082" spans="1:4">
      <c r="A1082" s="32">
        <v>1082</v>
      </c>
      <c r="B1082" s="32" t="s">
        <v>149</v>
      </c>
      <c r="C1082" s="32" t="s">
        <v>2635</v>
      </c>
      <c r="D1082" s="41" t="e">
        <f>MATCH(CONCATENATE(LEFT(C1082,35),"|",RIGHT(C1082,35),"|",MID(C1082,37,35)),$C$1:$C$4320,0)</f>
        <v>#N/A</v>
      </c>
    </row>
    <row r="1083" spans="1:4">
      <c r="A1083" s="32">
        <v>1083</v>
      </c>
      <c r="B1083" s="32" t="s">
        <v>251</v>
      </c>
      <c r="C1083" s="32" t="s">
        <v>2636</v>
      </c>
      <c r="D1083" s="41" t="e">
        <f>MATCH(CONCATENATE(LEFT(C1083,35),"|",RIGHT(C1083,35),"|",MID(C1083,37,35)),$C$1:$C$4320,0)</f>
        <v>#N/A</v>
      </c>
    </row>
    <row r="1084" spans="1:4">
      <c r="A1084" s="32">
        <v>1084</v>
      </c>
      <c r="B1084" s="32" t="s">
        <v>2637</v>
      </c>
      <c r="C1084" s="32" t="s">
        <v>2638</v>
      </c>
      <c r="D1084" s="41">
        <f>MATCH(CONCATENATE(LEFT(C1084,35),"|",RIGHT(C1084,35),"|",MID(C1084,37,35)),$C$1:$C$4320,0)</f>
        <v>2285</v>
      </c>
    </row>
    <row r="1085" spans="1:4">
      <c r="A1085" s="32">
        <v>1085</v>
      </c>
      <c r="B1085" s="32" t="s">
        <v>252</v>
      </c>
      <c r="C1085" s="32" t="s">
        <v>2639</v>
      </c>
      <c r="D1085" s="41">
        <f>MATCH(CONCATENATE(LEFT(C1085,35),"|",RIGHT(C1085,35),"|",MID(C1085,37,35)),$C$1:$C$4320,0)</f>
        <v>2287</v>
      </c>
    </row>
    <row r="1086" spans="1:4">
      <c r="A1086" s="32">
        <v>1086</v>
      </c>
      <c r="B1086" s="32" t="s">
        <v>2640</v>
      </c>
      <c r="C1086" s="32" t="s">
        <v>2641</v>
      </c>
      <c r="D1086" s="41" t="e">
        <f>MATCH(CONCATENATE(LEFT(C1086,35),"|",RIGHT(C1086,35),"|",MID(C1086,37,35)),$C$1:$C$4320,0)</f>
        <v>#N/A</v>
      </c>
    </row>
    <row r="1087" spans="1:4">
      <c r="A1087" s="32">
        <v>1087</v>
      </c>
      <c r="B1087" s="32" t="s">
        <v>2642</v>
      </c>
      <c r="C1087" s="32" t="s">
        <v>2643</v>
      </c>
      <c r="D1087" s="41" t="e">
        <f>MATCH(CONCATENATE(LEFT(C1087,35),"|",RIGHT(C1087,35),"|",MID(C1087,37,35)),$C$1:$C$4320,0)</f>
        <v>#N/A</v>
      </c>
    </row>
    <row r="1088" spans="1:4">
      <c r="A1088" s="32">
        <v>1088</v>
      </c>
      <c r="B1088" s="32" t="s">
        <v>150</v>
      </c>
      <c r="C1088" s="32" t="s">
        <v>2644</v>
      </c>
      <c r="D1088" s="41" t="e">
        <f>MATCH(CONCATENATE(LEFT(C1088,35),"|",RIGHT(C1088,35),"|",MID(C1088,37,35)),$C$1:$C$4320,0)</f>
        <v>#N/A</v>
      </c>
    </row>
    <row r="1089" spans="1:4">
      <c r="A1089" s="32">
        <v>1089</v>
      </c>
      <c r="B1089" s="32" t="s">
        <v>253</v>
      </c>
      <c r="C1089" s="32" t="s">
        <v>2645</v>
      </c>
      <c r="D1089" s="41" t="e">
        <f>MATCH(CONCATENATE(LEFT(C1089,35),"|",RIGHT(C1089,35),"|",MID(C1089,37,35)),$C$1:$C$4320,0)</f>
        <v>#N/A</v>
      </c>
    </row>
    <row r="1090" spans="1:4">
      <c r="A1090" s="32">
        <v>1090</v>
      </c>
      <c r="B1090" s="32" t="s">
        <v>2646</v>
      </c>
      <c r="C1090" s="32" t="s">
        <v>2647</v>
      </c>
      <c r="D1090" s="41">
        <f>MATCH(CONCATENATE(LEFT(C1090,35),"|",RIGHT(C1090,35),"|",MID(C1090,37,35)),$C$1:$C$4320,0)</f>
        <v>2291</v>
      </c>
    </row>
    <row r="1091" spans="1:4">
      <c r="A1091" s="32">
        <v>1091</v>
      </c>
      <c r="B1091" s="32" t="s">
        <v>254</v>
      </c>
      <c r="C1091" s="32" t="s">
        <v>2648</v>
      </c>
      <c r="D1091" s="41">
        <f>MATCH(CONCATENATE(LEFT(C1091,35),"|",RIGHT(C1091,35),"|",MID(C1091,37,35)),$C$1:$C$4320,0)</f>
        <v>2293</v>
      </c>
    </row>
    <row r="1092" spans="1:4">
      <c r="A1092" s="32">
        <v>1092</v>
      </c>
      <c r="B1092" s="32" t="s">
        <v>2649</v>
      </c>
      <c r="C1092" s="32" t="s">
        <v>2650</v>
      </c>
      <c r="D1092" s="41" t="e">
        <f>MATCH(CONCATENATE(LEFT(C1092,35),"|",RIGHT(C1092,35),"|",MID(C1092,37,35)),$C$1:$C$4320,0)</f>
        <v>#N/A</v>
      </c>
    </row>
    <row r="1093" spans="1:4">
      <c r="A1093" s="32">
        <v>1093</v>
      </c>
      <c r="B1093" s="32" t="s">
        <v>2651</v>
      </c>
      <c r="C1093" s="32" t="s">
        <v>2652</v>
      </c>
      <c r="D1093" s="41" t="e">
        <f>MATCH(CONCATENATE(LEFT(C1093,35),"|",RIGHT(C1093,35),"|",MID(C1093,37,35)),$C$1:$C$4320,0)</f>
        <v>#N/A</v>
      </c>
    </row>
    <row r="1094" spans="1:4">
      <c r="A1094" s="32">
        <v>1094</v>
      </c>
      <c r="B1094" s="32" t="s">
        <v>2653</v>
      </c>
      <c r="C1094" s="32" t="s">
        <v>2654</v>
      </c>
      <c r="D1094" s="41" t="e">
        <f>MATCH(CONCATENATE(LEFT(C1094,35),"|",RIGHT(C1094,35),"|",MID(C1094,37,35)),$C$1:$C$4320,0)</f>
        <v>#N/A</v>
      </c>
    </row>
    <row r="1095" spans="1:4">
      <c r="A1095" s="32">
        <v>1095</v>
      </c>
      <c r="B1095" s="32" t="s">
        <v>2655</v>
      </c>
      <c r="C1095" s="32" t="s">
        <v>2656</v>
      </c>
      <c r="D1095" s="41" t="e">
        <f>MATCH(CONCATENATE(LEFT(C1095,35),"|",RIGHT(C1095,35),"|",MID(C1095,37,35)),$C$1:$C$4320,0)</f>
        <v>#N/A</v>
      </c>
    </row>
    <row r="1096" spans="1:4">
      <c r="A1096" s="32">
        <v>1096</v>
      </c>
      <c r="B1096" s="32" t="s">
        <v>2657</v>
      </c>
      <c r="C1096" s="32" t="s">
        <v>2658</v>
      </c>
      <c r="D1096" s="41" t="e">
        <f>MATCH(CONCATENATE(LEFT(C1096,35),"|",RIGHT(C1096,35),"|",MID(C1096,37,35)),$C$1:$C$4320,0)</f>
        <v>#N/A</v>
      </c>
    </row>
    <row r="1097" spans="1:4">
      <c r="A1097" s="32">
        <v>1097</v>
      </c>
      <c r="B1097" s="32" t="s">
        <v>2659</v>
      </c>
      <c r="C1097" s="32" t="s">
        <v>2660</v>
      </c>
      <c r="D1097" s="41" t="e">
        <f>MATCH(CONCATENATE(LEFT(C1097,35),"|",RIGHT(C1097,35),"|",MID(C1097,37,35)),$C$1:$C$4320,0)</f>
        <v>#N/A</v>
      </c>
    </row>
    <row r="1098" spans="1:4">
      <c r="A1098" s="32">
        <v>1098</v>
      </c>
      <c r="B1098" s="32" t="s">
        <v>2661</v>
      </c>
      <c r="C1098" s="32" t="s">
        <v>2662</v>
      </c>
      <c r="D1098" s="41" t="e">
        <f>MATCH(CONCATENATE(LEFT(C1098,35),"|",RIGHT(C1098,35),"|",MID(C1098,37,35)),$C$1:$C$4320,0)</f>
        <v>#N/A</v>
      </c>
    </row>
    <row r="1099" spans="1:4">
      <c r="A1099" s="32">
        <v>1099</v>
      </c>
      <c r="B1099" s="32" t="s">
        <v>2663</v>
      </c>
      <c r="C1099" s="32" t="s">
        <v>2664</v>
      </c>
      <c r="D1099" s="41" t="e">
        <f>MATCH(CONCATENATE(LEFT(C1099,35),"|",RIGHT(C1099,35),"|",MID(C1099,37,35)),$C$1:$C$4320,0)</f>
        <v>#N/A</v>
      </c>
    </row>
    <row r="1100" spans="1:4">
      <c r="A1100" s="32">
        <v>1100</v>
      </c>
      <c r="B1100" s="32" t="s">
        <v>2665</v>
      </c>
      <c r="C1100" s="32" t="s">
        <v>2666</v>
      </c>
      <c r="D1100" s="41" t="e">
        <f>MATCH(CONCATENATE(LEFT(C1100,35),"|",RIGHT(C1100,35),"|",MID(C1100,37,35)),$C$1:$C$4320,0)</f>
        <v>#N/A</v>
      </c>
    </row>
    <row r="1101" spans="1:4">
      <c r="A1101" s="32">
        <v>1101</v>
      </c>
      <c r="B1101" s="32" t="s">
        <v>2667</v>
      </c>
      <c r="C1101" s="32" t="s">
        <v>2668</v>
      </c>
      <c r="D1101" s="41" t="e">
        <f>MATCH(CONCATENATE(LEFT(C1101,35),"|",RIGHT(C1101,35),"|",MID(C1101,37,35)),$C$1:$C$4320,0)</f>
        <v>#N/A</v>
      </c>
    </row>
    <row r="1102" spans="1:4">
      <c r="A1102" s="32">
        <v>1102</v>
      </c>
      <c r="B1102" s="32" t="s">
        <v>2669</v>
      </c>
      <c r="C1102" s="32" t="s">
        <v>2670</v>
      </c>
      <c r="D1102" s="41" t="e">
        <f>MATCH(CONCATENATE(LEFT(C1102,35),"|",RIGHT(C1102,35),"|",MID(C1102,37,35)),$C$1:$C$4320,0)</f>
        <v>#N/A</v>
      </c>
    </row>
    <row r="1103" spans="1:4">
      <c r="A1103" s="32">
        <v>1103</v>
      </c>
      <c r="B1103" s="32" t="s">
        <v>2671</v>
      </c>
      <c r="C1103" s="32" t="s">
        <v>2672</v>
      </c>
      <c r="D1103" s="41" t="e">
        <f>MATCH(CONCATENATE(LEFT(C1103,35),"|",RIGHT(C1103,35),"|",MID(C1103,37,35)),$C$1:$C$4320,0)</f>
        <v>#N/A</v>
      </c>
    </row>
    <row r="1104" spans="1:4">
      <c r="A1104" s="32">
        <v>1104</v>
      </c>
      <c r="B1104" s="32" t="s">
        <v>2673</v>
      </c>
      <c r="C1104" s="32" t="s">
        <v>2674</v>
      </c>
      <c r="D1104" s="41" t="e">
        <f>MATCH(CONCATENATE(LEFT(C1104,35),"|",RIGHT(C1104,35),"|",MID(C1104,37,35)),$C$1:$C$4320,0)</f>
        <v>#N/A</v>
      </c>
    </row>
    <row r="1105" spans="1:4">
      <c r="A1105" s="32">
        <v>1105</v>
      </c>
      <c r="B1105" s="32" t="s">
        <v>2675</v>
      </c>
      <c r="C1105" s="32" t="s">
        <v>2676</v>
      </c>
      <c r="D1105" s="41" t="e">
        <f>MATCH(CONCATENATE(LEFT(C1105,35),"|",RIGHT(C1105,35),"|",MID(C1105,37,35)),$C$1:$C$4320,0)</f>
        <v>#N/A</v>
      </c>
    </row>
    <row r="1106" spans="1:4">
      <c r="A1106" s="32">
        <v>1106</v>
      </c>
      <c r="B1106" s="32" t="s">
        <v>2677</v>
      </c>
      <c r="C1106" s="32" t="s">
        <v>2678</v>
      </c>
      <c r="D1106" s="41" t="e">
        <f>MATCH(CONCATENATE(LEFT(C1106,35),"|",RIGHT(C1106,35),"|",MID(C1106,37,35)),$C$1:$C$4320,0)</f>
        <v>#N/A</v>
      </c>
    </row>
    <row r="1107" spans="1:4">
      <c r="A1107" s="32">
        <v>1107</v>
      </c>
      <c r="B1107" s="32" t="s">
        <v>2679</v>
      </c>
      <c r="C1107" s="32" t="s">
        <v>2680</v>
      </c>
      <c r="D1107" s="41" t="e">
        <f>MATCH(CONCATENATE(LEFT(C1107,35),"|",RIGHT(C1107,35),"|",MID(C1107,37,35)),$C$1:$C$4320,0)</f>
        <v>#N/A</v>
      </c>
    </row>
    <row r="1108" spans="1:4">
      <c r="A1108" s="32">
        <v>1108</v>
      </c>
      <c r="B1108" s="32" t="s">
        <v>2681</v>
      </c>
      <c r="C1108" s="32" t="s">
        <v>2682</v>
      </c>
      <c r="D1108" s="41" t="e">
        <f>MATCH(CONCATENATE(LEFT(C1108,35),"|",RIGHT(C1108,35),"|",MID(C1108,37,35)),$C$1:$C$4320,0)</f>
        <v>#N/A</v>
      </c>
    </row>
    <row r="1109" spans="1:4">
      <c r="A1109" s="32">
        <v>1109</v>
      </c>
      <c r="B1109" s="32" t="s">
        <v>2683</v>
      </c>
      <c r="C1109" s="32" t="s">
        <v>2684</v>
      </c>
      <c r="D1109" s="41" t="e">
        <f>MATCH(CONCATENATE(LEFT(C1109,35),"|",RIGHT(C1109,35),"|",MID(C1109,37,35)),$C$1:$C$4320,0)</f>
        <v>#N/A</v>
      </c>
    </row>
    <row r="1110" spans="1:4">
      <c r="A1110" s="32">
        <v>1110</v>
      </c>
      <c r="B1110" s="32" t="s">
        <v>2685</v>
      </c>
      <c r="C1110" s="32" t="s">
        <v>2686</v>
      </c>
      <c r="D1110" s="41" t="e">
        <f>MATCH(CONCATENATE(LEFT(C1110,35),"|",RIGHT(C1110,35),"|",MID(C1110,37,35)),$C$1:$C$4320,0)</f>
        <v>#N/A</v>
      </c>
    </row>
    <row r="1111" spans="1:4">
      <c r="A1111" s="32">
        <v>1111</v>
      </c>
      <c r="B1111" s="32" t="s">
        <v>2687</v>
      </c>
      <c r="C1111" s="32" t="s">
        <v>2688</v>
      </c>
      <c r="D1111" s="41" t="e">
        <f>MATCH(CONCATENATE(LEFT(C1111,35),"|",RIGHT(C1111,35),"|",MID(C1111,37,35)),$C$1:$C$4320,0)</f>
        <v>#N/A</v>
      </c>
    </row>
    <row r="1112" spans="1:4">
      <c r="A1112" s="32">
        <v>1112</v>
      </c>
      <c r="B1112" s="32" t="s">
        <v>2689</v>
      </c>
      <c r="C1112" s="32" t="s">
        <v>2690</v>
      </c>
      <c r="D1112" s="41" t="e">
        <f>MATCH(CONCATENATE(LEFT(C1112,35),"|",RIGHT(C1112,35),"|",MID(C1112,37,35)),$C$1:$C$4320,0)</f>
        <v>#N/A</v>
      </c>
    </row>
    <row r="1113" spans="1:4">
      <c r="A1113" s="32">
        <v>1113</v>
      </c>
      <c r="B1113" s="32" t="s">
        <v>2691</v>
      </c>
      <c r="C1113" s="32" t="s">
        <v>2692</v>
      </c>
      <c r="D1113" s="41">
        <f>MATCH(CONCATENATE(LEFT(C1113,35),"|",RIGHT(C1113,35),"|",MID(C1113,37,35)),$C$1:$C$4320,0)</f>
        <v>2306</v>
      </c>
    </row>
    <row r="1114" spans="1:4">
      <c r="A1114" s="32">
        <v>1114</v>
      </c>
      <c r="B1114" s="32" t="s">
        <v>2693</v>
      </c>
      <c r="C1114" s="32" t="s">
        <v>2694</v>
      </c>
      <c r="D1114" s="41" t="e">
        <f>MATCH(CONCATENATE(LEFT(C1114,35),"|",RIGHT(C1114,35),"|",MID(C1114,37,35)),$C$1:$C$4320,0)</f>
        <v>#N/A</v>
      </c>
    </row>
    <row r="1115" spans="1:4">
      <c r="A1115" s="32">
        <v>1115</v>
      </c>
      <c r="B1115" s="32" t="s">
        <v>2695</v>
      </c>
      <c r="C1115" s="32" t="s">
        <v>2696</v>
      </c>
      <c r="D1115" s="41">
        <f>MATCH(CONCATENATE(LEFT(C1115,35),"|",RIGHT(C1115,35),"|",MID(C1115,37,35)),$C$1:$C$4320,0)</f>
        <v>2307</v>
      </c>
    </row>
    <row r="1116" spans="1:4">
      <c r="A1116" s="32">
        <v>1116</v>
      </c>
      <c r="B1116" s="32" t="s">
        <v>2697</v>
      </c>
      <c r="C1116" s="32" t="s">
        <v>2698</v>
      </c>
      <c r="D1116" s="41" t="e">
        <f>MATCH(CONCATENATE(LEFT(C1116,35),"|",RIGHT(C1116,35),"|",MID(C1116,37,35)),$C$1:$C$4320,0)</f>
        <v>#N/A</v>
      </c>
    </row>
    <row r="1117" spans="1:4">
      <c r="A1117" s="32">
        <v>1117</v>
      </c>
      <c r="B1117" s="32" t="s">
        <v>2699</v>
      </c>
      <c r="C1117" s="32" t="s">
        <v>2700</v>
      </c>
      <c r="D1117" s="41" t="e">
        <f>MATCH(CONCATENATE(LEFT(C1117,35),"|",RIGHT(C1117,35),"|",MID(C1117,37,35)),$C$1:$C$4320,0)</f>
        <v>#N/A</v>
      </c>
    </row>
    <row r="1118" spans="1:4">
      <c r="A1118" s="32">
        <v>1118</v>
      </c>
      <c r="B1118" s="32" t="s">
        <v>2701</v>
      </c>
      <c r="C1118" s="32" t="s">
        <v>2702</v>
      </c>
      <c r="D1118" s="41" t="e">
        <f>MATCH(CONCATENATE(LEFT(C1118,35),"|",RIGHT(C1118,35),"|",MID(C1118,37,35)),$C$1:$C$4320,0)</f>
        <v>#N/A</v>
      </c>
    </row>
    <row r="1119" spans="1:4">
      <c r="A1119" s="32">
        <v>1119</v>
      </c>
      <c r="B1119" s="32" t="s">
        <v>2703</v>
      </c>
      <c r="C1119" s="32" t="s">
        <v>2704</v>
      </c>
      <c r="D1119" s="41" t="e">
        <f>MATCH(CONCATENATE(LEFT(C1119,35),"|",RIGHT(C1119,35),"|",MID(C1119,37,35)),$C$1:$C$4320,0)</f>
        <v>#N/A</v>
      </c>
    </row>
    <row r="1120" spans="1:4">
      <c r="A1120" s="32">
        <v>1120</v>
      </c>
      <c r="B1120" s="32" t="s">
        <v>2705</v>
      </c>
      <c r="C1120" s="32" t="s">
        <v>2706</v>
      </c>
      <c r="D1120" s="41" t="e">
        <f>MATCH(CONCATENATE(LEFT(C1120,35),"|",RIGHT(C1120,35),"|",MID(C1120,37,35)),$C$1:$C$4320,0)</f>
        <v>#N/A</v>
      </c>
    </row>
    <row r="1121" spans="1:4">
      <c r="A1121" s="32">
        <v>1121</v>
      </c>
      <c r="B1121" s="32" t="s">
        <v>2707</v>
      </c>
      <c r="C1121" s="32" t="s">
        <v>2708</v>
      </c>
      <c r="D1121" s="41" t="e">
        <f>MATCH(CONCATENATE(LEFT(C1121,35),"|",RIGHT(C1121,35),"|",MID(C1121,37,35)),$C$1:$C$4320,0)</f>
        <v>#N/A</v>
      </c>
    </row>
    <row r="1122" spans="1:4">
      <c r="A1122" s="32">
        <v>1122</v>
      </c>
      <c r="B1122" s="32" t="s">
        <v>2709</v>
      </c>
      <c r="C1122" s="32" t="s">
        <v>2710</v>
      </c>
      <c r="D1122" s="41" t="e">
        <f>MATCH(CONCATENATE(LEFT(C1122,35),"|",RIGHT(C1122,35),"|",MID(C1122,37,35)),$C$1:$C$4320,0)</f>
        <v>#N/A</v>
      </c>
    </row>
    <row r="1123" spans="1:4">
      <c r="A1123" s="32">
        <v>1123</v>
      </c>
      <c r="B1123" s="32" t="s">
        <v>2711</v>
      </c>
      <c r="C1123" s="32" t="s">
        <v>2712</v>
      </c>
      <c r="D1123" s="41" t="e">
        <f>MATCH(CONCATENATE(LEFT(C1123,35),"|",RIGHT(C1123,35),"|",MID(C1123,37,35)),$C$1:$C$4320,0)</f>
        <v>#N/A</v>
      </c>
    </row>
    <row r="1124" spans="1:4">
      <c r="A1124" s="32">
        <v>1124</v>
      </c>
      <c r="B1124" s="32" t="s">
        <v>2713</v>
      </c>
      <c r="C1124" s="32" t="s">
        <v>2714</v>
      </c>
      <c r="D1124" s="41" t="e">
        <f>MATCH(CONCATENATE(LEFT(C1124,35),"|",RIGHT(C1124,35),"|",MID(C1124,37,35)),$C$1:$C$4320,0)</f>
        <v>#N/A</v>
      </c>
    </row>
    <row r="1125" spans="1:4">
      <c r="A1125" s="32">
        <v>1125</v>
      </c>
      <c r="B1125" s="32" t="s">
        <v>2715</v>
      </c>
      <c r="C1125" s="32" t="s">
        <v>2716</v>
      </c>
      <c r="D1125" s="41" t="e">
        <f>MATCH(CONCATENATE(LEFT(C1125,35),"|",RIGHT(C1125,35),"|",MID(C1125,37,35)),$C$1:$C$4320,0)</f>
        <v>#N/A</v>
      </c>
    </row>
    <row r="1126" spans="1:4">
      <c r="A1126" s="32">
        <v>1126</v>
      </c>
      <c r="B1126" s="32" t="s">
        <v>2717</v>
      </c>
      <c r="C1126" s="32" t="s">
        <v>2718</v>
      </c>
      <c r="D1126" s="41" t="e">
        <f>MATCH(CONCATENATE(LEFT(C1126,35),"|",RIGHT(C1126,35),"|",MID(C1126,37,35)),$C$1:$C$4320,0)</f>
        <v>#N/A</v>
      </c>
    </row>
    <row r="1127" spans="1:4">
      <c r="A1127" s="32">
        <v>1127</v>
      </c>
      <c r="B1127" s="32" t="s">
        <v>2719</v>
      </c>
      <c r="C1127" s="32" t="s">
        <v>2720</v>
      </c>
      <c r="D1127" s="41" t="e">
        <f>MATCH(CONCATENATE(LEFT(C1127,35),"|",RIGHT(C1127,35),"|",MID(C1127,37,35)),$C$1:$C$4320,0)</f>
        <v>#N/A</v>
      </c>
    </row>
    <row r="1128" spans="1:4">
      <c r="A1128" s="32">
        <v>1128</v>
      </c>
      <c r="B1128" s="32" t="s">
        <v>2721</v>
      </c>
      <c r="C1128" s="32" t="s">
        <v>2722</v>
      </c>
      <c r="D1128" s="41" t="e">
        <f>MATCH(CONCATENATE(LEFT(C1128,35),"|",RIGHT(C1128,35),"|",MID(C1128,37,35)),$C$1:$C$4320,0)</f>
        <v>#N/A</v>
      </c>
    </row>
    <row r="1129" spans="1:4">
      <c r="A1129" s="32">
        <v>1129</v>
      </c>
      <c r="B1129" s="32" t="s">
        <v>2723</v>
      </c>
      <c r="C1129" s="32" t="s">
        <v>2724</v>
      </c>
      <c r="D1129" s="41" t="e">
        <f>MATCH(CONCATENATE(LEFT(C1129,35),"|",RIGHT(C1129,35),"|",MID(C1129,37,35)),$C$1:$C$4320,0)</f>
        <v>#N/A</v>
      </c>
    </row>
    <row r="1130" spans="1:4">
      <c r="A1130" s="32">
        <v>1130</v>
      </c>
      <c r="B1130" s="32" t="s">
        <v>2725</v>
      </c>
      <c r="C1130" s="32" t="s">
        <v>2726</v>
      </c>
      <c r="D1130" s="41" t="e">
        <f>MATCH(CONCATENATE(LEFT(C1130,35),"|",RIGHT(C1130,35),"|",MID(C1130,37,35)),$C$1:$C$4320,0)</f>
        <v>#N/A</v>
      </c>
    </row>
    <row r="1131" spans="1:4">
      <c r="A1131" s="32">
        <v>1131</v>
      </c>
      <c r="B1131" s="32" t="s">
        <v>2727</v>
      </c>
      <c r="C1131" s="32" t="s">
        <v>2728</v>
      </c>
      <c r="D1131" s="41">
        <f>MATCH(CONCATENATE(LEFT(C1131,35),"|",RIGHT(C1131,35),"|",MID(C1131,37,35)),$C$1:$C$4320,0)</f>
        <v>2315</v>
      </c>
    </row>
    <row r="1132" spans="1:4">
      <c r="A1132" s="32">
        <v>1132</v>
      </c>
      <c r="B1132" s="32" t="s">
        <v>2729</v>
      </c>
      <c r="C1132" s="32" t="s">
        <v>2730</v>
      </c>
      <c r="D1132" s="41" t="e">
        <f>MATCH(CONCATENATE(LEFT(C1132,35),"|",RIGHT(C1132,35),"|",MID(C1132,37,35)),$C$1:$C$4320,0)</f>
        <v>#N/A</v>
      </c>
    </row>
    <row r="1133" spans="1:4">
      <c r="A1133" s="32">
        <v>1133</v>
      </c>
      <c r="B1133" s="32" t="s">
        <v>2731</v>
      </c>
      <c r="C1133" s="32" t="s">
        <v>2732</v>
      </c>
      <c r="D1133" s="41">
        <f>MATCH(CONCATENATE(LEFT(C1133,35),"|",RIGHT(C1133,35),"|",MID(C1133,37,35)),$C$1:$C$4320,0)</f>
        <v>2294</v>
      </c>
    </row>
    <row r="1134" spans="1:4">
      <c r="A1134" s="32">
        <v>1134</v>
      </c>
      <c r="B1134" s="32" t="s">
        <v>2733</v>
      </c>
      <c r="C1134" s="32" t="s">
        <v>2734</v>
      </c>
      <c r="D1134" s="41">
        <f>MATCH(CONCATENATE(LEFT(C1134,35),"|",RIGHT(C1134,35),"|",MID(C1134,37,35)),$C$1:$C$4320,0)</f>
        <v>2295</v>
      </c>
    </row>
    <row r="1135" spans="1:4">
      <c r="A1135" s="32">
        <v>1135</v>
      </c>
      <c r="B1135" s="32" t="s">
        <v>2735</v>
      </c>
      <c r="C1135" s="32" t="s">
        <v>2736</v>
      </c>
      <c r="D1135" s="41">
        <f>MATCH(CONCATENATE(LEFT(C1135,35),"|",RIGHT(C1135,35),"|",MID(C1135,37,35)),$C$1:$C$4320,0)</f>
        <v>2296</v>
      </c>
    </row>
    <row r="1136" spans="1:4">
      <c r="A1136" s="32">
        <v>1136</v>
      </c>
      <c r="B1136" s="32" t="s">
        <v>2737</v>
      </c>
      <c r="C1136" s="32" t="s">
        <v>2738</v>
      </c>
      <c r="D1136" s="41">
        <f>MATCH(CONCATENATE(LEFT(C1136,35),"|",RIGHT(C1136,35),"|",MID(C1136,37,35)),$C$1:$C$4320,0)</f>
        <v>2297</v>
      </c>
    </row>
    <row r="1137" spans="1:6">
      <c r="A1137" s="32">
        <v>1137</v>
      </c>
      <c r="B1137" s="32" t="s">
        <v>2739</v>
      </c>
      <c r="C1137" s="32" t="s">
        <v>2740</v>
      </c>
      <c r="D1137" s="41" t="e">
        <f>MATCH(CONCATENATE(LEFT(C1137,35),"|",RIGHT(C1137,35),"|",MID(C1137,37,35)),$C$1:$C$4320,0)</f>
        <v>#N/A</v>
      </c>
    </row>
    <row r="1138" spans="1:6">
      <c r="A1138" s="32">
        <v>1138</v>
      </c>
      <c r="B1138" s="32" t="s">
        <v>2741</v>
      </c>
      <c r="C1138" s="32" t="s">
        <v>2742</v>
      </c>
      <c r="D1138" s="41" t="e">
        <f>MATCH(CONCATENATE(LEFT(C1138,35),"|",RIGHT(C1138,35),"|",MID(C1138,37,35)),$C$1:$C$4320,0)</f>
        <v>#N/A</v>
      </c>
    </row>
    <row r="1139" spans="1:6">
      <c r="A1139" s="32">
        <v>1139</v>
      </c>
      <c r="B1139" s="32" t="s">
        <v>2743</v>
      </c>
      <c r="C1139" s="32" t="s">
        <v>2744</v>
      </c>
      <c r="D1139" s="41" t="e">
        <f>MATCH(CONCATENATE(LEFT(C1139,35),"|",RIGHT(C1139,35),"|",MID(C1139,37,35)),$C$1:$C$4320,0)</f>
        <v>#N/A</v>
      </c>
    </row>
    <row r="1140" spans="1:6">
      <c r="A1140" s="32">
        <v>1140</v>
      </c>
      <c r="B1140" s="32" t="s">
        <v>2745</v>
      </c>
      <c r="C1140" s="32" t="s">
        <v>2746</v>
      </c>
      <c r="D1140" s="41" t="e">
        <f>MATCH(CONCATENATE(LEFT(C1140,35),"|",RIGHT(C1140,35),"|",MID(C1140,37,35)),$C$1:$C$4320,0)</f>
        <v>#N/A</v>
      </c>
    </row>
    <row r="1141" spans="1:6">
      <c r="A1141" s="32">
        <v>1141</v>
      </c>
      <c r="B1141" s="32" t="s">
        <v>2747</v>
      </c>
      <c r="C1141" s="32" t="s">
        <v>2748</v>
      </c>
      <c r="D1141" s="41" t="e">
        <f>MATCH(CONCATENATE(LEFT(C1141,35),"|",RIGHT(C1141,35),"|",MID(C1141,37,35)),$C$1:$C$4320,0)</f>
        <v>#N/A</v>
      </c>
    </row>
    <row r="1142" spans="1:6">
      <c r="A1142" s="32">
        <v>1142</v>
      </c>
      <c r="B1142" s="32" t="s">
        <v>2749</v>
      </c>
      <c r="C1142" s="32" t="s">
        <v>2750</v>
      </c>
      <c r="D1142" s="41" t="e">
        <f>MATCH(CONCATENATE(LEFT(C1142,35),"|",RIGHT(C1142,35),"|",MID(C1142,37,35)),$C$1:$C$4320,0)</f>
        <v>#N/A</v>
      </c>
    </row>
    <row r="1143" spans="1:6">
      <c r="A1143" s="32">
        <v>1143</v>
      </c>
      <c r="B1143" s="32" t="s">
        <v>2751</v>
      </c>
      <c r="C1143" s="32" t="s">
        <v>2752</v>
      </c>
      <c r="D1143" s="41" t="e">
        <f>MATCH(CONCATENATE(LEFT(C1143,35),"|",RIGHT(C1143,35),"|",MID(C1143,37,35)),$C$1:$C$4320,0)</f>
        <v>#N/A</v>
      </c>
    </row>
    <row r="1144" spans="1:6">
      <c r="A1144" s="32">
        <v>1144</v>
      </c>
      <c r="B1144" s="32" t="s">
        <v>2753</v>
      </c>
      <c r="C1144" s="32" t="s">
        <v>2754</v>
      </c>
      <c r="D1144" s="41" t="e">
        <f>MATCH(CONCATENATE(LEFT(C1144,35),"|",RIGHT(C1144,35),"|",MID(C1144,37,35)),$C$1:$C$4320,0)</f>
        <v>#N/A</v>
      </c>
    </row>
    <row r="1145" spans="1:6">
      <c r="A1145" s="32">
        <v>1145</v>
      </c>
      <c r="B1145" s="32" t="s">
        <v>2755</v>
      </c>
      <c r="C1145" s="32" t="s">
        <v>2756</v>
      </c>
      <c r="D1145" s="41" t="e">
        <f>MATCH(CONCATENATE(LEFT(C1145,35),"|",RIGHT(C1145,35),"|",MID(C1145,37,35)),$C$1:$C$4320,0)</f>
        <v>#N/A</v>
      </c>
    </row>
    <row r="1146" spans="1:6">
      <c r="A1146" s="32">
        <v>1146</v>
      </c>
      <c r="B1146" s="32" t="s">
        <v>2757</v>
      </c>
      <c r="C1146" s="32" t="s">
        <v>2758</v>
      </c>
      <c r="D1146" s="41" t="e">
        <f>MATCH(CONCATENATE(LEFT(C1146,35),"|",RIGHT(C1146,35),"|",MID(C1146,37,35)),$C$1:$C$4320,0)</f>
        <v>#N/A</v>
      </c>
    </row>
    <row r="1147" spans="1:6">
      <c r="A1147" s="32">
        <v>1147</v>
      </c>
      <c r="B1147" s="32" t="s">
        <v>2759</v>
      </c>
      <c r="C1147" s="32" t="s">
        <v>2760</v>
      </c>
      <c r="D1147" s="41" t="e">
        <f>MATCH(CONCATENATE(LEFT(C1147,35),"|",RIGHT(C1147,35),"|",MID(C1147,37,35)),$C$1:$C$4320,0)</f>
        <v>#N/A</v>
      </c>
      <c r="E1147" s="41"/>
      <c r="F1147" s="41"/>
    </row>
    <row r="1148" spans="1:6">
      <c r="A1148" s="32">
        <v>1148</v>
      </c>
      <c r="B1148" s="32" t="s">
        <v>2761</v>
      </c>
      <c r="C1148" s="32" t="s">
        <v>2762</v>
      </c>
      <c r="D1148" s="41" t="e">
        <f>MATCH(CONCATENATE(LEFT(C1148,35),"|",RIGHT(C1148,35),"|",MID(C1148,37,35)),$C$1:$C$4320,0)</f>
        <v>#N/A</v>
      </c>
      <c r="E1148" s="41"/>
      <c r="F1148" s="41"/>
    </row>
    <row r="1149" spans="1:6">
      <c r="A1149" s="32">
        <v>1149</v>
      </c>
      <c r="B1149" s="32" t="s">
        <v>2763</v>
      </c>
      <c r="C1149" s="32" t="s">
        <v>2764</v>
      </c>
      <c r="D1149" s="41">
        <f>MATCH(CONCATENATE(LEFT(C1149,35),"|",RIGHT(C1149,35),"|",MID(C1149,37,35)),$C$1:$C$4320,0)</f>
        <v>2330</v>
      </c>
      <c r="E1149" s="41"/>
      <c r="F1149" s="41"/>
    </row>
    <row r="1150" spans="1:6">
      <c r="A1150" s="32">
        <v>1150</v>
      </c>
      <c r="B1150" s="32" t="s">
        <v>2765</v>
      </c>
      <c r="C1150" s="32" t="s">
        <v>2766</v>
      </c>
      <c r="D1150" s="41">
        <f>MATCH(CONCATENATE(LEFT(C1150,35),"|",RIGHT(C1150,35),"|",MID(C1150,37,35)),$C$1:$C$4320,0)</f>
        <v>2331</v>
      </c>
      <c r="E1150" s="41"/>
      <c r="F1150" s="41"/>
    </row>
    <row r="1151" spans="1:6">
      <c r="A1151" s="32">
        <v>1151</v>
      </c>
      <c r="B1151" s="32" t="s">
        <v>2767</v>
      </c>
      <c r="C1151" s="32" t="s">
        <v>2768</v>
      </c>
      <c r="D1151" s="41" t="e">
        <f>MATCH(CONCATENATE(LEFT(C1151,35),"|",RIGHT(C1151,35),"|",MID(C1151,37,35)),$C$1:$C$4320,0)</f>
        <v>#N/A</v>
      </c>
      <c r="E1151" s="41"/>
      <c r="F1151" s="41"/>
    </row>
    <row r="1152" spans="1:6">
      <c r="A1152" s="32">
        <v>1152</v>
      </c>
      <c r="B1152" s="32" t="s">
        <v>2769</v>
      </c>
      <c r="C1152" s="32" t="s">
        <v>2770</v>
      </c>
      <c r="D1152" s="41" t="e">
        <f>MATCH(CONCATENATE(LEFT(C1152,35),"|",RIGHT(C1152,35),"|",MID(C1152,37,35)),$C$1:$C$4320,0)</f>
        <v>#N/A</v>
      </c>
      <c r="E1152" s="41"/>
      <c r="F1152" s="41"/>
    </row>
    <row r="1153" spans="1:6">
      <c r="A1153" s="32">
        <v>1153</v>
      </c>
      <c r="B1153" s="32" t="s">
        <v>2771</v>
      </c>
      <c r="C1153" s="32" t="s">
        <v>2772</v>
      </c>
      <c r="D1153" s="41" t="e">
        <f>MATCH(CONCATENATE(LEFT(C1153,35),"|",RIGHT(C1153,35),"|",MID(C1153,37,35)),$C$1:$C$4320,0)</f>
        <v>#N/A</v>
      </c>
      <c r="E1153" s="41"/>
      <c r="F1153" s="41"/>
    </row>
    <row r="1154" spans="1:6">
      <c r="A1154" s="32">
        <v>1154</v>
      </c>
      <c r="B1154" s="32" t="s">
        <v>2773</v>
      </c>
      <c r="C1154" s="32" t="s">
        <v>2774</v>
      </c>
      <c r="D1154" s="41" t="e">
        <f>MATCH(CONCATENATE(LEFT(C1154,35),"|",RIGHT(C1154,35),"|",MID(C1154,37,35)),$C$1:$C$4320,0)</f>
        <v>#N/A</v>
      </c>
      <c r="E1154" s="41"/>
      <c r="F1154" s="41"/>
    </row>
    <row r="1155" spans="1:6">
      <c r="A1155" s="32">
        <v>1155</v>
      </c>
      <c r="B1155" s="32" t="s">
        <v>2775</v>
      </c>
      <c r="C1155" s="32" t="s">
        <v>2776</v>
      </c>
      <c r="D1155" s="41" t="e">
        <f>MATCH(CONCATENATE(LEFT(C1155,35),"|",RIGHT(C1155,35),"|",MID(C1155,37,35)),$C$1:$C$4320,0)</f>
        <v>#N/A</v>
      </c>
      <c r="E1155" s="41"/>
      <c r="F1155" s="41"/>
    </row>
    <row r="1156" spans="1:6">
      <c r="A1156" s="32">
        <v>1156</v>
      </c>
      <c r="B1156" s="32" t="s">
        <v>2777</v>
      </c>
      <c r="C1156" s="32" t="s">
        <v>2778</v>
      </c>
      <c r="D1156" s="41" t="e">
        <f>MATCH(CONCATENATE(LEFT(C1156,35),"|",RIGHT(C1156,35),"|",MID(C1156,37,35)),$C$1:$C$4320,0)</f>
        <v>#N/A</v>
      </c>
      <c r="E1156" s="41"/>
      <c r="F1156" s="41"/>
    </row>
    <row r="1157" spans="1:6">
      <c r="A1157" s="32">
        <v>1157</v>
      </c>
      <c r="B1157" s="32" t="s">
        <v>2779</v>
      </c>
      <c r="C1157" s="32" t="s">
        <v>2780</v>
      </c>
      <c r="D1157" s="41" t="e">
        <f>MATCH(CONCATENATE(LEFT(C1157,35),"|",RIGHT(C1157,35),"|",MID(C1157,37,35)),$C$1:$C$4320,0)</f>
        <v>#N/A</v>
      </c>
      <c r="E1157" s="41"/>
      <c r="F1157" s="41"/>
    </row>
    <row r="1158" spans="1:6">
      <c r="A1158" s="32">
        <v>1158</v>
      </c>
      <c r="B1158" s="32" t="s">
        <v>2781</v>
      </c>
      <c r="C1158" s="32" t="s">
        <v>2782</v>
      </c>
      <c r="D1158" s="41" t="e">
        <f>MATCH(CONCATENATE(LEFT(C1158,35),"|",RIGHT(C1158,35),"|",MID(C1158,37,35)),$C$1:$C$4320,0)</f>
        <v>#N/A</v>
      </c>
      <c r="E1158" s="41"/>
      <c r="F1158" s="41"/>
    </row>
    <row r="1159" spans="1:6">
      <c r="A1159" s="32">
        <v>1159</v>
      </c>
      <c r="B1159" s="32" t="s">
        <v>2783</v>
      </c>
      <c r="C1159" s="32" t="s">
        <v>2784</v>
      </c>
      <c r="D1159" s="41" t="e">
        <f>MATCH(CONCATENATE(LEFT(C1159,35),"|",RIGHT(C1159,35),"|",MID(C1159,37,35)),$C$1:$C$4320,0)</f>
        <v>#N/A</v>
      </c>
      <c r="E1159" s="41"/>
      <c r="F1159" s="41"/>
    </row>
    <row r="1160" spans="1:6">
      <c r="A1160" s="32">
        <v>1160</v>
      </c>
      <c r="B1160" s="32" t="s">
        <v>2785</v>
      </c>
      <c r="C1160" s="32" t="s">
        <v>2786</v>
      </c>
      <c r="D1160" s="41" t="e">
        <f>MATCH(CONCATENATE(LEFT(C1160,35),"|",RIGHT(C1160,35),"|",MID(C1160,37,35)),$C$1:$C$4320,0)</f>
        <v>#N/A</v>
      </c>
      <c r="E1160" s="41"/>
      <c r="F1160" s="41"/>
    </row>
    <row r="1161" spans="1:6">
      <c r="A1161" s="32">
        <v>1161</v>
      </c>
      <c r="B1161" s="32" t="s">
        <v>2787</v>
      </c>
      <c r="C1161" s="32" t="s">
        <v>2788</v>
      </c>
      <c r="D1161" s="41" t="e">
        <f>MATCH(CONCATENATE(LEFT(C1161,35),"|",RIGHT(C1161,35),"|",MID(C1161,37,35)),$C$1:$C$4320,0)</f>
        <v>#N/A</v>
      </c>
      <c r="E1161" s="41"/>
      <c r="F1161" s="41"/>
    </row>
    <row r="1162" spans="1:6">
      <c r="A1162" s="32">
        <v>1162</v>
      </c>
      <c r="B1162" s="32" t="s">
        <v>2789</v>
      </c>
      <c r="C1162" s="32" t="s">
        <v>2790</v>
      </c>
      <c r="D1162" s="41" t="e">
        <f>MATCH(CONCATENATE(LEFT(C1162,35),"|",RIGHT(C1162,35),"|",MID(C1162,37,35)),$C$1:$C$4320,0)</f>
        <v>#N/A</v>
      </c>
      <c r="E1162" s="41"/>
      <c r="F1162" s="41"/>
    </row>
    <row r="1163" spans="1:6">
      <c r="A1163" s="32">
        <v>1163</v>
      </c>
      <c r="B1163" s="32" t="s">
        <v>2791</v>
      </c>
      <c r="C1163" s="32" t="s">
        <v>2792</v>
      </c>
      <c r="D1163" s="41" t="e">
        <f>MATCH(CONCATENATE(LEFT(C1163,35),"|",RIGHT(C1163,35),"|",MID(C1163,37,35)),$C$1:$C$4320,0)</f>
        <v>#N/A</v>
      </c>
      <c r="E1163" s="41"/>
      <c r="F1163" s="41"/>
    </row>
    <row r="1164" spans="1:6">
      <c r="A1164" s="32">
        <v>1164</v>
      </c>
      <c r="B1164" s="32" t="s">
        <v>2793</v>
      </c>
      <c r="C1164" s="32" t="s">
        <v>2794</v>
      </c>
      <c r="D1164" s="41" t="e">
        <f>MATCH(CONCATENATE(LEFT(C1164,35),"|",RIGHT(C1164,35),"|",MID(C1164,37,35)),$C$1:$C$4320,0)</f>
        <v>#N/A</v>
      </c>
      <c r="E1164" s="41"/>
      <c r="F1164" s="41"/>
    </row>
    <row r="1165" spans="1:6">
      <c r="A1165" s="32">
        <v>1165</v>
      </c>
      <c r="B1165" s="32" t="s">
        <v>2795</v>
      </c>
      <c r="C1165" s="32" t="s">
        <v>2796</v>
      </c>
      <c r="D1165" s="41" t="e">
        <f>MATCH(CONCATENATE(LEFT(C1165,35),"|",RIGHT(C1165,35),"|",MID(C1165,37,35)),$C$1:$C$4320,0)</f>
        <v>#N/A</v>
      </c>
      <c r="E1165" s="41"/>
      <c r="F1165" s="41"/>
    </row>
    <row r="1166" spans="1:6">
      <c r="A1166" s="32">
        <v>1166</v>
      </c>
      <c r="B1166" s="32" t="s">
        <v>2797</v>
      </c>
      <c r="C1166" s="32" t="s">
        <v>2798</v>
      </c>
      <c r="D1166" s="41" t="e">
        <f>MATCH(CONCATENATE(LEFT(C1166,35),"|",RIGHT(C1166,35),"|",MID(C1166,37,35)),$C$1:$C$4320,0)</f>
        <v>#N/A</v>
      </c>
      <c r="E1166" s="41"/>
      <c r="F1166" s="41"/>
    </row>
    <row r="1167" spans="1:6">
      <c r="A1167" s="32">
        <v>1167</v>
      </c>
      <c r="B1167" s="32" t="s">
        <v>2799</v>
      </c>
      <c r="C1167" s="32" t="s">
        <v>2800</v>
      </c>
      <c r="D1167" s="41" t="e">
        <f>MATCH(CONCATENATE(LEFT(C1167,35),"|",RIGHT(C1167,35),"|",MID(C1167,37,35)),$C$1:$C$4320,0)</f>
        <v>#N/A</v>
      </c>
      <c r="E1167" s="41"/>
      <c r="F1167" s="41"/>
    </row>
    <row r="1168" spans="1:6">
      <c r="A1168" s="32">
        <v>1168</v>
      </c>
      <c r="B1168" s="32" t="s">
        <v>2801</v>
      </c>
      <c r="C1168" s="32" t="s">
        <v>2802</v>
      </c>
      <c r="D1168" s="41" t="e">
        <f>MATCH(CONCATENATE(LEFT(C1168,35),"|",RIGHT(C1168,35),"|",MID(C1168,37,35)),$C$1:$C$4320,0)</f>
        <v>#N/A</v>
      </c>
      <c r="E1168" s="41"/>
      <c r="F1168" s="41"/>
    </row>
    <row r="1169" spans="1:6">
      <c r="A1169" s="32">
        <v>1169</v>
      </c>
      <c r="B1169" s="32" t="s">
        <v>2803</v>
      </c>
      <c r="C1169" s="32" t="s">
        <v>2804</v>
      </c>
      <c r="D1169" s="41" t="e">
        <f>MATCH(CONCATENATE(LEFT(C1169,35),"|",RIGHT(C1169,35),"|",MID(C1169,37,35)),$C$1:$C$4320,0)</f>
        <v>#N/A</v>
      </c>
      <c r="E1169" s="41"/>
      <c r="F1169" s="41"/>
    </row>
    <row r="1170" spans="1:6">
      <c r="A1170" s="32">
        <v>1170</v>
      </c>
      <c r="B1170" s="32" t="s">
        <v>2805</v>
      </c>
      <c r="C1170" s="32" t="s">
        <v>2806</v>
      </c>
      <c r="D1170" s="41" t="e">
        <f>MATCH(CONCATENATE(LEFT(C1170,35),"|",RIGHT(C1170,35),"|",MID(C1170,37,35)),$C$1:$C$4320,0)</f>
        <v>#N/A</v>
      </c>
      <c r="E1170" s="41"/>
      <c r="F1170" s="41"/>
    </row>
    <row r="1171" spans="1:6">
      <c r="A1171" s="32">
        <v>1171</v>
      </c>
      <c r="B1171" s="32" t="s">
        <v>2807</v>
      </c>
      <c r="C1171" s="32" t="s">
        <v>2808</v>
      </c>
      <c r="D1171" s="41">
        <f>MATCH(CONCATENATE(LEFT(C1171,35),"|",RIGHT(C1171,35),"|",MID(C1171,37,35)),$C$1:$C$4320,0)</f>
        <v>2939</v>
      </c>
      <c r="E1171" s="41"/>
      <c r="F1171" s="41"/>
    </row>
    <row r="1172" spans="1:6">
      <c r="A1172" s="32">
        <v>1172</v>
      </c>
      <c r="B1172" s="32" t="s">
        <v>2809</v>
      </c>
      <c r="C1172" s="32" t="s">
        <v>2810</v>
      </c>
      <c r="D1172" s="41" t="e">
        <f>MATCH(CONCATENATE(LEFT(C1172,35),"|",RIGHT(C1172,35),"|",MID(C1172,37,35)),$C$1:$C$4320,0)</f>
        <v>#N/A</v>
      </c>
      <c r="E1172" s="41"/>
      <c r="F1172" s="41"/>
    </row>
    <row r="1173" spans="1:6">
      <c r="A1173" s="32">
        <v>1173</v>
      </c>
      <c r="B1173" s="32" t="s">
        <v>2811</v>
      </c>
      <c r="C1173" s="32" t="s">
        <v>2812</v>
      </c>
      <c r="D1173" s="41" t="e">
        <f>MATCH(CONCATENATE(LEFT(C1173,35),"|",RIGHT(C1173,35),"|",MID(C1173,37,35)),$C$1:$C$4320,0)</f>
        <v>#N/A</v>
      </c>
      <c r="E1173" s="41"/>
      <c r="F1173" s="41"/>
    </row>
    <row r="1174" spans="1:6">
      <c r="A1174" s="32">
        <v>1174</v>
      </c>
      <c r="B1174" s="32" t="s">
        <v>2813</v>
      </c>
      <c r="C1174" s="32" t="s">
        <v>2814</v>
      </c>
      <c r="D1174" s="41" t="e">
        <f>MATCH(CONCATENATE(LEFT(C1174,35),"|",RIGHT(C1174,35),"|",MID(C1174,37,35)),$C$1:$C$4320,0)</f>
        <v>#N/A</v>
      </c>
      <c r="E1174" s="41"/>
      <c r="F1174" s="41"/>
    </row>
    <row r="1175" spans="1:6">
      <c r="A1175" s="32">
        <v>1175</v>
      </c>
      <c r="B1175" s="32" t="s">
        <v>2815</v>
      </c>
      <c r="C1175" s="32" t="s">
        <v>2816</v>
      </c>
      <c r="D1175" s="41" t="e">
        <f>MATCH(CONCATENATE(LEFT(C1175,35),"|",RIGHT(C1175,35),"|",MID(C1175,37,35)),$C$1:$C$4320,0)</f>
        <v>#N/A</v>
      </c>
      <c r="E1175" s="41"/>
      <c r="F1175" s="41"/>
    </row>
    <row r="1176" spans="1:6">
      <c r="A1176" s="32">
        <v>1176</v>
      </c>
      <c r="B1176" s="32" t="s">
        <v>2817</v>
      </c>
      <c r="C1176" s="32" t="s">
        <v>2818</v>
      </c>
      <c r="D1176" s="41" t="e">
        <f>MATCH(CONCATENATE(LEFT(C1176,35),"|",RIGHT(C1176,35),"|",MID(C1176,37,35)),$C$1:$C$4320,0)</f>
        <v>#N/A</v>
      </c>
      <c r="E1176" s="41"/>
      <c r="F1176" s="41"/>
    </row>
    <row r="1177" spans="1:6">
      <c r="A1177" s="32">
        <v>1177</v>
      </c>
      <c r="B1177" s="32" t="s">
        <v>2819</v>
      </c>
      <c r="C1177" s="32" t="s">
        <v>2820</v>
      </c>
      <c r="D1177" s="41" t="e">
        <f>MATCH(CONCATENATE(LEFT(C1177,35),"|",RIGHT(C1177,35),"|",MID(C1177,37,35)),$C$1:$C$4320,0)</f>
        <v>#N/A</v>
      </c>
      <c r="E1177" s="41"/>
      <c r="F1177" s="41"/>
    </row>
    <row r="1178" spans="1:6">
      <c r="A1178" s="32">
        <v>1178</v>
      </c>
      <c r="B1178" s="32" t="s">
        <v>2821</v>
      </c>
      <c r="C1178" s="32" t="s">
        <v>2822</v>
      </c>
      <c r="D1178" s="41">
        <f>MATCH(CONCATENATE(LEFT(C1178,35),"|",RIGHT(C1178,35),"|",MID(C1178,37,35)),$C$1:$C$4320,0)</f>
        <v>2940</v>
      </c>
      <c r="E1178" s="41"/>
      <c r="F1178" s="41"/>
    </row>
    <row r="1179" spans="1:6">
      <c r="A1179" s="32">
        <v>1179</v>
      </c>
      <c r="B1179" s="32" t="s">
        <v>2823</v>
      </c>
      <c r="C1179" s="32" t="s">
        <v>2824</v>
      </c>
      <c r="D1179" s="41" t="e">
        <f>MATCH(CONCATENATE(LEFT(C1179,35),"|",RIGHT(C1179,35),"|",MID(C1179,37,35)),$C$1:$C$4320,0)</f>
        <v>#N/A</v>
      </c>
      <c r="E1179" s="41"/>
      <c r="F1179" s="41"/>
    </row>
    <row r="1180" spans="1:6">
      <c r="A1180" s="32">
        <v>1180</v>
      </c>
      <c r="B1180" s="32" t="s">
        <v>2825</v>
      </c>
      <c r="C1180" s="32" t="s">
        <v>2826</v>
      </c>
      <c r="D1180" s="41" t="e">
        <f>MATCH(CONCATENATE(LEFT(C1180,35),"|",RIGHT(C1180,35),"|",MID(C1180,37,35)),$C$1:$C$4320,0)</f>
        <v>#N/A</v>
      </c>
      <c r="E1180" s="41"/>
      <c r="F1180" s="41"/>
    </row>
    <row r="1181" spans="1:6">
      <c r="A1181" s="32">
        <v>1181</v>
      </c>
      <c r="B1181" s="32" t="s">
        <v>2827</v>
      </c>
      <c r="C1181" s="32" t="s">
        <v>2828</v>
      </c>
      <c r="D1181" s="41" t="e">
        <f>MATCH(CONCATENATE(LEFT(C1181,35),"|",RIGHT(C1181,35),"|",MID(C1181,37,35)),$C$1:$C$4320,0)</f>
        <v>#N/A</v>
      </c>
      <c r="E1181" s="41"/>
      <c r="F1181" s="41"/>
    </row>
    <row r="1182" spans="1:6">
      <c r="A1182" s="32">
        <v>1182</v>
      </c>
      <c r="B1182" s="32" t="s">
        <v>2829</v>
      </c>
      <c r="C1182" s="32" t="s">
        <v>2830</v>
      </c>
      <c r="D1182" s="41" t="e">
        <f>MATCH(CONCATENATE(LEFT(C1182,35),"|",RIGHT(C1182,35),"|",MID(C1182,37,35)),$C$1:$C$4320,0)</f>
        <v>#N/A</v>
      </c>
      <c r="E1182" s="41"/>
      <c r="F1182" s="41"/>
    </row>
    <row r="1183" spans="1:6">
      <c r="A1183" s="32">
        <v>1183</v>
      </c>
      <c r="B1183" s="32" t="s">
        <v>2831</v>
      </c>
      <c r="C1183" s="32" t="s">
        <v>2832</v>
      </c>
      <c r="D1183" s="41">
        <f>MATCH(CONCATENATE(LEFT(C1183,35),"|",RIGHT(C1183,35),"|",MID(C1183,37,35)),$C$1:$C$4320,0)</f>
        <v>2951</v>
      </c>
      <c r="E1183" s="41"/>
      <c r="F1183" s="41"/>
    </row>
    <row r="1184" spans="1:6">
      <c r="A1184" s="32">
        <v>1184</v>
      </c>
      <c r="B1184" s="32" t="s">
        <v>2833</v>
      </c>
      <c r="C1184" s="32" t="s">
        <v>2834</v>
      </c>
      <c r="D1184" s="41" t="e">
        <f>MATCH(CONCATENATE(LEFT(C1184,35),"|",RIGHT(C1184,35),"|",MID(C1184,37,35)),$C$1:$C$4320,0)</f>
        <v>#N/A</v>
      </c>
      <c r="E1184" s="41"/>
      <c r="F1184" s="41"/>
    </row>
    <row r="1185" spans="1:6">
      <c r="A1185" s="32">
        <v>1185</v>
      </c>
      <c r="B1185" s="32" t="s">
        <v>2835</v>
      </c>
      <c r="C1185" s="32" t="s">
        <v>2836</v>
      </c>
      <c r="D1185" s="41" t="e">
        <f>MATCH(CONCATENATE(LEFT(C1185,35),"|",RIGHT(C1185,35),"|",MID(C1185,37,35)),$C$1:$C$4320,0)</f>
        <v>#N/A</v>
      </c>
      <c r="E1185" s="41"/>
      <c r="F1185" s="41"/>
    </row>
    <row r="1186" spans="1:6">
      <c r="A1186" s="32">
        <v>1186</v>
      </c>
      <c r="B1186" s="32" t="s">
        <v>2837</v>
      </c>
      <c r="C1186" s="32" t="s">
        <v>2838</v>
      </c>
      <c r="D1186" s="41" t="e">
        <f>MATCH(CONCATENATE(LEFT(C1186,35),"|",RIGHT(C1186,35),"|",MID(C1186,37,35)),$C$1:$C$4320,0)</f>
        <v>#N/A</v>
      </c>
      <c r="E1186" s="41"/>
      <c r="F1186" s="41"/>
    </row>
    <row r="1187" spans="1:6">
      <c r="A1187" s="32">
        <v>1187</v>
      </c>
      <c r="B1187" s="32" t="s">
        <v>2839</v>
      </c>
      <c r="C1187" s="32" t="s">
        <v>2840</v>
      </c>
      <c r="D1187" s="41" t="e">
        <f>MATCH(CONCATENATE(LEFT(C1187,35),"|",RIGHT(C1187,35),"|",MID(C1187,37,35)),$C$1:$C$4320,0)</f>
        <v>#N/A</v>
      </c>
      <c r="E1187" s="41"/>
      <c r="F1187" s="41"/>
    </row>
    <row r="1188" spans="1:6">
      <c r="A1188" s="32">
        <v>1188</v>
      </c>
      <c r="B1188" s="32" t="s">
        <v>2841</v>
      </c>
      <c r="C1188" s="32" t="s">
        <v>2842</v>
      </c>
      <c r="D1188" s="41" t="e">
        <f>MATCH(CONCATENATE(LEFT(C1188,35),"|",RIGHT(C1188,35),"|",MID(C1188,37,35)),$C$1:$C$4320,0)</f>
        <v>#N/A</v>
      </c>
      <c r="E1188" s="41"/>
      <c r="F1188" s="41"/>
    </row>
    <row r="1189" spans="1:6">
      <c r="A1189" s="32">
        <v>1189</v>
      </c>
      <c r="B1189" s="32" t="s">
        <v>2843</v>
      </c>
      <c r="C1189" s="32" t="s">
        <v>2844</v>
      </c>
      <c r="D1189" s="41" t="e">
        <f>MATCH(CONCATENATE(LEFT(C1189,35),"|",RIGHT(C1189,35),"|",MID(C1189,37,35)),$C$1:$C$4320,0)</f>
        <v>#N/A</v>
      </c>
      <c r="E1189" s="41"/>
      <c r="F1189" s="41"/>
    </row>
    <row r="1190" spans="1:6">
      <c r="A1190" s="32">
        <v>1190</v>
      </c>
      <c r="B1190" s="32" t="s">
        <v>2845</v>
      </c>
      <c r="C1190" s="32" t="s">
        <v>2846</v>
      </c>
      <c r="D1190" s="41">
        <f>MATCH(CONCATENATE(LEFT(C1190,35),"|",RIGHT(C1190,35),"|",MID(C1190,37,35)),$C$1:$C$4320,0)</f>
        <v>2952</v>
      </c>
      <c r="E1190" s="41"/>
      <c r="F1190" s="41"/>
    </row>
    <row r="1191" spans="1:6">
      <c r="A1191" s="32">
        <v>1191</v>
      </c>
      <c r="B1191" s="32" t="s">
        <v>2847</v>
      </c>
      <c r="C1191" s="32" t="s">
        <v>2848</v>
      </c>
      <c r="D1191" s="41" t="e">
        <f>MATCH(CONCATENATE(LEFT(C1191,35),"|",RIGHT(C1191,35),"|",MID(C1191,37,35)),$C$1:$C$4320,0)</f>
        <v>#N/A</v>
      </c>
      <c r="E1191" s="41"/>
      <c r="F1191" s="41"/>
    </row>
    <row r="1192" spans="1:6">
      <c r="A1192" s="32">
        <v>1192</v>
      </c>
      <c r="B1192" s="32" t="s">
        <v>2849</v>
      </c>
      <c r="C1192" s="32" t="s">
        <v>2850</v>
      </c>
      <c r="D1192" s="41" t="e">
        <f>MATCH(CONCATENATE(LEFT(C1192,35),"|",RIGHT(C1192,35),"|",MID(C1192,37,35)),$C$1:$C$4320,0)</f>
        <v>#N/A</v>
      </c>
      <c r="E1192" s="41"/>
      <c r="F1192" s="41"/>
    </row>
    <row r="1193" spans="1:6">
      <c r="A1193" s="32">
        <v>1193</v>
      </c>
      <c r="B1193" s="32" t="s">
        <v>2851</v>
      </c>
      <c r="C1193" s="32" t="s">
        <v>2852</v>
      </c>
      <c r="D1193" s="41" t="e">
        <f>MATCH(CONCATENATE(LEFT(C1193,35),"|",RIGHT(C1193,35),"|",MID(C1193,37,35)),$C$1:$C$4320,0)</f>
        <v>#N/A</v>
      </c>
      <c r="E1193" s="41"/>
      <c r="F1193" s="41"/>
    </row>
    <row r="1194" spans="1:6">
      <c r="A1194" s="32">
        <v>1194</v>
      </c>
      <c r="B1194" s="32" t="s">
        <v>2853</v>
      </c>
      <c r="C1194" s="32" t="s">
        <v>2854</v>
      </c>
      <c r="D1194" s="41" t="e">
        <f>MATCH(CONCATENATE(LEFT(C1194,35),"|",RIGHT(C1194,35),"|",MID(C1194,37,35)),$C$1:$C$4320,0)</f>
        <v>#N/A</v>
      </c>
      <c r="E1194" s="41"/>
      <c r="F1194" s="41"/>
    </row>
    <row r="1195" spans="1:6">
      <c r="A1195" s="32">
        <v>1195</v>
      </c>
      <c r="B1195" s="32" t="s">
        <v>2855</v>
      </c>
      <c r="C1195" s="32" t="s">
        <v>2856</v>
      </c>
      <c r="D1195" s="41" t="e">
        <f>MATCH(CONCATENATE(LEFT(C1195,35),"|",RIGHT(C1195,35),"|",MID(C1195,37,35)),$C$1:$C$4320,0)</f>
        <v>#N/A</v>
      </c>
      <c r="E1195" s="41"/>
      <c r="F1195" s="41"/>
    </row>
    <row r="1196" spans="1:6">
      <c r="A1196" s="32">
        <v>1196</v>
      </c>
      <c r="B1196" s="32" t="s">
        <v>2857</v>
      </c>
      <c r="C1196" s="32" t="s">
        <v>2858</v>
      </c>
      <c r="D1196" s="41" t="e">
        <f>MATCH(CONCATENATE(LEFT(C1196,35),"|",RIGHT(C1196,35),"|",MID(C1196,37,35)),$C$1:$C$4320,0)</f>
        <v>#N/A</v>
      </c>
      <c r="E1196" s="41"/>
      <c r="F1196" s="41"/>
    </row>
    <row r="1197" spans="1:6">
      <c r="A1197" s="32">
        <v>1197</v>
      </c>
      <c r="B1197" s="32" t="s">
        <v>2859</v>
      </c>
      <c r="C1197" s="32" t="s">
        <v>2860</v>
      </c>
      <c r="D1197" s="41" t="e">
        <f>MATCH(CONCATENATE(LEFT(C1197,35),"|",RIGHT(C1197,35),"|",MID(C1197,37,35)),$C$1:$C$4320,0)</f>
        <v>#N/A</v>
      </c>
      <c r="E1197" s="41"/>
      <c r="F1197" s="41"/>
    </row>
    <row r="1198" spans="1:6">
      <c r="A1198" s="32">
        <v>1198</v>
      </c>
      <c r="B1198" s="32" t="s">
        <v>2861</v>
      </c>
      <c r="C1198" s="32" t="s">
        <v>2862</v>
      </c>
      <c r="D1198" s="41" t="e">
        <f>MATCH(CONCATENATE(LEFT(C1198,35),"|",RIGHT(C1198,35),"|",MID(C1198,37,35)),$C$1:$C$4320,0)</f>
        <v>#N/A</v>
      </c>
      <c r="E1198" s="41"/>
      <c r="F1198" s="41"/>
    </row>
    <row r="1199" spans="1:6">
      <c r="A1199" s="32">
        <v>1199</v>
      </c>
      <c r="B1199" s="32" t="s">
        <v>2863</v>
      </c>
      <c r="C1199" s="32" t="s">
        <v>2864</v>
      </c>
      <c r="D1199" s="41" t="e">
        <f>MATCH(CONCATENATE(LEFT(C1199,35),"|",RIGHT(C1199,35),"|",MID(C1199,37,35)),$C$1:$C$4320,0)</f>
        <v>#N/A</v>
      </c>
      <c r="E1199" s="41"/>
      <c r="F1199" s="41"/>
    </row>
    <row r="1200" spans="1:6">
      <c r="A1200" s="32">
        <v>1200</v>
      </c>
      <c r="B1200" s="32" t="s">
        <v>2865</v>
      </c>
      <c r="C1200" s="32" t="s">
        <v>2866</v>
      </c>
      <c r="D1200" s="41" t="e">
        <f>MATCH(CONCATENATE(LEFT(C1200,35),"|",RIGHT(C1200,35),"|",MID(C1200,37,35)),$C$1:$C$4320,0)</f>
        <v>#N/A</v>
      </c>
      <c r="E1200" s="41"/>
      <c r="F1200" s="41"/>
    </row>
    <row r="1201" spans="1:6">
      <c r="A1201" s="32">
        <v>1201</v>
      </c>
      <c r="B1201" s="32" t="s">
        <v>2867</v>
      </c>
      <c r="C1201" s="32" t="s">
        <v>2868</v>
      </c>
      <c r="D1201" s="41" t="e">
        <f>MATCH(CONCATENATE(LEFT(C1201,35),"|",RIGHT(C1201,35),"|",MID(C1201,37,35)),$C$1:$C$4320,0)</f>
        <v>#N/A</v>
      </c>
      <c r="E1201" s="41"/>
      <c r="F1201" s="41"/>
    </row>
    <row r="1202" spans="1:6">
      <c r="A1202" s="32">
        <v>1202</v>
      </c>
      <c r="B1202" s="32" t="s">
        <v>2869</v>
      </c>
      <c r="C1202" s="32" t="s">
        <v>2870</v>
      </c>
      <c r="D1202" s="41" t="e">
        <f>MATCH(CONCATENATE(LEFT(C1202,35),"|",RIGHT(C1202,35),"|",MID(C1202,37,35)),$C$1:$C$4320,0)</f>
        <v>#N/A</v>
      </c>
      <c r="E1202" s="41"/>
      <c r="F1202" s="41"/>
    </row>
    <row r="1203" spans="1:6">
      <c r="A1203" s="32">
        <v>1203</v>
      </c>
      <c r="B1203" s="32" t="s">
        <v>2871</v>
      </c>
      <c r="C1203" s="32" t="s">
        <v>2872</v>
      </c>
      <c r="D1203" s="41" t="e">
        <f>MATCH(CONCATENATE(LEFT(C1203,35),"|",RIGHT(C1203,35),"|",MID(C1203,37,35)),$C$1:$C$4320,0)</f>
        <v>#N/A</v>
      </c>
      <c r="E1203" s="41"/>
      <c r="F1203" s="41"/>
    </row>
    <row r="1204" spans="1:6">
      <c r="A1204" s="32">
        <v>1204</v>
      </c>
      <c r="B1204" s="32" t="s">
        <v>2873</v>
      </c>
      <c r="C1204" s="32" t="s">
        <v>2874</v>
      </c>
      <c r="D1204" s="41" t="e">
        <f>MATCH(CONCATENATE(LEFT(C1204,35),"|",RIGHT(C1204,35),"|",MID(C1204,37,35)),$C$1:$C$4320,0)</f>
        <v>#N/A</v>
      </c>
      <c r="E1204" s="41"/>
      <c r="F1204" s="41"/>
    </row>
    <row r="1205" spans="1:6">
      <c r="A1205" s="32">
        <v>1205</v>
      </c>
      <c r="B1205" s="32" t="s">
        <v>2875</v>
      </c>
      <c r="C1205" s="32" t="s">
        <v>2876</v>
      </c>
      <c r="D1205" s="41" t="e">
        <f>MATCH(CONCATENATE(LEFT(C1205,35),"|",RIGHT(C1205,35),"|",MID(C1205,37,35)),$C$1:$C$4320,0)</f>
        <v>#N/A</v>
      </c>
      <c r="E1205" s="41"/>
      <c r="F1205" s="41"/>
    </row>
    <row r="1206" spans="1:6">
      <c r="A1206" s="32">
        <v>1206</v>
      </c>
      <c r="B1206" s="32" t="s">
        <v>2877</v>
      </c>
      <c r="C1206" s="32" t="s">
        <v>2878</v>
      </c>
      <c r="D1206" s="41" t="e">
        <f>MATCH(CONCATENATE(LEFT(C1206,35),"|",RIGHT(C1206,35),"|",MID(C1206,37,35)),$C$1:$C$4320,0)</f>
        <v>#N/A</v>
      </c>
      <c r="E1206" s="41"/>
      <c r="F1206" s="41"/>
    </row>
    <row r="1207" spans="1:6">
      <c r="A1207" s="32">
        <v>1207</v>
      </c>
      <c r="B1207" s="32" t="s">
        <v>2879</v>
      </c>
      <c r="C1207" s="32" t="s">
        <v>2880</v>
      </c>
      <c r="D1207" s="41" t="e">
        <f>MATCH(CONCATENATE(LEFT(C1207,35),"|",RIGHT(C1207,35),"|",MID(C1207,37,35)),$C$1:$C$4320,0)</f>
        <v>#N/A</v>
      </c>
      <c r="E1207" s="41"/>
      <c r="F1207" s="41"/>
    </row>
    <row r="1208" spans="1:6">
      <c r="A1208" s="32">
        <v>1208</v>
      </c>
      <c r="B1208" s="32" t="s">
        <v>2881</v>
      </c>
      <c r="C1208" s="32" t="s">
        <v>2882</v>
      </c>
      <c r="D1208" s="41" t="e">
        <f>MATCH(CONCATENATE(LEFT(C1208,35),"|",RIGHT(C1208,35),"|",MID(C1208,37,35)),$C$1:$C$4320,0)</f>
        <v>#N/A</v>
      </c>
      <c r="E1208" s="41"/>
      <c r="F1208" s="41"/>
    </row>
    <row r="1209" spans="1:6">
      <c r="A1209" s="32">
        <v>1209</v>
      </c>
      <c r="B1209" s="32" t="s">
        <v>2883</v>
      </c>
      <c r="C1209" s="32" t="s">
        <v>2884</v>
      </c>
      <c r="D1209" s="41" t="e">
        <f>MATCH(CONCATENATE(LEFT(C1209,35),"|",RIGHT(C1209,35),"|",MID(C1209,37,35)),$C$1:$C$4320,0)</f>
        <v>#N/A</v>
      </c>
      <c r="E1209" s="41"/>
      <c r="F1209" s="41"/>
    </row>
    <row r="1210" spans="1:6">
      <c r="A1210" s="32">
        <v>1210</v>
      </c>
      <c r="B1210" s="32" t="s">
        <v>2885</v>
      </c>
      <c r="C1210" s="32" t="s">
        <v>2886</v>
      </c>
      <c r="D1210" s="41" t="e">
        <f>MATCH(CONCATENATE(LEFT(C1210,35),"|",RIGHT(C1210,35),"|",MID(C1210,37,35)),$C$1:$C$4320,0)</f>
        <v>#N/A</v>
      </c>
      <c r="E1210" s="41"/>
      <c r="F1210" s="41"/>
    </row>
    <row r="1211" spans="1:6">
      <c r="A1211" s="32">
        <v>1211</v>
      </c>
      <c r="B1211" s="32" t="s">
        <v>2887</v>
      </c>
      <c r="C1211" s="32" t="s">
        <v>2888</v>
      </c>
      <c r="D1211" s="41" t="e">
        <f>MATCH(CONCATENATE(LEFT(C1211,35),"|",RIGHT(C1211,35),"|",MID(C1211,37,35)),$C$1:$C$4320,0)</f>
        <v>#N/A</v>
      </c>
      <c r="E1211" s="41"/>
      <c r="F1211" s="41"/>
    </row>
    <row r="1212" spans="1:6">
      <c r="A1212" s="32">
        <v>1212</v>
      </c>
      <c r="B1212" s="32" t="s">
        <v>2889</v>
      </c>
      <c r="C1212" s="32" t="s">
        <v>2890</v>
      </c>
      <c r="D1212" s="41" t="e">
        <f>MATCH(CONCATENATE(LEFT(C1212,35),"|",RIGHT(C1212,35),"|",MID(C1212,37,35)),$C$1:$C$4320,0)</f>
        <v>#N/A</v>
      </c>
      <c r="E1212" s="41"/>
      <c r="F1212" s="41"/>
    </row>
    <row r="1213" spans="1:6">
      <c r="A1213" s="32">
        <v>1213</v>
      </c>
      <c r="B1213" s="32" t="s">
        <v>2891</v>
      </c>
      <c r="C1213" s="32" t="s">
        <v>2892</v>
      </c>
      <c r="D1213" s="41" t="e">
        <f>MATCH(CONCATENATE(LEFT(C1213,35),"|",RIGHT(C1213,35),"|",MID(C1213,37,35)),$C$1:$C$4320,0)</f>
        <v>#N/A</v>
      </c>
      <c r="E1213" s="41"/>
      <c r="F1213" s="41"/>
    </row>
    <row r="1214" spans="1:6">
      <c r="A1214" s="32">
        <v>1214</v>
      </c>
      <c r="B1214" s="32" t="s">
        <v>2893</v>
      </c>
      <c r="C1214" s="32" t="s">
        <v>2894</v>
      </c>
      <c r="D1214" s="41" t="e">
        <f>MATCH(CONCATENATE(LEFT(C1214,35),"|",RIGHT(C1214,35),"|",MID(C1214,37,35)),$C$1:$C$4320,0)</f>
        <v>#N/A</v>
      </c>
      <c r="E1214" s="41"/>
      <c r="F1214" s="41"/>
    </row>
    <row r="1215" spans="1:6">
      <c r="A1215" s="32">
        <v>1215</v>
      </c>
      <c r="B1215" s="32" t="s">
        <v>2895</v>
      </c>
      <c r="C1215" s="32" t="s">
        <v>2896</v>
      </c>
      <c r="D1215" s="41" t="e">
        <f>MATCH(CONCATENATE(LEFT(C1215,35),"|",RIGHT(C1215,35),"|",MID(C1215,37,35)),$C$1:$C$4320,0)</f>
        <v>#N/A</v>
      </c>
      <c r="E1215" s="41"/>
      <c r="F1215" s="41"/>
    </row>
    <row r="1216" spans="1:6">
      <c r="A1216" s="32">
        <v>1216</v>
      </c>
      <c r="B1216" s="32" t="s">
        <v>2897</v>
      </c>
      <c r="C1216" s="32" t="s">
        <v>2898</v>
      </c>
      <c r="D1216" s="41" t="e">
        <f>MATCH(CONCATENATE(LEFT(C1216,35),"|",RIGHT(C1216,35),"|",MID(C1216,37,35)),$C$1:$C$4320,0)</f>
        <v>#N/A</v>
      </c>
      <c r="E1216" s="41"/>
      <c r="F1216" s="41"/>
    </row>
    <row r="1217" spans="1:6">
      <c r="A1217" s="32">
        <v>1217</v>
      </c>
      <c r="B1217" s="32" t="s">
        <v>2899</v>
      </c>
      <c r="C1217" s="32" t="s">
        <v>2900</v>
      </c>
      <c r="D1217" s="41" t="e">
        <f>MATCH(CONCATENATE(LEFT(C1217,35),"|",RIGHT(C1217,35),"|",MID(C1217,37,35)),$C$1:$C$4320,0)</f>
        <v>#N/A</v>
      </c>
      <c r="E1217" s="41"/>
      <c r="F1217" s="41"/>
    </row>
    <row r="1218" spans="1:6">
      <c r="A1218" s="32">
        <v>1218</v>
      </c>
      <c r="B1218" s="32" t="s">
        <v>2901</v>
      </c>
      <c r="C1218" s="32" t="s">
        <v>2902</v>
      </c>
      <c r="D1218" s="41" t="e">
        <f>MATCH(CONCATENATE(LEFT(C1218,35),"|",RIGHT(C1218,35),"|",MID(C1218,37,35)),$C$1:$C$4320,0)</f>
        <v>#N/A</v>
      </c>
      <c r="E1218" s="41"/>
      <c r="F1218" s="41"/>
    </row>
    <row r="1219" spans="1:6">
      <c r="A1219" s="32">
        <v>1219</v>
      </c>
      <c r="B1219" s="32" t="s">
        <v>2903</v>
      </c>
      <c r="C1219" s="32" t="s">
        <v>2904</v>
      </c>
      <c r="D1219" s="41" t="e">
        <f>MATCH(CONCATENATE(LEFT(C1219,35),"|",RIGHT(C1219,35),"|",MID(C1219,37,35)),$C$1:$C$4320,0)</f>
        <v>#N/A</v>
      </c>
      <c r="E1219" s="41"/>
      <c r="F1219" s="41"/>
    </row>
    <row r="1220" spans="1:6">
      <c r="A1220" s="32">
        <v>1220</v>
      </c>
      <c r="B1220" s="32" t="s">
        <v>2905</v>
      </c>
      <c r="C1220" s="32" t="s">
        <v>2906</v>
      </c>
      <c r="D1220" s="41" t="e">
        <f>MATCH(CONCATENATE(LEFT(C1220,35),"|",RIGHT(C1220,35),"|",MID(C1220,37,35)),$C$1:$C$4320,0)</f>
        <v>#N/A</v>
      </c>
      <c r="E1220" s="41"/>
      <c r="F1220" s="41"/>
    </row>
    <row r="1221" spans="1:6">
      <c r="A1221" s="32">
        <v>1221</v>
      </c>
      <c r="B1221" s="32" t="s">
        <v>2907</v>
      </c>
      <c r="C1221" s="32" t="s">
        <v>2908</v>
      </c>
      <c r="D1221" s="41" t="e">
        <f>MATCH(CONCATENATE(LEFT(C1221,35),"|",RIGHT(C1221,35),"|",MID(C1221,37,35)),$C$1:$C$4320,0)</f>
        <v>#N/A</v>
      </c>
      <c r="E1221" s="41"/>
      <c r="F1221" s="41"/>
    </row>
    <row r="1222" spans="1:6">
      <c r="A1222" s="32">
        <v>1222</v>
      </c>
      <c r="B1222" s="32" t="s">
        <v>2909</v>
      </c>
      <c r="C1222" s="32" t="s">
        <v>2910</v>
      </c>
      <c r="D1222" s="41" t="e">
        <f>MATCH(CONCATENATE(LEFT(C1222,35),"|",RIGHT(C1222,35),"|",MID(C1222,37,35)),$C$1:$C$4320,0)</f>
        <v>#N/A</v>
      </c>
      <c r="E1222" s="41"/>
      <c r="F1222" s="41"/>
    </row>
    <row r="1223" spans="1:6">
      <c r="A1223" s="32">
        <v>1223</v>
      </c>
      <c r="B1223" s="32" t="s">
        <v>2911</v>
      </c>
      <c r="C1223" s="32" t="s">
        <v>2912</v>
      </c>
      <c r="D1223" s="41" t="e">
        <f>MATCH(CONCATENATE(LEFT(C1223,35),"|",RIGHT(C1223,35),"|",MID(C1223,37,35)),$C$1:$C$4320,0)</f>
        <v>#N/A</v>
      </c>
      <c r="E1223" s="41"/>
      <c r="F1223" s="41"/>
    </row>
    <row r="1224" spans="1:6">
      <c r="A1224" s="32">
        <v>1224</v>
      </c>
      <c r="B1224" s="32" t="s">
        <v>2913</v>
      </c>
      <c r="C1224" s="32" t="s">
        <v>2914</v>
      </c>
      <c r="D1224" s="41" t="e">
        <f>MATCH(CONCATENATE(LEFT(C1224,35),"|",RIGHT(C1224,35),"|",MID(C1224,37,35)),$C$1:$C$4320,0)</f>
        <v>#N/A</v>
      </c>
      <c r="E1224" s="41"/>
      <c r="F1224" s="41"/>
    </row>
    <row r="1225" spans="1:6">
      <c r="A1225" s="32">
        <v>1225</v>
      </c>
      <c r="B1225" s="32" t="s">
        <v>2915</v>
      </c>
      <c r="C1225" s="32" t="s">
        <v>2916</v>
      </c>
      <c r="D1225" s="41" t="e">
        <f>MATCH(CONCATENATE(LEFT(C1225,35),"|",RIGHT(C1225,35),"|",MID(C1225,37,35)),$C$1:$C$4320,0)</f>
        <v>#N/A</v>
      </c>
      <c r="E1225" s="41"/>
      <c r="F1225" s="41"/>
    </row>
    <row r="1226" spans="1:6">
      <c r="A1226" s="32">
        <v>1226</v>
      </c>
      <c r="B1226" s="32" t="s">
        <v>2917</v>
      </c>
      <c r="C1226" s="32" t="s">
        <v>2918</v>
      </c>
      <c r="D1226" s="41" t="e">
        <f>MATCH(CONCATENATE(LEFT(C1226,35),"|",RIGHT(C1226,35),"|",MID(C1226,37,35)),$C$1:$C$4320,0)</f>
        <v>#N/A</v>
      </c>
      <c r="E1226" s="41"/>
      <c r="F1226" s="41"/>
    </row>
    <row r="1227" spans="1:6">
      <c r="A1227" s="32">
        <v>1227</v>
      </c>
      <c r="B1227" s="32" t="s">
        <v>2919</v>
      </c>
      <c r="C1227" s="32" t="s">
        <v>2920</v>
      </c>
      <c r="D1227" s="41" t="e">
        <f>MATCH(CONCATENATE(LEFT(C1227,35),"|",RIGHT(C1227,35),"|",MID(C1227,37,35)),$C$1:$C$4320,0)</f>
        <v>#N/A</v>
      </c>
      <c r="E1227" s="41"/>
      <c r="F1227" s="41"/>
    </row>
    <row r="1228" spans="1:6">
      <c r="A1228" s="32">
        <v>1228</v>
      </c>
      <c r="B1228" s="32" t="s">
        <v>2921</v>
      </c>
      <c r="C1228" s="32" t="s">
        <v>2922</v>
      </c>
      <c r="D1228" s="41" t="e">
        <f>MATCH(CONCATENATE(LEFT(C1228,35),"|",RIGHT(C1228,35),"|",MID(C1228,37,35)),$C$1:$C$4320,0)</f>
        <v>#N/A</v>
      </c>
      <c r="E1228" s="41"/>
      <c r="F1228" s="41"/>
    </row>
    <row r="1229" spans="1:6">
      <c r="A1229" s="32">
        <v>1229</v>
      </c>
      <c r="B1229" s="32" t="s">
        <v>2923</v>
      </c>
      <c r="C1229" s="32" t="s">
        <v>2924</v>
      </c>
      <c r="D1229" s="41" t="e">
        <f>MATCH(CONCATENATE(LEFT(C1229,35),"|",RIGHT(C1229,35),"|",MID(C1229,37,35)),$C$1:$C$4320,0)</f>
        <v>#N/A</v>
      </c>
      <c r="E1229" s="41"/>
      <c r="F1229" s="41"/>
    </row>
    <row r="1230" spans="1:6">
      <c r="A1230" s="32">
        <v>1230</v>
      </c>
      <c r="B1230" s="32" t="s">
        <v>2925</v>
      </c>
      <c r="C1230" s="32" t="s">
        <v>2926</v>
      </c>
      <c r="D1230" s="41" t="e">
        <f>MATCH(CONCATENATE(LEFT(C1230,35),"|",RIGHT(C1230,35),"|",MID(C1230,37,35)),$C$1:$C$4320,0)</f>
        <v>#N/A</v>
      </c>
      <c r="E1230" s="41"/>
      <c r="F1230" s="41"/>
    </row>
    <row r="1231" spans="1:6">
      <c r="A1231" s="32">
        <v>1231</v>
      </c>
      <c r="B1231" s="32" t="s">
        <v>2927</v>
      </c>
      <c r="C1231" s="32" t="s">
        <v>2928</v>
      </c>
      <c r="D1231" s="41" t="e">
        <f>MATCH(CONCATENATE(LEFT(C1231,35),"|",RIGHT(C1231,35),"|",MID(C1231,37,35)),$C$1:$C$4320,0)</f>
        <v>#N/A</v>
      </c>
      <c r="E1231" s="41"/>
      <c r="F1231" s="41"/>
    </row>
    <row r="1232" spans="1:6">
      <c r="A1232" s="32">
        <v>1232</v>
      </c>
      <c r="B1232" s="32" t="s">
        <v>2929</v>
      </c>
      <c r="C1232" s="32" t="s">
        <v>2930</v>
      </c>
      <c r="D1232" s="41" t="e">
        <f>MATCH(CONCATENATE(LEFT(C1232,35),"|",RIGHT(C1232,35),"|",MID(C1232,37,35)),$C$1:$C$4320,0)</f>
        <v>#N/A</v>
      </c>
      <c r="E1232" s="41"/>
      <c r="F1232" s="41"/>
    </row>
    <row r="1233" spans="1:6">
      <c r="A1233" s="32">
        <v>1233</v>
      </c>
      <c r="B1233" s="32" t="s">
        <v>2931</v>
      </c>
      <c r="C1233" s="32" t="s">
        <v>2932</v>
      </c>
      <c r="D1233" s="41" t="e">
        <f>MATCH(CONCATENATE(LEFT(C1233,35),"|",RIGHT(C1233,35),"|",MID(C1233,37,35)),$C$1:$C$4320,0)</f>
        <v>#N/A</v>
      </c>
      <c r="E1233" s="41"/>
      <c r="F1233" s="41"/>
    </row>
    <row r="1234" spans="1:6">
      <c r="A1234" s="32">
        <v>1234</v>
      </c>
      <c r="B1234" s="32" t="s">
        <v>2933</v>
      </c>
      <c r="C1234" s="32" t="s">
        <v>2934</v>
      </c>
      <c r="D1234" s="41" t="e">
        <f>MATCH(CONCATENATE(LEFT(C1234,35),"|",RIGHT(C1234,35),"|",MID(C1234,37,35)),$C$1:$C$4320,0)</f>
        <v>#N/A</v>
      </c>
      <c r="E1234" s="41"/>
      <c r="F1234" s="41"/>
    </row>
    <row r="1235" spans="1:6">
      <c r="A1235" s="32">
        <v>1235</v>
      </c>
      <c r="B1235" s="32" t="s">
        <v>2935</v>
      </c>
      <c r="C1235" s="32" t="s">
        <v>2936</v>
      </c>
      <c r="D1235" s="41" t="e">
        <f>MATCH(CONCATENATE(LEFT(C1235,35),"|",RIGHT(C1235,35),"|",MID(C1235,37,35)),$C$1:$C$4320,0)</f>
        <v>#N/A</v>
      </c>
      <c r="E1235" s="41"/>
      <c r="F1235" s="41"/>
    </row>
    <row r="1236" spans="1:6">
      <c r="A1236" s="32">
        <v>1236</v>
      </c>
      <c r="B1236" s="32" t="s">
        <v>2937</v>
      </c>
      <c r="C1236" s="32" t="s">
        <v>2938</v>
      </c>
      <c r="D1236" s="41" t="e">
        <f>MATCH(CONCATENATE(LEFT(C1236,35),"|",RIGHT(C1236,35),"|",MID(C1236,37,35)),$C$1:$C$4320,0)</f>
        <v>#N/A</v>
      </c>
      <c r="E1236" s="41"/>
      <c r="F1236" s="41"/>
    </row>
    <row r="1237" spans="1:6">
      <c r="A1237" s="32">
        <v>1237</v>
      </c>
      <c r="B1237" s="32" t="s">
        <v>2939</v>
      </c>
      <c r="C1237" s="32" t="s">
        <v>2940</v>
      </c>
      <c r="D1237" s="41" t="e">
        <f>MATCH(CONCATENATE(LEFT(C1237,35),"|",RIGHT(C1237,35),"|",MID(C1237,37,35)),$C$1:$C$4320,0)</f>
        <v>#N/A</v>
      </c>
      <c r="E1237" s="41"/>
      <c r="F1237" s="41"/>
    </row>
    <row r="1238" spans="1:6">
      <c r="A1238" s="32">
        <v>1238</v>
      </c>
      <c r="B1238" s="32" t="s">
        <v>2941</v>
      </c>
      <c r="C1238" s="32" t="s">
        <v>2942</v>
      </c>
      <c r="D1238" s="41" t="e">
        <f>MATCH(CONCATENATE(LEFT(C1238,35),"|",RIGHT(C1238,35),"|",MID(C1238,37,35)),$C$1:$C$4320,0)</f>
        <v>#N/A</v>
      </c>
      <c r="E1238" s="41"/>
      <c r="F1238" s="41"/>
    </row>
    <row r="1239" spans="1:6">
      <c r="A1239" s="32">
        <v>1239</v>
      </c>
      <c r="B1239" s="32" t="s">
        <v>2943</v>
      </c>
      <c r="C1239" s="32" t="s">
        <v>2944</v>
      </c>
      <c r="D1239" s="41" t="e">
        <f>MATCH(CONCATENATE(LEFT(C1239,35),"|",RIGHT(C1239,35),"|",MID(C1239,37,35)),$C$1:$C$4320,0)</f>
        <v>#N/A</v>
      </c>
      <c r="E1239" s="41"/>
      <c r="F1239" s="41"/>
    </row>
    <row r="1240" spans="1:6">
      <c r="A1240" s="32">
        <v>1240</v>
      </c>
      <c r="B1240" s="32" t="s">
        <v>2945</v>
      </c>
      <c r="C1240" s="32" t="s">
        <v>2946</v>
      </c>
      <c r="D1240" s="41" t="e">
        <f>MATCH(CONCATENATE(LEFT(C1240,35),"|",RIGHT(C1240,35),"|",MID(C1240,37,35)),$C$1:$C$4320,0)</f>
        <v>#N/A</v>
      </c>
      <c r="E1240" s="41"/>
      <c r="F1240" s="41"/>
    </row>
    <row r="1241" spans="1:6">
      <c r="A1241" s="32">
        <v>1241</v>
      </c>
      <c r="B1241" s="32" t="s">
        <v>2947</v>
      </c>
      <c r="C1241" s="32" t="s">
        <v>2948</v>
      </c>
      <c r="D1241" s="41" t="e">
        <f>MATCH(CONCATENATE(LEFT(C1241,35),"|",RIGHT(C1241,35),"|",MID(C1241,37,35)),$C$1:$C$4320,0)</f>
        <v>#N/A</v>
      </c>
      <c r="E1241" s="41"/>
      <c r="F1241" s="41"/>
    </row>
    <row r="1242" spans="1:6">
      <c r="A1242" s="32">
        <v>1242</v>
      </c>
      <c r="B1242" s="32" t="s">
        <v>2949</v>
      </c>
      <c r="C1242" s="32" t="s">
        <v>2950</v>
      </c>
      <c r="D1242" s="41" t="e">
        <f>MATCH(CONCATENATE(LEFT(C1242,35),"|",RIGHT(C1242,35),"|",MID(C1242,37,35)),$C$1:$C$4320,0)</f>
        <v>#N/A</v>
      </c>
      <c r="E1242" s="41"/>
      <c r="F1242" s="41"/>
    </row>
    <row r="1243" spans="1:6">
      <c r="A1243" s="32">
        <v>1243</v>
      </c>
      <c r="B1243" s="32" t="s">
        <v>2951</v>
      </c>
      <c r="C1243" s="32" t="s">
        <v>2952</v>
      </c>
      <c r="D1243" s="41" t="e">
        <f>MATCH(CONCATENATE(LEFT(C1243,35),"|",RIGHT(C1243,35),"|",MID(C1243,37,35)),$C$1:$C$4320,0)</f>
        <v>#N/A</v>
      </c>
      <c r="E1243" s="41"/>
      <c r="F1243" s="41"/>
    </row>
    <row r="1244" spans="1:6">
      <c r="A1244" s="32">
        <v>1244</v>
      </c>
      <c r="B1244" s="32" t="s">
        <v>2953</v>
      </c>
      <c r="C1244" s="32" t="s">
        <v>2954</v>
      </c>
      <c r="D1244" s="41" t="e">
        <f>MATCH(CONCATENATE(LEFT(C1244,35),"|",RIGHT(C1244,35),"|",MID(C1244,37,35)),$C$1:$C$4320,0)</f>
        <v>#N/A</v>
      </c>
      <c r="E1244" s="41"/>
      <c r="F1244" s="41"/>
    </row>
    <row r="1245" spans="1:6">
      <c r="A1245" s="32">
        <v>1245</v>
      </c>
      <c r="B1245" s="32" t="s">
        <v>2955</v>
      </c>
      <c r="C1245" s="32" t="s">
        <v>2956</v>
      </c>
      <c r="D1245" s="41">
        <f>MATCH(CONCATENATE(LEFT(C1245,35),"|",RIGHT(C1245,35),"|",MID(C1245,37,35)),$C$1:$C$4320,0)</f>
        <v>2989</v>
      </c>
      <c r="E1245" s="41"/>
      <c r="F1245" s="41"/>
    </row>
    <row r="1246" spans="1:6">
      <c r="A1246" s="32">
        <v>1246</v>
      </c>
      <c r="B1246" s="32" t="s">
        <v>151</v>
      </c>
      <c r="C1246" s="32" t="s">
        <v>2957</v>
      </c>
      <c r="D1246" s="41" t="e">
        <f>MATCH(CONCATENATE(LEFT(C1246,35),"|",RIGHT(C1246,35),"|",MID(C1246,37,35)),$C$1:$C$4320,0)</f>
        <v>#N/A</v>
      </c>
      <c r="E1246" s="41"/>
      <c r="F1246" s="41"/>
    </row>
    <row r="1247" spans="1:6">
      <c r="A1247" s="32">
        <v>1247</v>
      </c>
      <c r="B1247" s="32" t="s">
        <v>255</v>
      </c>
      <c r="C1247" s="32" t="s">
        <v>2958</v>
      </c>
      <c r="D1247" s="41">
        <f>MATCH(CONCATENATE(LEFT(C1247,35),"|",RIGHT(C1247,35),"|",MID(C1247,37,35)),$C$1:$C$4320,0)</f>
        <v>2990</v>
      </c>
      <c r="E1247" s="41"/>
      <c r="F1247" s="41"/>
    </row>
    <row r="1248" spans="1:6">
      <c r="A1248" s="32">
        <v>1248</v>
      </c>
      <c r="B1248" s="32" t="s">
        <v>2959</v>
      </c>
      <c r="C1248" s="32" t="s">
        <v>2960</v>
      </c>
      <c r="D1248" s="41" t="e">
        <f>MATCH(CONCATENATE(LEFT(C1248,35),"|",RIGHT(C1248,35),"|",MID(C1248,37,35)),$C$1:$C$4320,0)</f>
        <v>#N/A</v>
      </c>
      <c r="E1248" s="41"/>
      <c r="F1248" s="41"/>
    </row>
    <row r="1249" spans="1:6">
      <c r="A1249" s="32">
        <v>1249</v>
      </c>
      <c r="B1249" s="32" t="s">
        <v>152</v>
      </c>
      <c r="C1249" s="32" t="s">
        <v>2961</v>
      </c>
      <c r="D1249" s="41" t="e">
        <f>MATCH(CONCATENATE(LEFT(C1249,35),"|",RIGHT(C1249,35),"|",MID(C1249,37,35)),$C$1:$C$4320,0)</f>
        <v>#N/A</v>
      </c>
      <c r="E1249" s="41"/>
      <c r="F1249" s="41"/>
    </row>
    <row r="1250" spans="1:6">
      <c r="A1250" s="32">
        <v>1250</v>
      </c>
      <c r="B1250" s="32" t="s">
        <v>256</v>
      </c>
      <c r="C1250" s="32" t="s">
        <v>2962</v>
      </c>
      <c r="D1250" s="41" t="e">
        <f>MATCH(CONCATENATE(LEFT(C1250,35),"|",RIGHT(C1250,35),"|",MID(C1250,37,35)),$C$1:$C$4320,0)</f>
        <v>#N/A</v>
      </c>
      <c r="E1250" s="41"/>
      <c r="F1250" s="41"/>
    </row>
    <row r="1251" spans="1:6">
      <c r="A1251" s="32">
        <v>1251</v>
      </c>
      <c r="B1251" s="32" t="s">
        <v>2963</v>
      </c>
      <c r="C1251" s="32" t="s">
        <v>2964</v>
      </c>
      <c r="D1251" s="41">
        <f>MATCH(CONCATENATE(LEFT(C1251,35),"|",RIGHT(C1251,35),"|",MID(C1251,37,35)),$C$1:$C$4320,0)</f>
        <v>2992</v>
      </c>
      <c r="E1251" s="41"/>
      <c r="F1251" s="41"/>
    </row>
    <row r="1252" spans="1:6">
      <c r="A1252" s="32">
        <v>1252</v>
      </c>
      <c r="B1252" s="32" t="s">
        <v>2965</v>
      </c>
      <c r="C1252" s="32" t="s">
        <v>2966</v>
      </c>
      <c r="D1252" s="41">
        <f>MATCH(CONCATENATE(LEFT(C1252,35),"|",RIGHT(C1252,35),"|",MID(C1252,37,35)),$C$1:$C$4320,0)</f>
        <v>2991</v>
      </c>
      <c r="E1252" s="41"/>
      <c r="F1252" s="41"/>
    </row>
    <row r="1253" spans="1:6">
      <c r="A1253" s="32">
        <v>1253</v>
      </c>
      <c r="B1253" s="32" t="s">
        <v>257</v>
      </c>
      <c r="C1253" s="32" t="s">
        <v>2967</v>
      </c>
      <c r="D1253" s="41">
        <f>MATCH(CONCATENATE(LEFT(C1253,35),"|",RIGHT(C1253,35),"|",MID(C1253,37,35)),$C$1:$C$4320,0)</f>
        <v>2993</v>
      </c>
      <c r="E1253" s="41"/>
      <c r="F1253" s="41"/>
    </row>
    <row r="1254" spans="1:6">
      <c r="A1254" s="32">
        <v>1254</v>
      </c>
      <c r="B1254" s="32" t="s">
        <v>258</v>
      </c>
      <c r="C1254" s="32" t="s">
        <v>2968</v>
      </c>
      <c r="D1254" s="41" t="e">
        <f>MATCH(CONCATENATE(LEFT(C1254,35),"|",RIGHT(C1254,35),"|",MID(C1254,37,35)),$C$1:$C$4320,0)</f>
        <v>#N/A</v>
      </c>
      <c r="E1254" s="41"/>
      <c r="F1254" s="41"/>
    </row>
    <row r="1255" spans="1:6">
      <c r="A1255" s="32">
        <v>1255</v>
      </c>
      <c r="B1255" s="32" t="s">
        <v>2969</v>
      </c>
      <c r="C1255" s="32" t="s">
        <v>2970</v>
      </c>
      <c r="D1255" s="41" t="e">
        <f>MATCH(CONCATENATE(LEFT(C1255,35),"|",RIGHT(C1255,35),"|",MID(C1255,37,35)),$C$1:$C$4320,0)</f>
        <v>#N/A</v>
      </c>
      <c r="E1255" s="41"/>
      <c r="F1255" s="41"/>
    </row>
    <row r="1256" spans="1:6">
      <c r="A1256" s="32">
        <v>1256</v>
      </c>
      <c r="B1256" s="32" t="s">
        <v>2971</v>
      </c>
      <c r="C1256" s="32" t="s">
        <v>2972</v>
      </c>
      <c r="D1256" s="41" t="e">
        <f>MATCH(CONCATENATE(LEFT(C1256,35),"|",RIGHT(C1256,35),"|",MID(C1256,37,35)),$C$1:$C$4320,0)</f>
        <v>#N/A</v>
      </c>
      <c r="E1256" s="41"/>
      <c r="F1256" s="41"/>
    </row>
    <row r="1257" spans="1:6">
      <c r="A1257" s="32">
        <v>1257</v>
      </c>
      <c r="B1257" s="32" t="s">
        <v>2973</v>
      </c>
      <c r="C1257" s="32" t="s">
        <v>2974</v>
      </c>
      <c r="D1257" s="41">
        <f>MATCH(CONCATENATE(LEFT(C1257,35),"|",RIGHT(C1257,35),"|",MID(C1257,37,35)),$C$1:$C$4320,0)</f>
        <v>2999</v>
      </c>
      <c r="E1257" s="41"/>
      <c r="F1257" s="41"/>
    </row>
    <row r="1258" spans="1:6">
      <c r="A1258" s="32">
        <v>1258</v>
      </c>
      <c r="B1258" s="32" t="s">
        <v>39</v>
      </c>
      <c r="C1258" s="32" t="s">
        <v>2975</v>
      </c>
      <c r="D1258" s="41">
        <f>MATCH(CONCATENATE(LEFT(C1258,35),"|",RIGHT(C1258,35),"|",MID(C1258,37,35)),$C$1:$C$4320,0)</f>
        <v>3000</v>
      </c>
      <c r="E1258" s="41"/>
      <c r="F1258" s="41"/>
    </row>
    <row r="1259" spans="1:6">
      <c r="A1259" s="32">
        <v>1259</v>
      </c>
      <c r="B1259" s="32" t="s">
        <v>79</v>
      </c>
      <c r="C1259" s="32" t="s">
        <v>2976</v>
      </c>
      <c r="D1259" s="41">
        <f>MATCH(CONCATENATE(LEFT(C1259,35),"|",RIGHT(C1259,35),"|",MID(C1259,37,35)),$C$1:$C$4320,0)</f>
        <v>3001</v>
      </c>
      <c r="E1259" s="41"/>
      <c r="F1259" s="41"/>
    </row>
    <row r="1260" spans="1:6">
      <c r="A1260" s="32">
        <v>1260</v>
      </c>
      <c r="B1260" s="32" t="s">
        <v>2977</v>
      </c>
      <c r="C1260" s="32" t="s">
        <v>2978</v>
      </c>
      <c r="D1260" s="41">
        <f>MATCH(CONCATENATE(LEFT(C1260,35),"|",RIGHT(C1260,35),"|",MID(C1260,37,35)),$C$1:$C$4320,0)</f>
        <v>2996</v>
      </c>
      <c r="E1260" s="41"/>
      <c r="F1260" s="41"/>
    </row>
    <row r="1261" spans="1:6">
      <c r="A1261" s="32">
        <v>1261</v>
      </c>
      <c r="B1261" s="32" t="s">
        <v>40</v>
      </c>
      <c r="C1261" s="32" t="s">
        <v>2979</v>
      </c>
      <c r="D1261" s="41">
        <f>MATCH(CONCATENATE(LEFT(C1261,35),"|",RIGHT(C1261,35),"|",MID(C1261,37,35)),$C$1:$C$4320,0)</f>
        <v>2997</v>
      </c>
      <c r="E1261" s="41"/>
      <c r="F1261" s="41"/>
    </row>
    <row r="1262" spans="1:6">
      <c r="A1262" s="32">
        <v>1262</v>
      </c>
      <c r="B1262" s="32" t="s">
        <v>80</v>
      </c>
      <c r="C1262" s="32" t="s">
        <v>2980</v>
      </c>
      <c r="D1262" s="41">
        <f>MATCH(CONCATENATE(LEFT(C1262,35),"|",RIGHT(C1262,35),"|",MID(C1262,37,35)),$C$1:$C$4320,0)</f>
        <v>2998</v>
      </c>
      <c r="E1262" s="41"/>
      <c r="F1262" s="41"/>
    </row>
    <row r="1263" spans="1:6">
      <c r="A1263" s="32">
        <v>1263</v>
      </c>
      <c r="B1263" s="32" t="s">
        <v>2981</v>
      </c>
      <c r="C1263" s="32" t="s">
        <v>2982</v>
      </c>
      <c r="D1263" s="41">
        <f>MATCH(CONCATENATE(LEFT(C1263,35),"|",RIGHT(C1263,35),"|",MID(C1263,37,35)),$C$1:$C$4320,0)</f>
        <v>3003</v>
      </c>
      <c r="E1263" s="41"/>
      <c r="F1263" s="41"/>
    </row>
    <row r="1264" spans="1:6">
      <c r="A1264" s="32">
        <v>1264</v>
      </c>
      <c r="B1264" s="32" t="s">
        <v>2983</v>
      </c>
      <c r="C1264" s="32" t="s">
        <v>2984</v>
      </c>
      <c r="D1264" s="41">
        <f>MATCH(CONCATENATE(LEFT(C1264,35),"|",RIGHT(C1264,35),"|",MID(C1264,37,35)),$C$1:$C$4320,0)</f>
        <v>3002</v>
      </c>
      <c r="E1264" s="41"/>
      <c r="F1264" s="41"/>
    </row>
    <row r="1265" spans="1:6">
      <c r="A1265" s="32">
        <v>1265</v>
      </c>
      <c r="B1265" s="32" t="s">
        <v>81</v>
      </c>
      <c r="C1265" s="32" t="s">
        <v>2985</v>
      </c>
      <c r="D1265" s="41">
        <f>MATCH(CONCATENATE(LEFT(C1265,35),"|",RIGHT(C1265,35),"|",MID(C1265,37,35)),$C$1:$C$4320,0)</f>
        <v>3005</v>
      </c>
      <c r="E1265" s="41"/>
      <c r="F1265" s="41"/>
    </row>
    <row r="1266" spans="1:6">
      <c r="A1266" s="32">
        <v>1266</v>
      </c>
      <c r="B1266" s="32" t="s">
        <v>82</v>
      </c>
      <c r="C1266" s="32" t="s">
        <v>2986</v>
      </c>
      <c r="D1266" s="41">
        <f>MATCH(CONCATENATE(LEFT(C1266,35),"|",RIGHT(C1266,35),"|",MID(C1266,37,35)),$C$1:$C$4320,0)</f>
        <v>3004</v>
      </c>
      <c r="E1266" s="41"/>
      <c r="F1266" s="41"/>
    </row>
    <row r="1267" spans="1:6">
      <c r="A1267" s="32">
        <v>1267</v>
      </c>
      <c r="B1267" s="32" t="s">
        <v>2987</v>
      </c>
      <c r="C1267" s="32" t="s">
        <v>2988</v>
      </c>
      <c r="D1267" s="41" t="e">
        <f>MATCH(CONCATENATE(LEFT(C1267,35),"|",RIGHT(C1267,35),"|",MID(C1267,37,35)),$C$1:$C$4320,0)</f>
        <v>#N/A</v>
      </c>
      <c r="E1267" s="41"/>
      <c r="F1267" s="41"/>
    </row>
    <row r="1268" spans="1:6">
      <c r="A1268" s="32">
        <v>1268</v>
      </c>
      <c r="B1268" s="32" t="s">
        <v>2989</v>
      </c>
      <c r="C1268" s="32" t="s">
        <v>2990</v>
      </c>
      <c r="D1268" s="41" t="e">
        <f>MATCH(CONCATENATE(LEFT(C1268,35),"|",RIGHT(C1268,35),"|",MID(C1268,37,35)),$C$1:$C$4320,0)</f>
        <v>#N/A</v>
      </c>
      <c r="E1268" s="41"/>
      <c r="F1268" s="41"/>
    </row>
    <row r="1269" spans="1:6">
      <c r="A1269" s="32">
        <v>1269</v>
      </c>
      <c r="B1269" s="32" t="s">
        <v>2991</v>
      </c>
      <c r="C1269" s="32" t="s">
        <v>2992</v>
      </c>
      <c r="D1269" s="41">
        <f>MATCH(CONCATENATE(LEFT(C1269,35),"|",RIGHT(C1269,35),"|",MID(C1269,37,35)),$C$1:$C$4320,0)</f>
        <v>3008</v>
      </c>
      <c r="E1269" s="41"/>
      <c r="F1269" s="41"/>
    </row>
    <row r="1270" spans="1:6">
      <c r="A1270" s="32">
        <v>1270</v>
      </c>
      <c r="B1270" s="32" t="s">
        <v>2993</v>
      </c>
      <c r="C1270" s="32" t="s">
        <v>2994</v>
      </c>
      <c r="D1270" s="41">
        <f>MATCH(CONCATENATE(LEFT(C1270,35),"|",RIGHT(C1270,35),"|",MID(C1270,37,35)),$C$1:$C$4320,0)</f>
        <v>3009</v>
      </c>
      <c r="E1270" s="41"/>
      <c r="F1270" s="41"/>
    </row>
    <row r="1271" spans="1:6">
      <c r="A1271" s="32">
        <v>1271</v>
      </c>
      <c r="B1271" s="32" t="s">
        <v>2995</v>
      </c>
      <c r="C1271" s="32" t="s">
        <v>2996</v>
      </c>
      <c r="D1271" s="41" t="e">
        <f>MATCH(CONCATENATE(LEFT(C1271,35),"|",RIGHT(C1271,35),"|",MID(C1271,37,35)),$C$1:$C$4320,0)</f>
        <v>#N/A</v>
      </c>
      <c r="E1271" s="41"/>
      <c r="F1271" s="41"/>
    </row>
    <row r="1272" spans="1:6">
      <c r="A1272" s="32">
        <v>1272</v>
      </c>
      <c r="B1272" s="32" t="s">
        <v>2997</v>
      </c>
      <c r="C1272" s="32" t="s">
        <v>2998</v>
      </c>
      <c r="D1272" s="41" t="e">
        <f>MATCH(CONCATENATE(LEFT(C1272,35),"|",RIGHT(C1272,35),"|",MID(C1272,37,35)),$C$1:$C$4320,0)</f>
        <v>#N/A</v>
      </c>
      <c r="E1272" s="41"/>
      <c r="F1272" s="41"/>
    </row>
    <row r="1273" spans="1:6">
      <c r="A1273" s="32">
        <v>1273</v>
      </c>
      <c r="B1273" s="32" t="s">
        <v>2999</v>
      </c>
      <c r="C1273" s="32" t="s">
        <v>3000</v>
      </c>
      <c r="D1273" s="41" t="e">
        <f>MATCH(CONCATENATE(LEFT(C1273,35),"|",RIGHT(C1273,35),"|",MID(C1273,37,35)),$C$1:$C$4320,0)</f>
        <v>#N/A</v>
      </c>
      <c r="E1273" s="41"/>
      <c r="F1273" s="41"/>
    </row>
    <row r="1274" spans="1:6">
      <c r="A1274" s="32">
        <v>1274</v>
      </c>
      <c r="B1274" s="32" t="s">
        <v>3001</v>
      </c>
      <c r="C1274" s="32" t="s">
        <v>3002</v>
      </c>
      <c r="D1274" s="41">
        <f>MATCH(CONCATENATE(LEFT(C1274,35),"|",RIGHT(C1274,35),"|",MID(C1274,37,35)),$C$1:$C$4320,0)</f>
        <v>3012</v>
      </c>
      <c r="E1274" s="41"/>
      <c r="F1274" s="41"/>
    </row>
    <row r="1275" spans="1:6">
      <c r="A1275" s="32">
        <v>1275</v>
      </c>
      <c r="B1275" s="32" t="s">
        <v>3003</v>
      </c>
      <c r="C1275" s="32" t="s">
        <v>3004</v>
      </c>
      <c r="D1275" s="41" t="e">
        <f>MATCH(CONCATENATE(LEFT(C1275,35),"|",RIGHT(C1275,35),"|",MID(C1275,37,35)),$C$1:$C$4320,0)</f>
        <v>#N/A</v>
      </c>
      <c r="E1275" s="41"/>
      <c r="F1275" s="41"/>
    </row>
    <row r="1276" spans="1:6">
      <c r="A1276" s="32">
        <v>1276</v>
      </c>
      <c r="B1276" s="32" t="s">
        <v>3005</v>
      </c>
      <c r="C1276" s="32" t="s">
        <v>3006</v>
      </c>
      <c r="D1276" s="41">
        <f>MATCH(CONCATENATE(LEFT(C1276,35),"|",RIGHT(C1276,35),"|",MID(C1276,37,35)),$C$1:$C$4320,0)</f>
        <v>3011</v>
      </c>
      <c r="E1276" s="41"/>
      <c r="F1276" s="41"/>
    </row>
    <row r="1277" spans="1:6">
      <c r="A1277" s="32">
        <v>1277</v>
      </c>
      <c r="B1277" s="32" t="s">
        <v>3007</v>
      </c>
      <c r="C1277" s="32" t="s">
        <v>3008</v>
      </c>
      <c r="D1277" s="41" t="e">
        <f>MATCH(CONCATENATE(LEFT(C1277,35),"|",RIGHT(C1277,35),"|",MID(C1277,37,35)),$C$1:$C$4320,0)</f>
        <v>#N/A</v>
      </c>
      <c r="E1277" s="41"/>
      <c r="F1277" s="41"/>
    </row>
    <row r="1278" spans="1:6">
      <c r="A1278" s="32">
        <v>1278</v>
      </c>
      <c r="B1278" s="32" t="s">
        <v>3009</v>
      </c>
      <c r="C1278" s="32" t="s">
        <v>3010</v>
      </c>
      <c r="D1278" s="41" t="e">
        <f>MATCH(CONCATENATE(LEFT(C1278,35),"|",RIGHT(C1278,35),"|",MID(C1278,37,35)),$C$1:$C$4320,0)</f>
        <v>#N/A</v>
      </c>
      <c r="E1278" s="41"/>
      <c r="F1278" s="41"/>
    </row>
    <row r="1279" spans="1:6">
      <c r="A1279" s="32">
        <v>1279</v>
      </c>
      <c r="B1279" s="32" t="s">
        <v>3011</v>
      </c>
      <c r="C1279" s="32" t="s">
        <v>3012</v>
      </c>
      <c r="D1279" s="41" t="e">
        <f>MATCH(CONCATENATE(LEFT(C1279,35),"|",RIGHT(C1279,35),"|",MID(C1279,37,35)),$C$1:$C$4320,0)</f>
        <v>#N/A</v>
      </c>
      <c r="E1279" s="41"/>
      <c r="F1279" s="41"/>
    </row>
    <row r="1280" spans="1:6">
      <c r="A1280" s="32">
        <v>1280</v>
      </c>
      <c r="B1280" s="32" t="s">
        <v>3013</v>
      </c>
      <c r="C1280" s="32" t="s">
        <v>3014</v>
      </c>
      <c r="D1280" s="41" t="e">
        <f>MATCH(CONCATENATE(LEFT(C1280,35),"|",RIGHT(C1280,35),"|",MID(C1280,37,35)),$C$1:$C$4320,0)</f>
        <v>#N/A</v>
      </c>
      <c r="E1280" s="41"/>
      <c r="F1280" s="41"/>
    </row>
    <row r="1281" spans="1:6">
      <c r="A1281" s="32">
        <v>1281</v>
      </c>
      <c r="B1281" s="32" t="s">
        <v>3015</v>
      </c>
      <c r="C1281" s="32" t="s">
        <v>3016</v>
      </c>
      <c r="D1281" s="41" t="e">
        <f>MATCH(CONCATENATE(LEFT(C1281,35),"|",RIGHT(C1281,35),"|",MID(C1281,37,35)),$C$1:$C$4320,0)</f>
        <v>#N/A</v>
      </c>
      <c r="E1281" s="41"/>
      <c r="F1281" s="41"/>
    </row>
    <row r="1282" spans="1:6">
      <c r="A1282" s="32">
        <v>1282</v>
      </c>
      <c r="B1282" s="32" t="s">
        <v>3017</v>
      </c>
      <c r="C1282" s="32" t="s">
        <v>3018</v>
      </c>
      <c r="D1282" s="41" t="e">
        <f>MATCH(CONCATENATE(LEFT(C1282,35),"|",RIGHT(C1282,35),"|",MID(C1282,37,35)),$C$1:$C$4320,0)</f>
        <v>#N/A</v>
      </c>
      <c r="E1282" s="41"/>
      <c r="F1282" s="41"/>
    </row>
    <row r="1283" spans="1:6">
      <c r="A1283" s="32">
        <v>1283</v>
      </c>
      <c r="B1283" s="32" t="s">
        <v>3019</v>
      </c>
      <c r="C1283" s="32" t="s">
        <v>3020</v>
      </c>
      <c r="D1283" s="41" t="e">
        <f>MATCH(CONCATENATE(LEFT(C1283,35),"|",RIGHT(C1283,35),"|",MID(C1283,37,35)),$C$1:$C$4320,0)</f>
        <v>#N/A</v>
      </c>
      <c r="E1283" s="41"/>
      <c r="F1283" s="41"/>
    </row>
    <row r="1284" spans="1:6">
      <c r="A1284" s="32">
        <v>1284</v>
      </c>
      <c r="B1284" s="32" t="s">
        <v>3021</v>
      </c>
      <c r="C1284" s="32" t="s">
        <v>3022</v>
      </c>
      <c r="D1284" s="41" t="e">
        <f>MATCH(CONCATENATE(LEFT(C1284,35),"|",RIGHT(C1284,35),"|",MID(C1284,37,35)),$C$1:$C$4320,0)</f>
        <v>#N/A</v>
      </c>
      <c r="E1284" s="41"/>
      <c r="F1284" s="41"/>
    </row>
    <row r="1285" spans="1:6">
      <c r="A1285" s="32">
        <v>1285</v>
      </c>
      <c r="B1285" s="32" t="s">
        <v>3023</v>
      </c>
      <c r="C1285" s="32" t="s">
        <v>3024</v>
      </c>
      <c r="D1285" s="41" t="e">
        <f>MATCH(CONCATENATE(LEFT(C1285,35),"|",RIGHT(C1285,35),"|",MID(C1285,37,35)),$C$1:$C$4320,0)</f>
        <v>#N/A</v>
      </c>
      <c r="E1285" s="41"/>
      <c r="F1285" s="41"/>
    </row>
    <row r="1286" spans="1:6">
      <c r="A1286" s="32">
        <v>1286</v>
      </c>
      <c r="B1286" s="32" t="s">
        <v>3025</v>
      </c>
      <c r="C1286" s="32" t="s">
        <v>3026</v>
      </c>
      <c r="D1286" s="41" t="e">
        <f>MATCH(CONCATENATE(LEFT(C1286,35),"|",RIGHT(C1286,35),"|",MID(C1286,37,35)),$C$1:$C$4320,0)</f>
        <v>#N/A</v>
      </c>
      <c r="E1286" s="41"/>
      <c r="F1286" s="41"/>
    </row>
    <row r="1287" spans="1:6">
      <c r="A1287" s="32">
        <v>1287</v>
      </c>
      <c r="B1287" s="32" t="s">
        <v>3027</v>
      </c>
      <c r="C1287" s="32" t="s">
        <v>3028</v>
      </c>
      <c r="D1287" s="41" t="e">
        <f>MATCH(CONCATENATE(LEFT(C1287,35),"|",RIGHT(C1287,35),"|",MID(C1287,37,35)),$C$1:$C$4320,0)</f>
        <v>#N/A</v>
      </c>
      <c r="E1287" s="41"/>
      <c r="F1287" s="41"/>
    </row>
    <row r="1288" spans="1:6">
      <c r="A1288" s="32">
        <v>1288</v>
      </c>
      <c r="B1288" s="32" t="s">
        <v>3029</v>
      </c>
      <c r="C1288" s="32" t="s">
        <v>3030</v>
      </c>
      <c r="D1288" s="41" t="e">
        <f>MATCH(CONCATENATE(LEFT(C1288,35),"|",RIGHT(C1288,35),"|",MID(C1288,37,35)),$C$1:$C$4320,0)</f>
        <v>#N/A</v>
      </c>
      <c r="E1288" s="41"/>
      <c r="F1288" s="41"/>
    </row>
    <row r="1289" spans="1:6">
      <c r="A1289" s="32">
        <v>1289</v>
      </c>
      <c r="B1289" s="32" t="s">
        <v>3031</v>
      </c>
      <c r="C1289" s="32" t="s">
        <v>3032</v>
      </c>
      <c r="D1289" s="41" t="e">
        <f>MATCH(CONCATENATE(LEFT(C1289,35),"|",RIGHT(C1289,35),"|",MID(C1289,37,35)),$C$1:$C$4320,0)</f>
        <v>#N/A</v>
      </c>
      <c r="E1289" s="41"/>
      <c r="F1289" s="41"/>
    </row>
    <row r="1290" spans="1:6">
      <c r="A1290" s="32">
        <v>1290</v>
      </c>
      <c r="B1290" s="32" t="s">
        <v>349</v>
      </c>
      <c r="C1290" s="32" t="s">
        <v>3033</v>
      </c>
      <c r="D1290" s="41" t="e">
        <f>MATCH(CONCATENATE(LEFT(C1290,35),"|",RIGHT(C1290,35),"|",MID(C1290,37,35)),$C$1:$C$4320,0)</f>
        <v>#N/A</v>
      </c>
      <c r="E1290" s="41"/>
      <c r="F1290" s="41"/>
    </row>
    <row r="1291" spans="1:6">
      <c r="A1291" s="32">
        <v>1291</v>
      </c>
      <c r="B1291" s="32" t="s">
        <v>83</v>
      </c>
      <c r="C1291" s="32" t="s">
        <v>3034</v>
      </c>
      <c r="D1291" s="41">
        <f>MATCH(CONCATENATE(LEFT(C1291,35),"|",RIGHT(C1291,35),"|",MID(C1291,37,35)),$C$1:$C$4320,0)</f>
        <v>3020</v>
      </c>
      <c r="E1291" s="41"/>
      <c r="F1291" s="41"/>
    </row>
    <row r="1292" spans="1:6">
      <c r="A1292" s="32">
        <v>1292</v>
      </c>
      <c r="B1292" s="32" t="s">
        <v>3035</v>
      </c>
      <c r="C1292" s="32" t="s">
        <v>3036</v>
      </c>
      <c r="D1292" s="41" t="e">
        <f>MATCH(CONCATENATE(LEFT(C1292,35),"|",RIGHT(C1292,35),"|",MID(C1292,37,35)),$C$1:$C$4320,0)</f>
        <v>#N/A</v>
      </c>
      <c r="E1292" s="41"/>
      <c r="F1292" s="41"/>
    </row>
    <row r="1293" spans="1:6">
      <c r="A1293" s="32">
        <v>1293</v>
      </c>
      <c r="B1293" s="32" t="s">
        <v>3037</v>
      </c>
      <c r="C1293" s="32" t="s">
        <v>3038</v>
      </c>
      <c r="D1293" s="41" t="e">
        <f>MATCH(CONCATENATE(LEFT(C1293,35),"|",RIGHT(C1293,35),"|",MID(C1293,37,35)),$C$1:$C$4320,0)</f>
        <v>#N/A</v>
      </c>
      <c r="E1293" s="41"/>
      <c r="F1293" s="41"/>
    </row>
    <row r="1294" spans="1:6">
      <c r="A1294" s="32">
        <v>1294</v>
      </c>
      <c r="B1294" s="32" t="s">
        <v>405</v>
      </c>
      <c r="C1294" s="32" t="s">
        <v>3039</v>
      </c>
      <c r="D1294" s="41" t="e">
        <f>MATCH(CONCATENATE(LEFT(C1294,35),"|",RIGHT(C1294,35),"|",MID(C1294,37,35)),$C$1:$C$4320,0)</f>
        <v>#N/A</v>
      </c>
      <c r="E1294" s="41"/>
      <c r="F1294" s="41"/>
    </row>
    <row r="1295" spans="1:6">
      <c r="A1295" s="32">
        <v>1295</v>
      </c>
      <c r="B1295" s="32" t="s">
        <v>84</v>
      </c>
      <c r="C1295" s="32" t="s">
        <v>3040</v>
      </c>
      <c r="D1295" s="41" t="e">
        <f>MATCH(CONCATENATE(LEFT(C1295,35),"|",RIGHT(C1295,35),"|",MID(C1295,37,35)),$C$1:$C$4320,0)</f>
        <v>#N/A</v>
      </c>
      <c r="E1295" s="41"/>
      <c r="F1295" s="41"/>
    </row>
    <row r="1296" spans="1:6">
      <c r="A1296" s="32">
        <v>1296</v>
      </c>
      <c r="B1296" s="32" t="s">
        <v>3041</v>
      </c>
      <c r="C1296" s="32" t="s">
        <v>3042</v>
      </c>
      <c r="D1296" s="41" t="e">
        <f>MATCH(CONCATENATE(LEFT(C1296,35),"|",RIGHT(C1296,35),"|",MID(C1296,37,35)),$C$1:$C$4320,0)</f>
        <v>#N/A</v>
      </c>
      <c r="E1296" s="41"/>
      <c r="F1296" s="41"/>
    </row>
    <row r="1297" spans="1:6">
      <c r="A1297" s="32">
        <v>1297</v>
      </c>
      <c r="B1297" s="32" t="s">
        <v>3043</v>
      </c>
      <c r="C1297" s="32" t="s">
        <v>3044</v>
      </c>
      <c r="D1297" s="41" t="e">
        <f>MATCH(CONCATENATE(LEFT(C1297,35),"|",RIGHT(C1297,35),"|",MID(C1297,37,35)),$C$1:$C$4320,0)</f>
        <v>#N/A</v>
      </c>
      <c r="E1297" s="41"/>
      <c r="F1297" s="41"/>
    </row>
    <row r="1298" spans="1:6">
      <c r="A1298" s="32">
        <v>1298</v>
      </c>
      <c r="B1298" s="32" t="s">
        <v>3045</v>
      </c>
      <c r="C1298" s="32" t="s">
        <v>3046</v>
      </c>
      <c r="D1298" s="41" t="e">
        <f>MATCH(CONCATENATE(LEFT(C1298,35),"|",RIGHT(C1298,35),"|",MID(C1298,37,35)),$C$1:$C$4320,0)</f>
        <v>#N/A</v>
      </c>
      <c r="E1298" s="41"/>
      <c r="F1298" s="41"/>
    </row>
    <row r="1299" spans="1:6">
      <c r="A1299" s="32">
        <v>1299</v>
      </c>
      <c r="B1299" s="32" t="s">
        <v>445</v>
      </c>
      <c r="C1299" s="32" t="s">
        <v>3047</v>
      </c>
      <c r="D1299" s="41" t="e">
        <f>MATCH(CONCATENATE(LEFT(C1299,35),"|",RIGHT(C1299,35),"|",MID(C1299,37,35)),$C$1:$C$4320,0)</f>
        <v>#N/A</v>
      </c>
      <c r="E1299" s="41"/>
      <c r="F1299" s="41"/>
    </row>
    <row r="1300" spans="1:6">
      <c r="A1300" s="32">
        <v>1300</v>
      </c>
      <c r="B1300" s="32" t="s">
        <v>259</v>
      </c>
      <c r="C1300" s="32" t="s">
        <v>3048</v>
      </c>
      <c r="D1300" s="41">
        <f>MATCH(CONCATENATE(LEFT(C1300,35),"|",RIGHT(C1300,35),"|",MID(C1300,37,35)),$C$1:$C$4320,0)</f>
        <v>3022</v>
      </c>
      <c r="E1300" s="41"/>
      <c r="F1300" s="41"/>
    </row>
    <row r="1301" spans="1:6">
      <c r="A1301" s="32">
        <v>1301</v>
      </c>
      <c r="B1301" s="32" t="s">
        <v>3049</v>
      </c>
      <c r="C1301" s="32" t="s">
        <v>3050</v>
      </c>
      <c r="D1301" s="41" t="e">
        <f>MATCH(CONCATENATE(LEFT(C1301,35),"|",RIGHT(C1301,35),"|",MID(C1301,37,35)),$C$1:$C$4320,0)</f>
        <v>#N/A</v>
      </c>
      <c r="E1301" s="41"/>
      <c r="F1301" s="41"/>
    </row>
    <row r="1302" spans="1:6">
      <c r="A1302" s="32">
        <v>1302</v>
      </c>
      <c r="B1302" s="32" t="s">
        <v>3051</v>
      </c>
      <c r="C1302" s="32" t="s">
        <v>3052</v>
      </c>
      <c r="D1302" s="41" t="e">
        <f>MATCH(CONCATENATE(LEFT(C1302,35),"|",RIGHT(C1302,35),"|",MID(C1302,37,35)),$C$1:$C$4320,0)</f>
        <v>#N/A</v>
      </c>
      <c r="E1302" s="41"/>
      <c r="F1302" s="41"/>
    </row>
    <row r="1303" spans="1:6">
      <c r="A1303" s="32">
        <v>1303</v>
      </c>
      <c r="B1303" s="32" t="s">
        <v>549</v>
      </c>
      <c r="C1303" s="32" t="s">
        <v>3053</v>
      </c>
      <c r="D1303" s="41" t="e">
        <f>MATCH(CONCATENATE(LEFT(C1303,35),"|",RIGHT(C1303,35),"|",MID(C1303,37,35)),$C$1:$C$4320,0)</f>
        <v>#N/A</v>
      </c>
      <c r="E1303" s="41"/>
      <c r="F1303" s="41"/>
    </row>
    <row r="1304" spans="1:6">
      <c r="A1304" s="32">
        <v>1304</v>
      </c>
      <c r="B1304" s="32" t="s">
        <v>260</v>
      </c>
      <c r="C1304" s="32" t="s">
        <v>3054</v>
      </c>
      <c r="D1304" s="41" t="e">
        <f>MATCH(CONCATENATE(LEFT(C1304,35),"|",RIGHT(C1304,35),"|",MID(C1304,37,35)),$C$1:$C$4320,0)</f>
        <v>#N/A</v>
      </c>
      <c r="E1304" s="41"/>
      <c r="F1304" s="41"/>
    </row>
    <row r="1305" spans="1:6">
      <c r="A1305" s="32">
        <v>1305</v>
      </c>
      <c r="B1305" s="32" t="s">
        <v>3055</v>
      </c>
      <c r="C1305" s="32" t="s">
        <v>3056</v>
      </c>
      <c r="D1305" s="41" t="e">
        <f>MATCH(CONCATENATE(LEFT(C1305,35),"|",RIGHT(C1305,35),"|",MID(C1305,37,35)),$C$1:$C$4320,0)</f>
        <v>#N/A</v>
      </c>
      <c r="E1305" s="41"/>
      <c r="F1305" s="41"/>
    </row>
    <row r="1306" spans="1:6">
      <c r="A1306" s="32">
        <v>1306</v>
      </c>
      <c r="B1306" s="32" t="s">
        <v>3057</v>
      </c>
      <c r="C1306" s="32" t="s">
        <v>3058</v>
      </c>
      <c r="D1306" s="41" t="e">
        <f>MATCH(CONCATENATE(LEFT(C1306,35),"|",RIGHT(C1306,35),"|",MID(C1306,37,35)),$C$1:$C$4320,0)</f>
        <v>#N/A</v>
      </c>
      <c r="E1306" s="41"/>
      <c r="F1306" s="41"/>
    </row>
    <row r="1307" spans="1:6">
      <c r="A1307" s="32">
        <v>1307</v>
      </c>
      <c r="B1307" s="32" t="s">
        <v>3059</v>
      </c>
      <c r="C1307" s="32" t="s">
        <v>3060</v>
      </c>
      <c r="D1307" s="41" t="e">
        <f>MATCH(CONCATENATE(LEFT(C1307,35),"|",RIGHT(C1307,35),"|",MID(C1307,37,35)),$C$1:$C$4320,0)</f>
        <v>#N/A</v>
      </c>
      <c r="E1307" s="41"/>
      <c r="F1307" s="41"/>
    </row>
    <row r="1308" spans="1:6">
      <c r="A1308" s="32">
        <v>1308</v>
      </c>
      <c r="B1308" s="32" t="s">
        <v>3061</v>
      </c>
      <c r="C1308" s="32" t="s">
        <v>3062</v>
      </c>
      <c r="D1308" s="41" t="e">
        <f>MATCH(CONCATENATE(LEFT(C1308,35),"|",RIGHT(C1308,35),"|",MID(C1308,37,35)),$C$1:$C$4320,0)</f>
        <v>#N/A</v>
      </c>
      <c r="E1308" s="41"/>
      <c r="F1308" s="41"/>
    </row>
    <row r="1309" spans="1:6">
      <c r="A1309" s="32">
        <v>1309</v>
      </c>
      <c r="B1309" s="32" t="s">
        <v>3063</v>
      </c>
      <c r="C1309" s="32" t="s">
        <v>3064</v>
      </c>
      <c r="D1309" s="41" t="e">
        <f>MATCH(CONCATENATE(LEFT(C1309,35),"|",RIGHT(C1309,35),"|",MID(C1309,37,35)),$C$1:$C$4320,0)</f>
        <v>#N/A</v>
      </c>
      <c r="E1309" s="41"/>
      <c r="F1309" s="41"/>
    </row>
    <row r="1310" spans="1:6">
      <c r="A1310" s="32">
        <v>1310</v>
      </c>
      <c r="B1310" s="32" t="s">
        <v>3065</v>
      </c>
      <c r="C1310" s="32" t="s">
        <v>3066</v>
      </c>
      <c r="D1310" s="41" t="e">
        <f>MATCH(CONCATENATE(LEFT(C1310,35),"|",RIGHT(C1310,35),"|",MID(C1310,37,35)),$C$1:$C$4320,0)</f>
        <v>#N/A</v>
      </c>
      <c r="E1310" s="41"/>
      <c r="F1310" s="41"/>
    </row>
    <row r="1311" spans="1:6">
      <c r="A1311" s="32">
        <v>1311</v>
      </c>
      <c r="B1311" s="32" t="s">
        <v>3067</v>
      </c>
      <c r="C1311" s="32" t="s">
        <v>3068</v>
      </c>
      <c r="D1311" s="41" t="e">
        <f>MATCH(CONCATENATE(LEFT(C1311,35),"|",RIGHT(C1311,35),"|",MID(C1311,37,35)),$C$1:$C$4320,0)</f>
        <v>#N/A</v>
      </c>
      <c r="E1311" s="41"/>
      <c r="F1311" s="41"/>
    </row>
    <row r="1312" spans="1:6">
      <c r="A1312" s="32">
        <v>1312</v>
      </c>
      <c r="B1312" s="32" t="s">
        <v>3069</v>
      </c>
      <c r="C1312" s="32" t="s">
        <v>3070</v>
      </c>
      <c r="D1312" s="41" t="e">
        <f>MATCH(CONCATENATE(LEFT(C1312,35),"|",RIGHT(C1312,35),"|",MID(C1312,37,35)),$C$1:$C$4320,0)</f>
        <v>#N/A</v>
      </c>
      <c r="E1312" s="41"/>
      <c r="F1312" s="41"/>
    </row>
    <row r="1313" spans="1:6">
      <c r="A1313" s="32">
        <v>1313</v>
      </c>
      <c r="B1313" s="32" t="s">
        <v>3071</v>
      </c>
      <c r="C1313" s="32" t="s">
        <v>3072</v>
      </c>
      <c r="D1313" s="41" t="e">
        <f>MATCH(CONCATENATE(LEFT(C1313,35),"|",RIGHT(C1313,35),"|",MID(C1313,37,35)),$C$1:$C$4320,0)</f>
        <v>#N/A</v>
      </c>
      <c r="E1313" s="41"/>
      <c r="F1313" s="41"/>
    </row>
    <row r="1314" spans="1:6">
      <c r="A1314" s="32">
        <v>1314</v>
      </c>
      <c r="B1314" s="32" t="s">
        <v>3073</v>
      </c>
      <c r="C1314" s="32" t="s">
        <v>3074</v>
      </c>
      <c r="D1314" s="41" t="e">
        <f>MATCH(CONCATENATE(LEFT(C1314,35),"|",RIGHT(C1314,35),"|",MID(C1314,37,35)),$C$1:$C$4320,0)</f>
        <v>#N/A</v>
      </c>
      <c r="E1314" s="41"/>
      <c r="F1314" s="41"/>
    </row>
    <row r="1315" spans="1:6">
      <c r="A1315" s="32">
        <v>1315</v>
      </c>
      <c r="B1315" s="32" t="s">
        <v>3075</v>
      </c>
      <c r="C1315" s="32" t="s">
        <v>3076</v>
      </c>
      <c r="D1315" s="41" t="e">
        <f>MATCH(CONCATENATE(LEFT(C1315,35),"|",RIGHT(C1315,35),"|",MID(C1315,37,35)),$C$1:$C$4320,0)</f>
        <v>#N/A</v>
      </c>
      <c r="E1315" s="41"/>
      <c r="F1315" s="41"/>
    </row>
    <row r="1316" spans="1:6">
      <c r="A1316" s="32">
        <v>1316</v>
      </c>
      <c r="B1316" s="32" t="s">
        <v>3077</v>
      </c>
      <c r="C1316" s="32" t="s">
        <v>3078</v>
      </c>
      <c r="D1316" s="41" t="e">
        <f>MATCH(CONCATENATE(LEFT(C1316,35),"|",RIGHT(C1316,35),"|",MID(C1316,37,35)),$C$1:$C$4320,0)</f>
        <v>#N/A</v>
      </c>
      <c r="E1316" s="41"/>
      <c r="F1316" s="41"/>
    </row>
    <row r="1317" spans="1:6">
      <c r="A1317" s="32">
        <v>1317</v>
      </c>
      <c r="B1317" s="32" t="s">
        <v>261</v>
      </c>
      <c r="C1317" s="32" t="s">
        <v>3079</v>
      </c>
      <c r="D1317" s="41" t="e">
        <f>MATCH(CONCATENATE(LEFT(C1317,35),"|",RIGHT(C1317,35),"|",MID(C1317,37,35)),$C$1:$C$4320,0)</f>
        <v>#N/A</v>
      </c>
      <c r="E1317" s="41"/>
      <c r="F1317" s="41"/>
    </row>
    <row r="1318" spans="1:6">
      <c r="A1318" s="32">
        <v>1318</v>
      </c>
      <c r="B1318" s="32" t="s">
        <v>3080</v>
      </c>
      <c r="C1318" s="32" t="s">
        <v>3081</v>
      </c>
      <c r="D1318" s="41">
        <f>MATCH(CONCATENATE(LEFT(C1318,35),"|",RIGHT(C1318,35),"|",MID(C1318,37,35)),$C$1:$C$4320,0)</f>
        <v>3024</v>
      </c>
      <c r="E1318" s="41"/>
      <c r="F1318" s="41"/>
    </row>
    <row r="1319" spans="1:6">
      <c r="A1319" s="32">
        <v>1319</v>
      </c>
      <c r="B1319" s="32" t="s">
        <v>3082</v>
      </c>
      <c r="C1319" s="32" t="s">
        <v>3083</v>
      </c>
      <c r="D1319" s="41">
        <f>MATCH(CONCATENATE(LEFT(C1319,35),"|",RIGHT(C1319,35),"|",MID(C1319,37,35)),$C$1:$C$4320,0)</f>
        <v>3023</v>
      </c>
      <c r="E1319" s="41"/>
      <c r="F1319" s="41"/>
    </row>
    <row r="1320" spans="1:6">
      <c r="A1320" s="32">
        <v>1320</v>
      </c>
      <c r="B1320" s="32" t="s">
        <v>262</v>
      </c>
      <c r="C1320" s="32" t="s">
        <v>3084</v>
      </c>
      <c r="D1320" s="41" t="e">
        <f>MATCH(CONCATENATE(LEFT(C1320,35),"|",RIGHT(C1320,35),"|",MID(C1320,37,35)),$C$1:$C$4320,0)</f>
        <v>#N/A</v>
      </c>
      <c r="E1320" s="41"/>
      <c r="F1320" s="41"/>
    </row>
    <row r="1321" spans="1:6">
      <c r="A1321" s="32">
        <v>1321</v>
      </c>
      <c r="B1321" s="32" t="s">
        <v>3085</v>
      </c>
      <c r="C1321" s="32" t="s">
        <v>3086</v>
      </c>
      <c r="D1321" s="41" t="e">
        <f>MATCH(CONCATENATE(LEFT(C1321,35),"|",RIGHT(C1321,35),"|",MID(C1321,37,35)),$C$1:$C$4320,0)</f>
        <v>#N/A</v>
      </c>
      <c r="E1321" s="41"/>
      <c r="F1321" s="41"/>
    </row>
    <row r="1322" spans="1:6">
      <c r="A1322" s="32">
        <v>1322</v>
      </c>
      <c r="B1322" s="32" t="s">
        <v>3087</v>
      </c>
      <c r="C1322" s="32" t="s">
        <v>3088</v>
      </c>
      <c r="D1322" s="41" t="e">
        <f>MATCH(CONCATENATE(LEFT(C1322,35),"|",RIGHT(C1322,35),"|",MID(C1322,37,35)),$C$1:$C$4320,0)</f>
        <v>#N/A</v>
      </c>
      <c r="E1322" s="41"/>
      <c r="F1322" s="41"/>
    </row>
    <row r="1323" spans="1:6">
      <c r="A1323" s="32">
        <v>1323</v>
      </c>
      <c r="B1323" s="32" t="s">
        <v>3089</v>
      </c>
      <c r="C1323" s="32" t="s">
        <v>3090</v>
      </c>
      <c r="D1323" s="41">
        <f>MATCH(CONCATENATE(LEFT(C1323,35),"|",RIGHT(C1323,35),"|",MID(C1323,37,35)),$C$1:$C$4320,0)</f>
        <v>3027</v>
      </c>
      <c r="E1323" s="41"/>
      <c r="F1323" s="41"/>
    </row>
    <row r="1324" spans="1:6">
      <c r="A1324" s="32">
        <v>1324</v>
      </c>
      <c r="B1324" s="32" t="s">
        <v>85</v>
      </c>
      <c r="C1324" s="32" t="s">
        <v>3091</v>
      </c>
      <c r="D1324" s="41">
        <f>MATCH(CONCATENATE(LEFT(C1324,35),"|",RIGHT(C1324,35),"|",MID(C1324,37,35)),$C$1:$C$4320,0)</f>
        <v>3029</v>
      </c>
      <c r="E1324" s="41"/>
      <c r="F1324" s="41"/>
    </row>
    <row r="1325" spans="1:6">
      <c r="A1325" s="32">
        <v>1325</v>
      </c>
      <c r="B1325" s="32" t="s">
        <v>3092</v>
      </c>
      <c r="C1325" s="32" t="s">
        <v>3093</v>
      </c>
      <c r="D1325" s="41">
        <f>MATCH(CONCATENATE(LEFT(C1325,35),"|",RIGHT(C1325,35),"|",MID(C1325,37,35)),$C$1:$C$4320,0)</f>
        <v>3034</v>
      </c>
      <c r="E1325" s="41"/>
      <c r="F1325" s="41"/>
    </row>
    <row r="1326" spans="1:6">
      <c r="A1326" s="32">
        <v>1326</v>
      </c>
      <c r="B1326" s="32" t="s">
        <v>3094</v>
      </c>
      <c r="C1326" s="32" t="s">
        <v>3095</v>
      </c>
      <c r="D1326" s="41">
        <f>MATCH(CONCATENATE(LEFT(C1326,35),"|",RIGHT(C1326,35),"|",MID(C1326,37,35)),$C$1:$C$4320,0)</f>
        <v>3033</v>
      </c>
      <c r="E1326" s="41"/>
      <c r="F1326" s="41"/>
    </row>
    <row r="1327" spans="1:6">
      <c r="A1327" s="32">
        <v>1327</v>
      </c>
      <c r="B1327" s="32" t="s">
        <v>86</v>
      </c>
      <c r="C1327" s="32" t="s">
        <v>3096</v>
      </c>
      <c r="D1327" s="41">
        <f>MATCH(CONCATENATE(LEFT(C1327,35),"|",RIGHT(C1327,35),"|",MID(C1327,37,35)),$C$1:$C$4320,0)</f>
        <v>3035</v>
      </c>
      <c r="E1327" s="41"/>
      <c r="F1327" s="41"/>
    </row>
    <row r="1328" spans="1:6">
      <c r="A1328" s="32">
        <v>1328</v>
      </c>
      <c r="B1328" s="32" t="s">
        <v>3097</v>
      </c>
      <c r="C1328" s="32" t="s">
        <v>3098</v>
      </c>
      <c r="D1328" s="41" t="e">
        <f>MATCH(CONCATENATE(LEFT(C1328,35),"|",RIGHT(C1328,35),"|",MID(C1328,37,35)),$C$1:$C$4320,0)</f>
        <v>#N/A</v>
      </c>
      <c r="E1328" s="41"/>
      <c r="F1328" s="41"/>
    </row>
    <row r="1329" spans="1:6">
      <c r="A1329" s="32">
        <v>1329</v>
      </c>
      <c r="B1329" s="32" t="s">
        <v>3099</v>
      </c>
      <c r="C1329" s="32" t="s">
        <v>3100</v>
      </c>
      <c r="D1329" s="41" t="e">
        <f>MATCH(CONCATENATE(LEFT(C1329,35),"|",RIGHT(C1329,35),"|",MID(C1329,37,35)),$C$1:$C$4320,0)</f>
        <v>#N/A</v>
      </c>
      <c r="E1329" s="41"/>
      <c r="F1329" s="41"/>
    </row>
    <row r="1330" spans="1:6">
      <c r="A1330" s="32">
        <v>1330</v>
      </c>
      <c r="B1330" s="32" t="s">
        <v>3101</v>
      </c>
      <c r="C1330" s="32" t="s">
        <v>3102</v>
      </c>
      <c r="D1330" s="41">
        <f>MATCH(CONCATENATE(LEFT(C1330,35),"|",RIGHT(C1330,35),"|",MID(C1330,37,35)),$C$1:$C$4320,0)</f>
        <v>3041</v>
      </c>
      <c r="E1330" s="41"/>
      <c r="F1330" s="41"/>
    </row>
    <row r="1331" spans="1:6">
      <c r="A1331" s="32">
        <v>1331</v>
      </c>
      <c r="B1331" s="32" t="s">
        <v>3103</v>
      </c>
      <c r="C1331" s="32" t="s">
        <v>3104</v>
      </c>
      <c r="D1331" s="41">
        <f>MATCH(CONCATENATE(LEFT(C1331,35),"|",RIGHT(C1331,35),"|",MID(C1331,37,35)),$C$1:$C$4320,0)</f>
        <v>3042</v>
      </c>
      <c r="E1331" s="41"/>
      <c r="F1331" s="41"/>
    </row>
    <row r="1332" spans="1:6">
      <c r="A1332" s="32">
        <v>1332</v>
      </c>
      <c r="B1332" s="32" t="s">
        <v>3105</v>
      </c>
      <c r="C1332" s="32" t="s">
        <v>3106</v>
      </c>
      <c r="D1332" s="41">
        <f>MATCH(CONCATENATE(LEFT(C1332,35),"|",RIGHT(C1332,35),"|",MID(C1332,37,35)),$C$1:$C$4320,0)</f>
        <v>3039</v>
      </c>
      <c r="E1332" s="41"/>
      <c r="F1332" s="41"/>
    </row>
    <row r="1333" spans="1:6">
      <c r="A1333" s="32">
        <v>1333</v>
      </c>
      <c r="B1333" s="32" t="s">
        <v>3107</v>
      </c>
      <c r="C1333" s="32" t="s">
        <v>3108</v>
      </c>
      <c r="D1333" s="41">
        <f>MATCH(CONCATENATE(LEFT(C1333,35),"|",RIGHT(C1333,35),"|",MID(C1333,37,35)),$C$1:$C$4320,0)</f>
        <v>3040</v>
      </c>
      <c r="E1333" s="41"/>
      <c r="F1333" s="41"/>
    </row>
    <row r="1334" spans="1:6">
      <c r="A1334" s="32">
        <v>1334</v>
      </c>
      <c r="B1334" s="32" t="s">
        <v>3109</v>
      </c>
      <c r="C1334" s="32" t="s">
        <v>3110</v>
      </c>
      <c r="D1334" s="41" t="e">
        <f>MATCH(CONCATENATE(LEFT(C1334,35),"|",RIGHT(C1334,35),"|",MID(C1334,37,35)),$C$1:$C$4320,0)</f>
        <v>#N/A</v>
      </c>
      <c r="E1334" s="41"/>
      <c r="F1334" s="41"/>
    </row>
    <row r="1335" spans="1:6">
      <c r="A1335" s="32">
        <v>1335</v>
      </c>
      <c r="B1335" s="32" t="s">
        <v>3111</v>
      </c>
      <c r="C1335" s="32" t="s">
        <v>3112</v>
      </c>
      <c r="D1335" s="41" t="e">
        <f>MATCH(CONCATENATE(LEFT(C1335,35),"|",RIGHT(C1335,35),"|",MID(C1335,37,35)),$C$1:$C$4320,0)</f>
        <v>#N/A</v>
      </c>
      <c r="E1335" s="41"/>
      <c r="F1335" s="41"/>
    </row>
    <row r="1336" spans="1:6">
      <c r="A1336" s="32">
        <v>1336</v>
      </c>
      <c r="B1336" s="32" t="s">
        <v>3113</v>
      </c>
      <c r="C1336" s="32" t="s">
        <v>3114</v>
      </c>
      <c r="D1336" s="41">
        <f>MATCH(CONCATENATE(LEFT(C1336,35),"|",RIGHT(C1336,35),"|",MID(C1336,37,35)),$C$1:$C$4320,0)</f>
        <v>3044</v>
      </c>
      <c r="E1336" s="41"/>
      <c r="F1336" s="41"/>
    </row>
    <row r="1337" spans="1:6">
      <c r="A1337" s="32">
        <v>1337</v>
      </c>
      <c r="B1337" s="32" t="s">
        <v>3115</v>
      </c>
      <c r="C1337" s="32" t="s">
        <v>3116</v>
      </c>
      <c r="D1337" s="41">
        <f>MATCH(CONCATENATE(LEFT(C1337,35),"|",RIGHT(C1337,35),"|",MID(C1337,37,35)),$C$1:$C$4320,0)</f>
        <v>3043</v>
      </c>
      <c r="E1337" s="41"/>
      <c r="F1337" s="41"/>
    </row>
    <row r="1338" spans="1:6">
      <c r="A1338" s="32">
        <v>1338</v>
      </c>
      <c r="B1338" s="32" t="s">
        <v>3117</v>
      </c>
      <c r="C1338" s="32" t="s">
        <v>3118</v>
      </c>
      <c r="D1338" s="41" t="e">
        <f>MATCH(CONCATENATE(LEFT(C1338,35),"|",RIGHT(C1338,35),"|",MID(C1338,37,35)),$C$1:$C$4320,0)</f>
        <v>#N/A</v>
      </c>
      <c r="E1338" s="41"/>
      <c r="F1338" s="41"/>
    </row>
    <row r="1339" spans="1:6">
      <c r="A1339" s="32">
        <v>1339</v>
      </c>
      <c r="B1339" s="32" t="s">
        <v>3119</v>
      </c>
      <c r="C1339" s="32" t="s">
        <v>3120</v>
      </c>
      <c r="D1339" s="41" t="e">
        <f>MATCH(CONCATENATE(LEFT(C1339,35),"|",RIGHT(C1339,35),"|",MID(C1339,37,35)),$C$1:$C$4320,0)</f>
        <v>#N/A</v>
      </c>
      <c r="E1339" s="41"/>
      <c r="F1339" s="41"/>
    </row>
    <row r="1340" spans="1:6">
      <c r="A1340" s="32">
        <v>1340</v>
      </c>
      <c r="B1340" s="32" t="s">
        <v>3121</v>
      </c>
      <c r="C1340" s="32" t="s">
        <v>3122</v>
      </c>
      <c r="D1340" s="41" t="e">
        <f>MATCH(CONCATENATE(LEFT(C1340,35),"|",RIGHT(C1340,35),"|",MID(C1340,37,35)),$C$1:$C$4320,0)</f>
        <v>#N/A</v>
      </c>
      <c r="E1340" s="41"/>
      <c r="F1340" s="41"/>
    </row>
    <row r="1341" spans="1:6">
      <c r="A1341" s="32">
        <v>1341</v>
      </c>
      <c r="B1341" s="32" t="s">
        <v>3123</v>
      </c>
      <c r="C1341" s="32" t="s">
        <v>3124</v>
      </c>
      <c r="D1341" s="41" t="e">
        <f>MATCH(CONCATENATE(LEFT(C1341,35),"|",RIGHT(C1341,35),"|",MID(C1341,37,35)),$C$1:$C$4320,0)</f>
        <v>#N/A</v>
      </c>
      <c r="E1341" s="41"/>
      <c r="F1341" s="41"/>
    </row>
    <row r="1342" spans="1:6">
      <c r="A1342" s="32">
        <v>1342</v>
      </c>
      <c r="B1342" s="32" t="s">
        <v>3125</v>
      </c>
      <c r="C1342" s="32" t="s">
        <v>3126</v>
      </c>
      <c r="D1342" s="41" t="e">
        <f>MATCH(CONCATENATE(LEFT(C1342,35),"|",RIGHT(C1342,35),"|",MID(C1342,37,35)),$C$1:$C$4320,0)</f>
        <v>#N/A</v>
      </c>
      <c r="E1342" s="41"/>
      <c r="F1342" s="41"/>
    </row>
    <row r="1343" spans="1:6">
      <c r="A1343" s="32">
        <v>1343</v>
      </c>
      <c r="B1343" s="32" t="s">
        <v>3127</v>
      </c>
      <c r="C1343" s="32" t="s">
        <v>3128</v>
      </c>
      <c r="D1343" s="41" t="e">
        <f>MATCH(CONCATENATE(LEFT(C1343,35),"|",RIGHT(C1343,35),"|",MID(C1343,37,35)),$C$1:$C$4320,0)</f>
        <v>#N/A</v>
      </c>
      <c r="E1343" s="41"/>
      <c r="F1343" s="41"/>
    </row>
    <row r="1344" spans="1:6">
      <c r="A1344" s="32">
        <v>1344</v>
      </c>
      <c r="B1344" s="32" t="s">
        <v>3129</v>
      </c>
      <c r="C1344" s="32" t="s">
        <v>3130</v>
      </c>
      <c r="D1344" s="41" t="e">
        <f>MATCH(CONCATENATE(LEFT(C1344,35),"|",RIGHT(C1344,35),"|",MID(C1344,37,35)),$C$1:$C$4320,0)</f>
        <v>#N/A</v>
      </c>
      <c r="E1344" s="41"/>
      <c r="F1344" s="41"/>
    </row>
    <row r="1345" spans="1:6">
      <c r="A1345" s="32">
        <v>1345</v>
      </c>
      <c r="B1345" s="32" t="s">
        <v>3131</v>
      </c>
      <c r="C1345" s="32" t="s">
        <v>3132</v>
      </c>
      <c r="D1345" s="41" t="e">
        <f>MATCH(CONCATENATE(LEFT(C1345,35),"|",RIGHT(C1345,35),"|",MID(C1345,37,35)),$C$1:$C$4320,0)</f>
        <v>#N/A</v>
      </c>
      <c r="E1345" s="41"/>
      <c r="F1345" s="41"/>
    </row>
    <row r="1346" spans="1:6">
      <c r="A1346" s="32">
        <v>1346</v>
      </c>
      <c r="B1346" s="32" t="s">
        <v>3133</v>
      </c>
      <c r="C1346" s="32" t="s">
        <v>3134</v>
      </c>
      <c r="D1346" s="41" t="e">
        <f>MATCH(CONCATENATE(LEFT(C1346,35),"|",RIGHT(C1346,35),"|",MID(C1346,37,35)),$C$1:$C$4320,0)</f>
        <v>#N/A</v>
      </c>
      <c r="E1346" s="41"/>
      <c r="F1346" s="41"/>
    </row>
    <row r="1347" spans="1:6">
      <c r="A1347" s="32">
        <v>1347</v>
      </c>
      <c r="B1347" s="32" t="s">
        <v>3135</v>
      </c>
      <c r="C1347" s="32" t="s">
        <v>3136</v>
      </c>
      <c r="D1347" s="41" t="e">
        <f>MATCH(CONCATENATE(LEFT(C1347,35),"|",RIGHT(C1347,35),"|",MID(C1347,37,35)),$C$1:$C$4320,0)</f>
        <v>#N/A</v>
      </c>
      <c r="E1347" s="41"/>
      <c r="F1347" s="41"/>
    </row>
    <row r="1348" spans="1:6">
      <c r="A1348" s="32">
        <v>1348</v>
      </c>
      <c r="B1348" s="32" t="s">
        <v>87</v>
      </c>
      <c r="C1348" s="32" t="s">
        <v>3137</v>
      </c>
      <c r="D1348" s="41" t="e">
        <f>MATCH(CONCATENATE(LEFT(C1348,35),"|",RIGHT(C1348,35),"|",MID(C1348,37,35)),$C$1:$C$4320,0)</f>
        <v>#N/A</v>
      </c>
      <c r="E1348" s="41"/>
      <c r="F1348" s="41"/>
    </row>
    <row r="1349" spans="1:6">
      <c r="A1349" s="32">
        <v>1349</v>
      </c>
      <c r="B1349" s="32" t="s">
        <v>41</v>
      </c>
      <c r="C1349" s="32" t="s">
        <v>3138</v>
      </c>
      <c r="D1349" s="41">
        <f>MATCH(CONCATENATE(LEFT(C1349,35),"|",RIGHT(C1349,35),"|",MID(C1349,37,35)),$C$1:$C$4320,0)</f>
        <v>3051</v>
      </c>
      <c r="E1349" s="41"/>
      <c r="F1349" s="41"/>
    </row>
    <row r="1350" spans="1:6">
      <c r="A1350" s="32">
        <v>1350</v>
      </c>
      <c r="B1350" s="32" t="s">
        <v>3139</v>
      </c>
      <c r="C1350" s="32" t="s">
        <v>3140</v>
      </c>
      <c r="D1350" s="41" t="e">
        <f>MATCH(CONCATENATE(LEFT(C1350,35),"|",RIGHT(C1350,35),"|",MID(C1350,37,35)),$C$1:$C$4320,0)</f>
        <v>#N/A</v>
      </c>
      <c r="E1350" s="41"/>
      <c r="F1350" s="41"/>
    </row>
    <row r="1351" spans="1:6">
      <c r="A1351" s="32">
        <v>1351</v>
      </c>
      <c r="B1351" s="32" t="s">
        <v>88</v>
      </c>
      <c r="C1351" s="32" t="s">
        <v>3141</v>
      </c>
      <c r="D1351" s="41">
        <f>MATCH(CONCATENATE(LEFT(C1351,35),"|",RIGHT(C1351,35),"|",MID(C1351,37,35)),$C$1:$C$4320,0)</f>
        <v>3052</v>
      </c>
      <c r="E1351" s="41"/>
      <c r="F1351" s="41"/>
    </row>
    <row r="1352" spans="1:6">
      <c r="A1352" s="32">
        <v>1352</v>
      </c>
      <c r="B1352" s="32" t="s">
        <v>3142</v>
      </c>
      <c r="C1352" s="32" t="s">
        <v>3143</v>
      </c>
      <c r="D1352" s="41" t="e">
        <f>MATCH(CONCATENATE(LEFT(C1352,35),"|",RIGHT(C1352,35),"|",MID(C1352,37,35)),$C$1:$C$4320,0)</f>
        <v>#N/A</v>
      </c>
      <c r="E1352" s="41"/>
      <c r="F1352" s="41"/>
    </row>
    <row r="1353" spans="1:6">
      <c r="A1353" s="32">
        <v>1353</v>
      </c>
      <c r="B1353" s="32" t="s">
        <v>3144</v>
      </c>
      <c r="C1353" s="32" t="s">
        <v>3145</v>
      </c>
      <c r="D1353" s="41" t="e">
        <f>MATCH(CONCATENATE(LEFT(C1353,35),"|",RIGHT(C1353,35),"|",MID(C1353,37,35)),$C$1:$C$4320,0)</f>
        <v>#N/A</v>
      </c>
      <c r="E1353" s="41"/>
      <c r="F1353" s="41"/>
    </row>
    <row r="1354" spans="1:6">
      <c r="A1354" s="32">
        <v>1354</v>
      </c>
      <c r="B1354" s="32" t="s">
        <v>89</v>
      </c>
      <c r="C1354" s="32" t="s">
        <v>3146</v>
      </c>
      <c r="D1354" s="41" t="e">
        <f>MATCH(CONCATENATE(LEFT(C1354,35),"|",RIGHT(C1354,35),"|",MID(C1354,37,35)),$C$1:$C$4320,0)</f>
        <v>#N/A</v>
      </c>
      <c r="E1354" s="41"/>
      <c r="F1354" s="41"/>
    </row>
    <row r="1355" spans="1:6">
      <c r="A1355" s="32">
        <v>1355</v>
      </c>
      <c r="B1355" s="32" t="s">
        <v>3147</v>
      </c>
      <c r="C1355" s="32" t="s">
        <v>3148</v>
      </c>
      <c r="D1355" s="41" t="e">
        <f>MATCH(CONCATENATE(LEFT(C1355,35),"|",RIGHT(C1355,35),"|",MID(C1355,37,35)),$C$1:$C$4320,0)</f>
        <v>#N/A</v>
      </c>
      <c r="E1355" s="41"/>
      <c r="F1355" s="41"/>
    </row>
    <row r="1356" spans="1:6">
      <c r="A1356" s="32">
        <v>1356</v>
      </c>
      <c r="B1356" s="32" t="s">
        <v>3149</v>
      </c>
      <c r="C1356" s="32" t="s">
        <v>3150</v>
      </c>
      <c r="D1356" s="41" t="e">
        <f>MATCH(CONCATENATE(LEFT(C1356,35),"|",RIGHT(C1356,35),"|",MID(C1356,37,35)),$C$1:$C$4320,0)</f>
        <v>#N/A</v>
      </c>
      <c r="E1356" s="41"/>
      <c r="F1356" s="41"/>
    </row>
    <row r="1357" spans="1:6">
      <c r="A1357" s="32">
        <v>1357</v>
      </c>
      <c r="B1357" s="32" t="s">
        <v>263</v>
      </c>
      <c r="C1357" s="32" t="s">
        <v>3151</v>
      </c>
      <c r="D1357" s="41">
        <f>MATCH(CONCATENATE(LEFT(C1357,35),"|",RIGHT(C1357,35),"|",MID(C1357,37,35)),$C$1:$C$4320,0)</f>
        <v>3053</v>
      </c>
      <c r="E1357" s="41"/>
      <c r="F1357" s="41"/>
    </row>
    <row r="1358" spans="1:6">
      <c r="A1358" s="32">
        <v>1358</v>
      </c>
      <c r="B1358" s="32" t="s">
        <v>153</v>
      </c>
      <c r="C1358" s="32" t="s">
        <v>3152</v>
      </c>
      <c r="D1358" s="41">
        <f>MATCH(CONCATENATE(LEFT(C1358,35),"|",RIGHT(C1358,35),"|",MID(C1358,37,35)),$C$1:$C$4320,0)</f>
        <v>3054</v>
      </c>
      <c r="E1358" s="41"/>
      <c r="F1358" s="41"/>
    </row>
    <row r="1359" spans="1:6">
      <c r="A1359" s="32">
        <v>1359</v>
      </c>
      <c r="B1359" s="32" t="s">
        <v>3153</v>
      </c>
      <c r="C1359" s="32" t="s">
        <v>3154</v>
      </c>
      <c r="D1359" s="41" t="e">
        <f>MATCH(CONCATENATE(LEFT(C1359,35),"|",RIGHT(C1359,35),"|",MID(C1359,37,35)),$C$1:$C$4320,0)</f>
        <v>#N/A</v>
      </c>
      <c r="E1359" s="41"/>
      <c r="F1359" s="41"/>
    </row>
    <row r="1360" spans="1:6">
      <c r="A1360" s="32">
        <v>1360</v>
      </c>
      <c r="B1360" s="32" t="s">
        <v>264</v>
      </c>
      <c r="C1360" s="32" t="s">
        <v>3155</v>
      </c>
      <c r="D1360" s="41">
        <f>MATCH(CONCATENATE(LEFT(C1360,35),"|",RIGHT(C1360,35),"|",MID(C1360,37,35)),$C$1:$C$4320,0)</f>
        <v>3055</v>
      </c>
      <c r="E1360" s="41"/>
      <c r="F1360" s="41"/>
    </row>
    <row r="1361" spans="1:6">
      <c r="A1361" s="32">
        <v>1361</v>
      </c>
      <c r="B1361" s="32" t="s">
        <v>3156</v>
      </c>
      <c r="C1361" s="32" t="s">
        <v>3157</v>
      </c>
      <c r="D1361" s="41" t="e">
        <f>MATCH(CONCATENATE(LEFT(C1361,35),"|",RIGHT(C1361,35),"|",MID(C1361,37,35)),$C$1:$C$4320,0)</f>
        <v>#N/A</v>
      </c>
      <c r="E1361" s="41"/>
      <c r="F1361" s="41"/>
    </row>
    <row r="1362" spans="1:6">
      <c r="A1362" s="32">
        <v>1362</v>
      </c>
      <c r="B1362" s="32" t="s">
        <v>3158</v>
      </c>
      <c r="C1362" s="32" t="s">
        <v>3159</v>
      </c>
      <c r="D1362" s="41" t="e">
        <f>MATCH(CONCATENATE(LEFT(C1362,35),"|",RIGHT(C1362,35),"|",MID(C1362,37,35)),$C$1:$C$4320,0)</f>
        <v>#N/A</v>
      </c>
      <c r="E1362" s="41"/>
      <c r="F1362" s="41"/>
    </row>
    <row r="1363" spans="1:6">
      <c r="A1363" s="32">
        <v>1363</v>
      </c>
      <c r="B1363" s="32" t="s">
        <v>265</v>
      </c>
      <c r="C1363" s="32" t="s">
        <v>3160</v>
      </c>
      <c r="D1363" s="41" t="e">
        <f>MATCH(CONCATENATE(LEFT(C1363,35),"|",RIGHT(C1363,35),"|",MID(C1363,37,35)),$C$1:$C$4320,0)</f>
        <v>#N/A</v>
      </c>
      <c r="E1363" s="41"/>
      <c r="F1363" s="41"/>
    </row>
    <row r="1364" spans="1:6">
      <c r="A1364" s="32">
        <v>1364</v>
      </c>
      <c r="B1364" s="32" t="s">
        <v>3161</v>
      </c>
      <c r="C1364" s="32" t="s">
        <v>3162</v>
      </c>
      <c r="D1364" s="41" t="e">
        <f>MATCH(CONCATENATE(LEFT(C1364,35),"|",RIGHT(C1364,35),"|",MID(C1364,37,35)),$C$1:$C$4320,0)</f>
        <v>#N/A</v>
      </c>
      <c r="E1364" s="41"/>
      <c r="F1364" s="41"/>
    </row>
    <row r="1365" spans="1:6">
      <c r="A1365" s="32">
        <v>1365</v>
      </c>
      <c r="B1365" s="32" t="s">
        <v>3163</v>
      </c>
      <c r="C1365" s="32" t="s">
        <v>3164</v>
      </c>
      <c r="D1365" s="41" t="e">
        <f>MATCH(CONCATENATE(LEFT(C1365,35),"|",RIGHT(C1365,35),"|",MID(C1365,37,35)),$C$1:$C$4320,0)</f>
        <v>#N/A</v>
      </c>
      <c r="E1365" s="41"/>
      <c r="F1365" s="41"/>
    </row>
    <row r="1366" spans="1:6">
      <c r="A1366" s="32">
        <v>1366</v>
      </c>
      <c r="B1366" s="32" t="s">
        <v>3165</v>
      </c>
      <c r="C1366" s="32" t="s">
        <v>3166</v>
      </c>
      <c r="D1366" s="41" t="e">
        <f>MATCH(CONCATENATE(LEFT(C1366,35),"|",RIGHT(C1366,35),"|",MID(C1366,37,35)),$C$1:$C$4320,0)</f>
        <v>#N/A</v>
      </c>
      <c r="E1366" s="41"/>
      <c r="F1366" s="41"/>
    </row>
    <row r="1367" spans="1:6">
      <c r="A1367" s="32">
        <v>1367</v>
      </c>
      <c r="B1367" s="32" t="s">
        <v>3167</v>
      </c>
      <c r="C1367" s="32" t="s">
        <v>3168</v>
      </c>
      <c r="D1367" s="41" t="e">
        <f>MATCH(CONCATENATE(LEFT(C1367,35),"|",RIGHT(C1367,35),"|",MID(C1367,37,35)),$C$1:$C$4320,0)</f>
        <v>#N/A</v>
      </c>
      <c r="E1367" s="41"/>
      <c r="F1367" s="41"/>
    </row>
    <row r="1368" spans="1:6">
      <c r="A1368" s="32">
        <v>1368</v>
      </c>
      <c r="B1368" s="32" t="s">
        <v>3169</v>
      </c>
      <c r="C1368" s="32" t="s">
        <v>3170</v>
      </c>
      <c r="D1368" s="41" t="e">
        <f>MATCH(CONCATENATE(LEFT(C1368,35),"|",RIGHT(C1368,35),"|",MID(C1368,37,35)),$C$1:$C$4320,0)</f>
        <v>#N/A</v>
      </c>
      <c r="E1368" s="41"/>
      <c r="F1368" s="41"/>
    </row>
    <row r="1369" spans="1:6">
      <c r="A1369" s="32">
        <v>1369</v>
      </c>
      <c r="B1369" s="32" t="s">
        <v>3171</v>
      </c>
      <c r="C1369" s="32" t="s">
        <v>3172</v>
      </c>
      <c r="D1369" s="41" t="e">
        <f>MATCH(CONCATENATE(LEFT(C1369,35),"|",RIGHT(C1369,35),"|",MID(C1369,37,35)),$C$1:$C$4320,0)</f>
        <v>#N/A</v>
      </c>
      <c r="E1369" s="41"/>
      <c r="F1369" s="41"/>
    </row>
    <row r="1370" spans="1:6">
      <c r="A1370" s="32">
        <v>1370</v>
      </c>
      <c r="B1370" s="32" t="s">
        <v>3173</v>
      </c>
      <c r="C1370" s="32" t="s">
        <v>3174</v>
      </c>
      <c r="D1370" s="41" t="e">
        <f>MATCH(CONCATENATE(LEFT(C1370,35),"|",RIGHT(C1370,35),"|",MID(C1370,37,35)),$C$1:$C$4320,0)</f>
        <v>#N/A</v>
      </c>
      <c r="E1370" s="41"/>
      <c r="F1370" s="41"/>
    </row>
    <row r="1371" spans="1:6">
      <c r="A1371" s="32">
        <v>1371</v>
      </c>
      <c r="B1371" s="32" t="s">
        <v>3175</v>
      </c>
      <c r="C1371" s="32" t="s">
        <v>3176</v>
      </c>
      <c r="D1371" s="41" t="e">
        <f>MATCH(CONCATENATE(LEFT(C1371,35),"|",RIGHT(C1371,35),"|",MID(C1371,37,35)),$C$1:$C$4320,0)</f>
        <v>#N/A</v>
      </c>
      <c r="E1371" s="41"/>
      <c r="F1371" s="41"/>
    </row>
    <row r="1372" spans="1:6">
      <c r="A1372" s="32">
        <v>1372</v>
      </c>
      <c r="B1372" s="32" t="s">
        <v>3177</v>
      </c>
      <c r="C1372" s="32" t="s">
        <v>3178</v>
      </c>
      <c r="D1372" s="41">
        <f>MATCH(CONCATENATE(LEFT(C1372,35),"|",RIGHT(C1372,35),"|",MID(C1372,37,35)),$C$1:$C$4320,0)</f>
        <v>2953</v>
      </c>
      <c r="E1372" s="41"/>
      <c r="F1372" s="41"/>
    </row>
    <row r="1373" spans="1:6">
      <c r="A1373" s="32">
        <v>1373</v>
      </c>
      <c r="B1373" s="32" t="s">
        <v>3179</v>
      </c>
      <c r="C1373" s="32" t="s">
        <v>3180</v>
      </c>
      <c r="D1373" s="41">
        <f>MATCH(CONCATENATE(LEFT(C1373,35),"|",RIGHT(C1373,35),"|",MID(C1373,37,35)),$C$1:$C$4320,0)</f>
        <v>2956</v>
      </c>
      <c r="E1373" s="41"/>
      <c r="F1373" s="41"/>
    </row>
    <row r="1374" spans="1:6">
      <c r="A1374" s="32">
        <v>1374</v>
      </c>
      <c r="B1374" s="32" t="s">
        <v>3181</v>
      </c>
      <c r="C1374" s="32" t="s">
        <v>3182</v>
      </c>
      <c r="D1374" s="41">
        <f>MATCH(CONCATENATE(LEFT(C1374,35),"|",RIGHT(C1374,35),"|",MID(C1374,37,35)),$C$1:$C$4320,0)</f>
        <v>2959</v>
      </c>
      <c r="E1374" s="41"/>
      <c r="F1374" s="41"/>
    </row>
    <row r="1375" spans="1:6">
      <c r="A1375" s="32">
        <v>1375</v>
      </c>
      <c r="B1375" s="32" t="s">
        <v>3183</v>
      </c>
      <c r="C1375" s="32" t="s">
        <v>3184</v>
      </c>
      <c r="D1375" s="41">
        <f>MATCH(CONCATENATE(LEFT(C1375,35),"|",RIGHT(C1375,35),"|",MID(C1375,37,35)),$C$1:$C$4320,0)</f>
        <v>2960</v>
      </c>
      <c r="E1375" s="41"/>
      <c r="F1375" s="41"/>
    </row>
    <row r="1376" spans="1:6">
      <c r="A1376" s="32">
        <v>1376</v>
      </c>
      <c r="B1376" s="32" t="s">
        <v>3185</v>
      </c>
      <c r="C1376" s="32" t="s">
        <v>3186</v>
      </c>
      <c r="D1376" s="41">
        <f>MATCH(CONCATENATE(LEFT(C1376,35),"|",RIGHT(C1376,35),"|",MID(C1376,37,35)),$C$1:$C$4320,0)</f>
        <v>2963</v>
      </c>
      <c r="E1376" s="41"/>
      <c r="F1376" s="41"/>
    </row>
    <row r="1377" spans="1:6">
      <c r="A1377" s="32">
        <v>1377</v>
      </c>
      <c r="B1377" s="32" t="s">
        <v>3187</v>
      </c>
      <c r="C1377" s="32" t="s">
        <v>3188</v>
      </c>
      <c r="D1377" s="41">
        <f>MATCH(CONCATENATE(LEFT(C1377,35),"|",RIGHT(C1377,35),"|",MID(C1377,37,35)),$C$1:$C$4320,0)</f>
        <v>2964</v>
      </c>
      <c r="E1377" s="41"/>
      <c r="F1377" s="41"/>
    </row>
    <row r="1378" spans="1:6">
      <c r="A1378" s="32">
        <v>1378</v>
      </c>
      <c r="B1378" s="32" t="s">
        <v>3189</v>
      </c>
      <c r="C1378" s="32" t="s">
        <v>3190</v>
      </c>
      <c r="D1378" s="41">
        <f>MATCH(CONCATENATE(LEFT(C1378,35),"|",RIGHT(C1378,35),"|",MID(C1378,37,35)),$C$1:$C$4320,0)</f>
        <v>2965</v>
      </c>
      <c r="E1378" s="41"/>
      <c r="F1378" s="41"/>
    </row>
    <row r="1379" spans="1:6">
      <c r="A1379" s="32">
        <v>1379</v>
      </c>
      <c r="B1379" s="32" t="s">
        <v>3191</v>
      </c>
      <c r="C1379" s="32" t="s">
        <v>3192</v>
      </c>
      <c r="D1379" s="41">
        <f>MATCH(CONCATENATE(LEFT(C1379,35),"|",RIGHT(C1379,35),"|",MID(C1379,37,35)),$C$1:$C$4320,0)</f>
        <v>2968</v>
      </c>
      <c r="E1379" s="41"/>
      <c r="F1379" s="41"/>
    </row>
    <row r="1380" spans="1:6">
      <c r="A1380" s="32">
        <v>1380</v>
      </c>
      <c r="B1380" s="32" t="s">
        <v>3193</v>
      </c>
      <c r="C1380" s="32" t="s">
        <v>3194</v>
      </c>
      <c r="D1380" s="41">
        <f>MATCH(CONCATENATE(LEFT(C1380,35),"|",RIGHT(C1380,35),"|",MID(C1380,37,35)),$C$1:$C$4320,0)</f>
        <v>2971</v>
      </c>
      <c r="E1380" s="41"/>
      <c r="F1380" s="41"/>
    </row>
    <row r="1381" spans="1:6">
      <c r="A1381" s="32">
        <v>1381</v>
      </c>
      <c r="B1381" s="32" t="s">
        <v>3195</v>
      </c>
      <c r="C1381" s="32" t="s">
        <v>3196</v>
      </c>
      <c r="D1381" s="41">
        <f>MATCH(CONCATENATE(LEFT(C1381,35),"|",RIGHT(C1381,35),"|",MID(C1381,37,35)),$C$1:$C$4320,0)</f>
        <v>2972</v>
      </c>
      <c r="E1381" s="41"/>
      <c r="F1381" s="41"/>
    </row>
    <row r="1382" spans="1:6">
      <c r="A1382" s="32">
        <v>1382</v>
      </c>
      <c r="B1382" s="32" t="s">
        <v>3197</v>
      </c>
      <c r="C1382" s="32" t="s">
        <v>3198</v>
      </c>
      <c r="D1382" s="41">
        <f>MATCH(CONCATENATE(LEFT(C1382,35),"|",RIGHT(C1382,35),"|",MID(C1382,37,35)),$C$1:$C$4320,0)</f>
        <v>2975</v>
      </c>
      <c r="E1382" s="41"/>
      <c r="F1382" s="41"/>
    </row>
    <row r="1383" spans="1:6">
      <c r="A1383" s="32">
        <v>1383</v>
      </c>
      <c r="B1383" s="32" t="s">
        <v>3199</v>
      </c>
      <c r="C1383" s="32" t="s">
        <v>3200</v>
      </c>
      <c r="D1383" s="41">
        <f>MATCH(CONCATENATE(LEFT(C1383,35),"|",RIGHT(C1383,35),"|",MID(C1383,37,35)),$C$1:$C$4320,0)</f>
        <v>2976</v>
      </c>
      <c r="E1383" s="41"/>
      <c r="F1383" s="41"/>
    </row>
    <row r="1384" spans="1:6">
      <c r="A1384" s="32">
        <v>1384</v>
      </c>
      <c r="B1384" s="32" t="s">
        <v>3201</v>
      </c>
      <c r="C1384" s="32" t="s">
        <v>3202</v>
      </c>
      <c r="D1384" s="41" t="e">
        <f>MATCH(CONCATENATE(LEFT(C1384,35),"|",RIGHT(C1384,35),"|",MID(C1384,37,35)),$C$1:$C$4320,0)</f>
        <v>#N/A</v>
      </c>
      <c r="E1384" s="41"/>
      <c r="F1384" s="41"/>
    </row>
    <row r="1385" spans="1:6">
      <c r="A1385" s="32">
        <v>1385</v>
      </c>
      <c r="B1385" s="32" t="s">
        <v>3203</v>
      </c>
      <c r="C1385" s="32" t="s">
        <v>3204</v>
      </c>
      <c r="D1385" s="41">
        <f>MATCH(CONCATENATE(LEFT(C1385,35),"|",RIGHT(C1385,35),"|",MID(C1385,37,35)),$C$1:$C$4320,0)</f>
        <v>2977</v>
      </c>
      <c r="E1385" s="41"/>
      <c r="F1385" s="41"/>
    </row>
    <row r="1386" spans="1:6">
      <c r="A1386" s="32">
        <v>1386</v>
      </c>
      <c r="B1386" s="32" t="s">
        <v>3205</v>
      </c>
      <c r="C1386" s="32" t="s">
        <v>3206</v>
      </c>
      <c r="D1386" s="41" t="e">
        <f>MATCH(CONCATENATE(LEFT(C1386,35),"|",RIGHT(C1386,35),"|",MID(C1386,37,35)),$C$1:$C$4320,0)</f>
        <v>#N/A</v>
      </c>
      <c r="E1386" s="41"/>
      <c r="F1386" s="41"/>
    </row>
    <row r="1387" spans="1:6">
      <c r="A1387" s="32">
        <v>1387</v>
      </c>
      <c r="B1387" s="32" t="s">
        <v>3207</v>
      </c>
      <c r="C1387" s="32" t="s">
        <v>3208</v>
      </c>
      <c r="D1387" s="41">
        <f>MATCH(CONCATENATE(LEFT(C1387,35),"|",RIGHT(C1387,35),"|",MID(C1387,37,35)),$C$1:$C$4320,0)</f>
        <v>2978</v>
      </c>
      <c r="E1387" s="41"/>
      <c r="F1387" s="41"/>
    </row>
    <row r="1388" spans="1:6">
      <c r="A1388" s="32">
        <v>1388</v>
      </c>
      <c r="B1388" s="32" t="s">
        <v>3209</v>
      </c>
      <c r="C1388" s="32" t="s">
        <v>3210</v>
      </c>
      <c r="D1388" s="41">
        <f>MATCH(CONCATENATE(LEFT(C1388,35),"|",RIGHT(C1388,35),"|",MID(C1388,37,35)),$C$1:$C$4320,0)</f>
        <v>2979</v>
      </c>
      <c r="E1388" s="41"/>
      <c r="F1388" s="41"/>
    </row>
    <row r="1389" spans="1:6">
      <c r="A1389" s="32">
        <v>1389</v>
      </c>
      <c r="B1389" s="32" t="s">
        <v>3211</v>
      </c>
      <c r="C1389" s="32" t="s">
        <v>3212</v>
      </c>
      <c r="D1389" s="41">
        <f>MATCH(CONCATENATE(LEFT(C1389,35),"|",RIGHT(C1389,35),"|",MID(C1389,37,35)),$C$1:$C$4320,0)</f>
        <v>2980</v>
      </c>
      <c r="E1389" s="41"/>
      <c r="F1389" s="41"/>
    </row>
    <row r="1390" spans="1:6">
      <c r="A1390" s="32">
        <v>1390</v>
      </c>
      <c r="B1390" s="32" t="s">
        <v>3213</v>
      </c>
      <c r="C1390" s="32" t="s">
        <v>3214</v>
      </c>
      <c r="D1390" s="41" t="e">
        <f>MATCH(CONCATENATE(LEFT(C1390,35),"|",RIGHT(C1390,35),"|",MID(C1390,37,35)),$C$1:$C$4320,0)</f>
        <v>#N/A</v>
      </c>
      <c r="E1390" s="41"/>
      <c r="F1390" s="41"/>
    </row>
    <row r="1391" spans="1:6">
      <c r="A1391" s="32">
        <v>1391</v>
      </c>
      <c r="B1391" s="32" t="s">
        <v>3215</v>
      </c>
      <c r="C1391" s="32" t="s">
        <v>3216</v>
      </c>
      <c r="D1391" s="41" t="e">
        <f>MATCH(CONCATENATE(LEFT(C1391,35),"|",RIGHT(C1391,35),"|",MID(C1391,37,35)),$C$1:$C$4320,0)</f>
        <v>#N/A</v>
      </c>
      <c r="E1391" s="41"/>
      <c r="F1391" s="41"/>
    </row>
    <row r="1392" spans="1:6">
      <c r="A1392" s="32">
        <v>1392</v>
      </c>
      <c r="B1392" s="32" t="s">
        <v>3217</v>
      </c>
      <c r="C1392" s="32" t="s">
        <v>3218</v>
      </c>
      <c r="D1392" s="41" t="e">
        <f>MATCH(CONCATENATE(LEFT(C1392,35),"|",RIGHT(C1392,35),"|",MID(C1392,37,35)),$C$1:$C$4320,0)</f>
        <v>#N/A</v>
      </c>
      <c r="E1392" s="41"/>
      <c r="F1392" s="41"/>
    </row>
    <row r="1393" spans="1:6">
      <c r="A1393" s="32">
        <v>1393</v>
      </c>
      <c r="B1393" s="32" t="s">
        <v>90</v>
      </c>
      <c r="C1393" s="32" t="s">
        <v>3219</v>
      </c>
      <c r="D1393" s="41" t="e">
        <f>MATCH(CONCATENATE(LEFT(C1393,35),"|",RIGHT(C1393,35),"|",MID(C1393,37,35)),$C$1:$C$4320,0)</f>
        <v>#N/A</v>
      </c>
      <c r="E1393" s="41"/>
      <c r="F1393" s="41"/>
    </row>
    <row r="1394" spans="1:6">
      <c r="A1394" s="32">
        <v>1394</v>
      </c>
      <c r="B1394" s="32" t="s">
        <v>42</v>
      </c>
      <c r="C1394" s="32" t="s">
        <v>3220</v>
      </c>
      <c r="D1394" s="41">
        <f>MATCH(CONCATENATE(LEFT(C1394,35),"|",RIGHT(C1394,35),"|",MID(C1394,37,35)),$C$1:$C$4320,0)</f>
        <v>2981</v>
      </c>
      <c r="E1394" s="41"/>
      <c r="F1394" s="41"/>
    </row>
    <row r="1395" spans="1:6">
      <c r="A1395" s="32">
        <v>1395</v>
      </c>
      <c r="B1395" s="32" t="s">
        <v>3221</v>
      </c>
      <c r="C1395" s="32" t="s">
        <v>3222</v>
      </c>
      <c r="D1395" s="41" t="e">
        <f>MATCH(CONCATENATE(LEFT(C1395,35),"|",RIGHT(C1395,35),"|",MID(C1395,37,35)),$C$1:$C$4320,0)</f>
        <v>#N/A</v>
      </c>
      <c r="E1395" s="41"/>
      <c r="F1395" s="41"/>
    </row>
    <row r="1396" spans="1:6">
      <c r="A1396" s="32">
        <v>1396</v>
      </c>
      <c r="B1396" s="32" t="s">
        <v>266</v>
      </c>
      <c r="C1396" s="32" t="s">
        <v>3223</v>
      </c>
      <c r="D1396" s="41" t="e">
        <f>MATCH(CONCATENATE(LEFT(C1396,35),"|",RIGHT(C1396,35),"|",MID(C1396,37,35)),$C$1:$C$4320,0)</f>
        <v>#N/A</v>
      </c>
      <c r="E1396" s="41"/>
      <c r="F1396" s="41"/>
    </row>
    <row r="1397" spans="1:6">
      <c r="A1397" s="32">
        <v>1397</v>
      </c>
      <c r="B1397" s="32" t="s">
        <v>154</v>
      </c>
      <c r="C1397" s="32" t="s">
        <v>3224</v>
      </c>
      <c r="D1397" s="41">
        <f>MATCH(CONCATENATE(LEFT(C1397,35),"|",RIGHT(C1397,35),"|",MID(C1397,37,35)),$C$1:$C$4320,0)</f>
        <v>2983</v>
      </c>
      <c r="E1397" s="41"/>
      <c r="F1397" s="41"/>
    </row>
    <row r="1398" spans="1:6">
      <c r="A1398" s="32">
        <v>1398</v>
      </c>
      <c r="B1398" s="32" t="s">
        <v>3225</v>
      </c>
      <c r="C1398" s="32" t="s">
        <v>3226</v>
      </c>
      <c r="D1398" s="41" t="e">
        <f>MATCH(CONCATENATE(LEFT(C1398,35),"|",RIGHT(C1398,35),"|",MID(C1398,37,35)),$C$1:$C$4320,0)</f>
        <v>#N/A</v>
      </c>
      <c r="E1398" s="41"/>
      <c r="F1398" s="41"/>
    </row>
    <row r="1399" spans="1:6">
      <c r="A1399" s="32">
        <v>1399</v>
      </c>
      <c r="B1399" s="32" t="s">
        <v>3227</v>
      </c>
      <c r="C1399" s="32" t="s">
        <v>3228</v>
      </c>
      <c r="D1399" s="41" t="e">
        <f>MATCH(CONCATENATE(LEFT(C1399,35),"|",RIGHT(C1399,35),"|",MID(C1399,37,35)),$C$1:$C$4320,0)</f>
        <v>#N/A</v>
      </c>
      <c r="E1399" s="41"/>
      <c r="F1399" s="41"/>
    </row>
    <row r="1400" spans="1:6">
      <c r="A1400" s="32">
        <v>1400</v>
      </c>
      <c r="B1400" s="32" t="s">
        <v>267</v>
      </c>
      <c r="C1400" s="32" t="s">
        <v>3229</v>
      </c>
      <c r="D1400" s="41">
        <f>MATCH(CONCATENATE(LEFT(C1400,35),"|",RIGHT(C1400,35),"|",MID(C1400,37,35)),$C$1:$C$4320,0)</f>
        <v>2984</v>
      </c>
      <c r="E1400" s="41"/>
      <c r="F1400" s="41"/>
    </row>
    <row r="1401" spans="1:6">
      <c r="A1401" s="32">
        <v>1401</v>
      </c>
      <c r="B1401" s="32" t="s">
        <v>3230</v>
      </c>
      <c r="C1401" s="32" t="s">
        <v>3231</v>
      </c>
      <c r="D1401" s="41" t="e">
        <f>MATCH(CONCATENATE(LEFT(C1401,35),"|",RIGHT(C1401,35),"|",MID(C1401,37,35)),$C$1:$C$4320,0)</f>
        <v>#N/A</v>
      </c>
      <c r="E1401" s="41"/>
      <c r="F1401" s="41"/>
    </row>
    <row r="1402" spans="1:6">
      <c r="A1402" s="32">
        <v>1402</v>
      </c>
      <c r="B1402" s="32" t="s">
        <v>3232</v>
      </c>
      <c r="C1402" s="32" t="s">
        <v>3233</v>
      </c>
      <c r="D1402" s="41" t="e">
        <f>MATCH(CONCATENATE(LEFT(C1402,35),"|",RIGHT(C1402,35),"|",MID(C1402,37,35)),$C$1:$C$4320,0)</f>
        <v>#N/A</v>
      </c>
      <c r="E1402" s="41"/>
      <c r="F1402" s="41"/>
    </row>
    <row r="1403" spans="1:6">
      <c r="A1403" s="32">
        <v>1403</v>
      </c>
      <c r="B1403" s="32" t="s">
        <v>268</v>
      </c>
      <c r="C1403" s="32" t="s">
        <v>3234</v>
      </c>
      <c r="D1403" s="41" t="e">
        <f>MATCH(CONCATENATE(LEFT(C1403,35),"|",RIGHT(C1403,35),"|",MID(C1403,37,35)),$C$1:$C$4320,0)</f>
        <v>#N/A</v>
      </c>
      <c r="E1403" s="41"/>
      <c r="F1403" s="41"/>
    </row>
    <row r="1404" spans="1:6">
      <c r="A1404" s="32">
        <v>1404</v>
      </c>
      <c r="B1404" s="32" t="s">
        <v>155</v>
      </c>
      <c r="C1404" s="32" t="s">
        <v>3235</v>
      </c>
      <c r="D1404" s="41">
        <f>MATCH(CONCATENATE(LEFT(C1404,35),"|",RIGHT(C1404,35),"|",MID(C1404,37,35)),$C$1:$C$4320,0)</f>
        <v>2987</v>
      </c>
      <c r="E1404" s="41"/>
      <c r="F1404" s="41"/>
    </row>
    <row r="1405" spans="1:6">
      <c r="A1405" s="32">
        <v>1405</v>
      </c>
      <c r="B1405" s="32" t="s">
        <v>3236</v>
      </c>
      <c r="C1405" s="32" t="s">
        <v>3237</v>
      </c>
      <c r="D1405" s="41" t="e">
        <f>MATCH(CONCATENATE(LEFT(C1405,35),"|",RIGHT(C1405,35),"|",MID(C1405,37,35)),$C$1:$C$4320,0)</f>
        <v>#N/A</v>
      </c>
      <c r="E1405" s="41"/>
      <c r="F1405" s="41"/>
    </row>
    <row r="1406" spans="1:6">
      <c r="A1406" s="32">
        <v>1406</v>
      </c>
      <c r="B1406" s="32" t="s">
        <v>3238</v>
      </c>
      <c r="C1406" s="32" t="s">
        <v>3239</v>
      </c>
      <c r="D1406" s="41" t="e">
        <f>MATCH(CONCATENATE(LEFT(C1406,35),"|",RIGHT(C1406,35),"|",MID(C1406,37,35)),$C$1:$C$4320,0)</f>
        <v>#N/A</v>
      </c>
      <c r="E1406" s="41"/>
      <c r="F1406" s="41"/>
    </row>
    <row r="1407" spans="1:6">
      <c r="A1407" s="32">
        <v>1407</v>
      </c>
      <c r="B1407" s="32" t="s">
        <v>269</v>
      </c>
      <c r="C1407" s="32" t="s">
        <v>3240</v>
      </c>
      <c r="D1407" s="41">
        <f>MATCH(CONCATENATE(LEFT(C1407,35),"|",RIGHT(C1407,35),"|",MID(C1407,37,35)),$C$1:$C$4320,0)</f>
        <v>2988</v>
      </c>
      <c r="E1407" s="41"/>
      <c r="F1407" s="41"/>
    </row>
    <row r="1408" spans="1:6">
      <c r="A1408" s="32">
        <v>1408</v>
      </c>
      <c r="B1408" s="32" t="s">
        <v>3241</v>
      </c>
      <c r="C1408" s="32" t="s">
        <v>3242</v>
      </c>
      <c r="D1408" s="41" t="e">
        <f>MATCH(CONCATENATE(LEFT(C1408,35),"|",RIGHT(C1408,35),"|",MID(C1408,37,35)),$C$1:$C$4320,0)</f>
        <v>#N/A</v>
      </c>
      <c r="E1408" s="41"/>
      <c r="F1408" s="41"/>
    </row>
    <row r="1409" spans="1:6">
      <c r="A1409" s="32">
        <v>1409</v>
      </c>
      <c r="B1409" s="32" t="s">
        <v>3243</v>
      </c>
      <c r="C1409" s="32" t="s">
        <v>3244</v>
      </c>
      <c r="D1409" s="41" t="e">
        <f>MATCH(CONCATENATE(LEFT(C1409,35),"|",RIGHT(C1409,35),"|",MID(C1409,37,35)),$C$1:$C$4320,0)</f>
        <v>#N/A</v>
      </c>
      <c r="E1409" s="41"/>
      <c r="F1409" s="41"/>
    </row>
    <row r="1410" spans="1:6">
      <c r="A1410" s="32">
        <v>1410</v>
      </c>
      <c r="B1410" s="32" t="s">
        <v>3245</v>
      </c>
      <c r="C1410" s="32" t="s">
        <v>3246</v>
      </c>
      <c r="D1410" s="41" t="e">
        <f>MATCH(CONCATENATE(LEFT(C1410,35),"|",RIGHT(C1410,35),"|",MID(C1410,37,35)),$C$1:$C$4320,0)</f>
        <v>#N/A</v>
      </c>
      <c r="E1410" s="41"/>
      <c r="F1410" s="41"/>
    </row>
    <row r="1411" spans="1:6">
      <c r="A1411" s="32">
        <v>1411</v>
      </c>
      <c r="B1411" s="32" t="s">
        <v>3247</v>
      </c>
      <c r="C1411" s="32" t="s">
        <v>3248</v>
      </c>
      <c r="D1411" s="41" t="e">
        <f>MATCH(CONCATENATE(LEFT(C1411,35),"|",RIGHT(C1411,35),"|",MID(C1411,37,35)),$C$1:$C$4320,0)</f>
        <v>#N/A</v>
      </c>
      <c r="E1411" s="41"/>
      <c r="F1411" s="41"/>
    </row>
    <row r="1412" spans="1:6">
      <c r="A1412" s="32">
        <v>1412</v>
      </c>
      <c r="B1412" s="32" t="s">
        <v>3249</v>
      </c>
      <c r="C1412" s="32" t="s">
        <v>3250</v>
      </c>
      <c r="D1412" s="41" t="e">
        <f>MATCH(CONCATENATE(LEFT(C1412,35),"|",RIGHT(C1412,35),"|",MID(C1412,37,35)),$C$1:$C$4320,0)</f>
        <v>#N/A</v>
      </c>
      <c r="E1412" s="41"/>
      <c r="F1412" s="41"/>
    </row>
    <row r="1413" spans="1:6">
      <c r="A1413" s="32">
        <v>1413</v>
      </c>
      <c r="B1413" s="32" t="s">
        <v>3251</v>
      </c>
      <c r="C1413" s="32" t="s">
        <v>3252</v>
      </c>
      <c r="D1413" s="41" t="e">
        <f>MATCH(CONCATENATE(LEFT(C1413,35),"|",RIGHT(C1413,35),"|",MID(C1413,37,35)),$C$1:$C$4320,0)</f>
        <v>#N/A</v>
      </c>
      <c r="E1413" s="41"/>
      <c r="F1413" s="41"/>
    </row>
    <row r="1414" spans="1:6">
      <c r="A1414" s="32">
        <v>1414</v>
      </c>
      <c r="B1414" s="32" t="s">
        <v>3253</v>
      </c>
      <c r="C1414" s="32" t="s">
        <v>3254</v>
      </c>
      <c r="D1414" s="41" t="e">
        <f>MATCH(CONCATENATE(LEFT(C1414,35),"|",RIGHT(C1414,35),"|",MID(C1414,37,35)),$C$1:$C$4320,0)</f>
        <v>#N/A</v>
      </c>
      <c r="E1414" s="41"/>
      <c r="F1414" s="41"/>
    </row>
    <row r="1415" spans="1:6">
      <c r="A1415" s="32">
        <v>1415</v>
      </c>
      <c r="B1415" s="32" t="s">
        <v>3255</v>
      </c>
      <c r="C1415" s="32" t="s">
        <v>3256</v>
      </c>
      <c r="D1415" s="41" t="e">
        <f>MATCH(CONCATENATE(LEFT(C1415,35),"|",RIGHT(C1415,35),"|",MID(C1415,37,35)),$C$1:$C$4320,0)</f>
        <v>#N/A</v>
      </c>
      <c r="E1415" s="41"/>
      <c r="F1415" s="41"/>
    </row>
    <row r="1416" spans="1:6">
      <c r="A1416" s="32">
        <v>1416</v>
      </c>
      <c r="B1416" s="32" t="s">
        <v>3257</v>
      </c>
      <c r="C1416" s="32" t="s">
        <v>3258</v>
      </c>
      <c r="D1416" s="41" t="e">
        <f>MATCH(CONCATENATE(LEFT(C1416,35),"|",RIGHT(C1416,35),"|",MID(C1416,37,35)),$C$1:$C$4320,0)</f>
        <v>#N/A</v>
      </c>
      <c r="E1416" s="41"/>
      <c r="F1416" s="41"/>
    </row>
    <row r="1417" spans="1:6">
      <c r="A1417" s="32">
        <v>1417</v>
      </c>
      <c r="B1417" s="32" t="s">
        <v>3259</v>
      </c>
      <c r="C1417" s="32" t="s">
        <v>3260</v>
      </c>
      <c r="D1417" s="41" t="e">
        <f>MATCH(CONCATENATE(LEFT(C1417,35),"|",RIGHT(C1417,35),"|",MID(C1417,37,35)),$C$1:$C$4320,0)</f>
        <v>#N/A</v>
      </c>
      <c r="E1417" s="41"/>
      <c r="F1417" s="41"/>
    </row>
    <row r="1418" spans="1:6">
      <c r="A1418" s="32">
        <v>1418</v>
      </c>
      <c r="B1418" s="32" t="s">
        <v>3261</v>
      </c>
      <c r="C1418" s="32" t="s">
        <v>3262</v>
      </c>
      <c r="D1418" s="41" t="e">
        <f>MATCH(CONCATENATE(LEFT(C1418,35),"|",RIGHT(C1418,35),"|",MID(C1418,37,35)),$C$1:$C$4320,0)</f>
        <v>#N/A</v>
      </c>
      <c r="E1418" s="41"/>
      <c r="F1418" s="41"/>
    </row>
    <row r="1419" spans="1:6">
      <c r="A1419" s="32">
        <v>1419</v>
      </c>
      <c r="B1419" s="32" t="s">
        <v>3263</v>
      </c>
      <c r="C1419" s="32" t="s">
        <v>3264</v>
      </c>
      <c r="D1419" s="41" t="e">
        <f>MATCH(CONCATENATE(LEFT(C1419,35),"|",RIGHT(C1419,35),"|",MID(C1419,37,35)),$C$1:$C$4320,0)</f>
        <v>#N/A</v>
      </c>
      <c r="E1419" s="41"/>
      <c r="F1419" s="41"/>
    </row>
    <row r="1420" spans="1:6">
      <c r="A1420" s="32">
        <v>1420</v>
      </c>
      <c r="B1420" s="32" t="s">
        <v>3265</v>
      </c>
      <c r="C1420" s="32" t="s">
        <v>3266</v>
      </c>
      <c r="D1420" s="41" t="e">
        <f>MATCH(CONCATENATE(LEFT(C1420,35),"|",RIGHT(C1420,35),"|",MID(C1420,37,35)),$C$1:$C$4320,0)</f>
        <v>#N/A</v>
      </c>
      <c r="E1420" s="41"/>
      <c r="F1420" s="41"/>
    </row>
    <row r="1421" spans="1:6">
      <c r="A1421" s="32">
        <v>1421</v>
      </c>
      <c r="B1421" s="32" t="s">
        <v>3267</v>
      </c>
      <c r="C1421" s="32" t="s">
        <v>3268</v>
      </c>
      <c r="D1421" s="41" t="e">
        <f>MATCH(CONCATENATE(LEFT(C1421,35),"|",RIGHT(C1421,35),"|",MID(C1421,37,35)),$C$1:$C$4320,0)</f>
        <v>#N/A</v>
      </c>
      <c r="E1421" s="41"/>
      <c r="F1421" s="41"/>
    </row>
    <row r="1422" spans="1:6">
      <c r="A1422" s="32">
        <v>1422</v>
      </c>
      <c r="B1422" s="32" t="s">
        <v>3269</v>
      </c>
      <c r="C1422" s="32" t="s">
        <v>3270</v>
      </c>
      <c r="D1422" s="41" t="e">
        <f>MATCH(CONCATENATE(LEFT(C1422,35),"|",RIGHT(C1422,35),"|",MID(C1422,37,35)),$C$1:$C$4320,0)</f>
        <v>#N/A</v>
      </c>
      <c r="E1422" s="41"/>
      <c r="F1422" s="41"/>
    </row>
    <row r="1423" spans="1:6">
      <c r="A1423" s="32">
        <v>1423</v>
      </c>
      <c r="B1423" s="32" t="s">
        <v>3271</v>
      </c>
      <c r="C1423" s="32" t="s">
        <v>3272</v>
      </c>
      <c r="D1423" s="41" t="e">
        <f>MATCH(CONCATENATE(LEFT(C1423,35),"|",RIGHT(C1423,35),"|",MID(C1423,37,35)),$C$1:$C$4320,0)</f>
        <v>#N/A</v>
      </c>
      <c r="E1423" s="41"/>
      <c r="F1423" s="41"/>
    </row>
    <row r="1424" spans="1:6">
      <c r="A1424" s="32">
        <v>1424</v>
      </c>
      <c r="B1424" s="32" t="s">
        <v>3273</v>
      </c>
      <c r="C1424" s="32" t="s">
        <v>3274</v>
      </c>
      <c r="D1424" s="41" t="e">
        <f>MATCH(CONCATENATE(LEFT(C1424,35),"|",RIGHT(C1424,35),"|",MID(C1424,37,35)),$C$1:$C$4320,0)</f>
        <v>#N/A</v>
      </c>
      <c r="E1424" s="41"/>
      <c r="F1424" s="41"/>
    </row>
    <row r="1425" spans="1:6">
      <c r="A1425" s="32">
        <v>1425</v>
      </c>
      <c r="B1425" s="32" t="s">
        <v>3275</v>
      </c>
      <c r="C1425" s="32" t="s">
        <v>3276</v>
      </c>
      <c r="D1425" s="41" t="e">
        <f>MATCH(CONCATENATE(LEFT(C1425,35),"|",RIGHT(C1425,35),"|",MID(C1425,37,35)),$C$1:$C$4320,0)</f>
        <v>#N/A</v>
      </c>
      <c r="E1425" s="41"/>
      <c r="F1425" s="41"/>
    </row>
    <row r="1426" spans="1:6">
      <c r="A1426" s="32">
        <v>1426</v>
      </c>
      <c r="B1426" s="32" t="s">
        <v>3277</v>
      </c>
      <c r="C1426" s="32" t="s">
        <v>3278</v>
      </c>
      <c r="D1426" s="41" t="e">
        <f>MATCH(CONCATENATE(LEFT(C1426,35),"|",RIGHT(C1426,35),"|",MID(C1426,37,35)),$C$1:$C$4320,0)</f>
        <v>#N/A</v>
      </c>
      <c r="E1426" s="41"/>
      <c r="F1426" s="41"/>
    </row>
    <row r="1427" spans="1:6">
      <c r="A1427" s="32">
        <v>1427</v>
      </c>
      <c r="B1427" s="32" t="s">
        <v>3279</v>
      </c>
      <c r="C1427" s="32" t="s">
        <v>3280</v>
      </c>
      <c r="D1427" s="41" t="e">
        <f>MATCH(CONCATENATE(LEFT(C1427,35),"|",RIGHT(C1427,35),"|",MID(C1427,37,35)),$C$1:$C$4320,0)</f>
        <v>#N/A</v>
      </c>
      <c r="E1427" s="41"/>
      <c r="F1427" s="41"/>
    </row>
    <row r="1428" spans="1:6">
      <c r="A1428" s="32">
        <v>1428</v>
      </c>
      <c r="B1428" s="32" t="s">
        <v>3281</v>
      </c>
      <c r="C1428" s="32" t="s">
        <v>3282</v>
      </c>
      <c r="D1428" s="41" t="e">
        <f>MATCH(CONCATENATE(LEFT(C1428,35),"|",RIGHT(C1428,35),"|",MID(C1428,37,35)),$C$1:$C$4320,0)</f>
        <v>#N/A</v>
      </c>
      <c r="E1428" s="41"/>
      <c r="F1428" s="41"/>
    </row>
    <row r="1429" spans="1:6">
      <c r="A1429" s="32">
        <v>1429</v>
      </c>
      <c r="B1429" s="32" t="s">
        <v>3283</v>
      </c>
      <c r="C1429" s="32" t="s">
        <v>3284</v>
      </c>
      <c r="D1429" s="41">
        <f>MATCH(CONCATENATE(LEFT(C1429,35),"|",RIGHT(C1429,35),"|",MID(C1429,37,35)),$C$1:$C$4320,0)</f>
        <v>3085</v>
      </c>
      <c r="E1429" s="41"/>
      <c r="F1429" s="41"/>
    </row>
    <row r="1430" spans="1:6">
      <c r="A1430" s="32">
        <v>1430</v>
      </c>
      <c r="B1430" s="32" t="s">
        <v>3285</v>
      </c>
      <c r="C1430" s="32" t="s">
        <v>3286</v>
      </c>
      <c r="D1430" s="41">
        <f>MATCH(CONCATENATE(LEFT(C1430,35),"|",RIGHT(C1430,35),"|",MID(C1430,37,35)),$C$1:$C$4320,0)</f>
        <v>3088</v>
      </c>
      <c r="E1430" s="41"/>
      <c r="F1430" s="41"/>
    </row>
    <row r="1431" spans="1:6">
      <c r="A1431" s="32">
        <v>1431</v>
      </c>
      <c r="B1431" s="32" t="s">
        <v>3287</v>
      </c>
      <c r="C1431" s="32" t="s">
        <v>3288</v>
      </c>
      <c r="D1431" s="41">
        <f>MATCH(CONCATENATE(LEFT(C1431,35),"|",RIGHT(C1431,35),"|",MID(C1431,37,35)),$C$1:$C$4320,0)</f>
        <v>3091</v>
      </c>
      <c r="E1431" s="41"/>
      <c r="F1431" s="41"/>
    </row>
    <row r="1432" spans="1:6">
      <c r="A1432" s="32">
        <v>1432</v>
      </c>
      <c r="B1432" s="32" t="s">
        <v>3289</v>
      </c>
      <c r="C1432" s="32" t="s">
        <v>3290</v>
      </c>
      <c r="D1432" s="41">
        <f>MATCH(CONCATENATE(LEFT(C1432,35),"|",RIGHT(C1432,35),"|",MID(C1432,37,35)),$C$1:$C$4320,0)</f>
        <v>3092</v>
      </c>
      <c r="E1432" s="41"/>
      <c r="F1432" s="41"/>
    </row>
    <row r="1433" spans="1:6">
      <c r="A1433" s="32">
        <v>1433</v>
      </c>
      <c r="B1433" s="32" t="s">
        <v>3291</v>
      </c>
      <c r="C1433" s="32" t="s">
        <v>3292</v>
      </c>
      <c r="D1433" s="41">
        <f>MATCH(CONCATENATE(LEFT(C1433,35),"|",RIGHT(C1433,35),"|",MID(C1433,37,35)),$C$1:$C$4320,0)</f>
        <v>3095</v>
      </c>
      <c r="E1433" s="41"/>
      <c r="F1433" s="41"/>
    </row>
    <row r="1434" spans="1:6">
      <c r="A1434" s="32">
        <v>1434</v>
      </c>
      <c r="B1434" s="32" t="s">
        <v>3293</v>
      </c>
      <c r="C1434" s="32" t="s">
        <v>3294</v>
      </c>
      <c r="D1434" s="41">
        <f>MATCH(CONCATENATE(LEFT(C1434,35),"|",RIGHT(C1434,35),"|",MID(C1434,37,35)),$C$1:$C$4320,0)</f>
        <v>3096</v>
      </c>
      <c r="E1434" s="41"/>
      <c r="F1434" s="41"/>
    </row>
    <row r="1435" spans="1:6">
      <c r="A1435" s="32">
        <v>1435</v>
      </c>
      <c r="B1435" s="32" t="s">
        <v>3295</v>
      </c>
      <c r="C1435" s="32" t="s">
        <v>3296</v>
      </c>
      <c r="D1435" s="41">
        <f>MATCH(CONCATENATE(LEFT(C1435,35),"|",RIGHT(C1435,35),"|",MID(C1435,37,35)),$C$1:$C$4320,0)</f>
        <v>3115</v>
      </c>
      <c r="E1435" s="41"/>
      <c r="F1435" s="41"/>
    </row>
    <row r="1436" spans="1:6">
      <c r="A1436" s="32">
        <v>1436</v>
      </c>
      <c r="B1436" s="32" t="s">
        <v>3297</v>
      </c>
      <c r="C1436" s="32" t="s">
        <v>3298</v>
      </c>
      <c r="D1436" s="41">
        <f>MATCH(CONCATENATE(LEFT(C1436,35),"|",RIGHT(C1436,35),"|",MID(C1436,37,35)),$C$1:$C$4320,0)</f>
        <v>3116</v>
      </c>
      <c r="E1436" s="41"/>
      <c r="F1436" s="41"/>
    </row>
    <row r="1437" spans="1:6">
      <c r="A1437" s="32">
        <v>1437</v>
      </c>
      <c r="B1437" s="32" t="s">
        <v>3299</v>
      </c>
      <c r="C1437" s="32" t="s">
        <v>3300</v>
      </c>
      <c r="D1437" s="41">
        <f>MATCH(CONCATENATE(LEFT(C1437,35),"|",RIGHT(C1437,35),"|",MID(C1437,37,35)),$C$1:$C$4320,0)</f>
        <v>3117</v>
      </c>
      <c r="E1437" s="41"/>
      <c r="F1437" s="41"/>
    </row>
    <row r="1438" spans="1:6">
      <c r="A1438" s="32">
        <v>1438</v>
      </c>
      <c r="B1438" s="32" t="s">
        <v>3301</v>
      </c>
      <c r="C1438" s="32" t="s">
        <v>3302</v>
      </c>
      <c r="D1438" s="41">
        <f>MATCH(CONCATENATE(LEFT(C1438,35),"|",RIGHT(C1438,35),"|",MID(C1438,37,35)),$C$1:$C$4320,0)</f>
        <v>3118</v>
      </c>
      <c r="E1438" s="41"/>
      <c r="F1438" s="41"/>
    </row>
    <row r="1439" spans="1:6">
      <c r="A1439" s="32">
        <v>1439</v>
      </c>
      <c r="B1439" s="32" t="s">
        <v>3303</v>
      </c>
      <c r="C1439" s="32" t="s">
        <v>3304</v>
      </c>
      <c r="D1439" s="41">
        <f>MATCH(CONCATENATE(LEFT(C1439,35),"|",RIGHT(C1439,35),"|",MID(C1439,37,35)),$C$1:$C$4320,0)</f>
        <v>3119</v>
      </c>
      <c r="E1439" s="41"/>
      <c r="F1439" s="41"/>
    </row>
    <row r="1440" spans="1:6">
      <c r="A1440" s="32">
        <v>1440</v>
      </c>
      <c r="B1440" s="32" t="s">
        <v>3305</v>
      </c>
      <c r="C1440" s="32" t="s">
        <v>3306</v>
      </c>
      <c r="D1440" s="41">
        <f>MATCH(CONCATENATE(LEFT(C1440,35),"|",RIGHT(C1440,35),"|",MID(C1440,37,35)),$C$1:$C$4320,0)</f>
        <v>3120</v>
      </c>
      <c r="E1440" s="41"/>
      <c r="F1440" s="41"/>
    </row>
    <row r="1441" spans="1:6">
      <c r="A1441" s="32">
        <v>1441</v>
      </c>
      <c r="B1441" s="32" t="s">
        <v>3307</v>
      </c>
      <c r="C1441" s="32" t="s">
        <v>3308</v>
      </c>
      <c r="D1441" s="41" t="e">
        <f>MATCH(CONCATENATE(LEFT(C1441,35),"|",RIGHT(C1441,35),"|",MID(C1441,37,35)),$C$1:$C$4320,0)</f>
        <v>#N/A</v>
      </c>
      <c r="E1441" s="41"/>
      <c r="F1441" s="41"/>
    </row>
    <row r="1442" spans="1:6">
      <c r="A1442" s="32">
        <v>1442</v>
      </c>
      <c r="B1442" s="32" t="s">
        <v>3309</v>
      </c>
      <c r="C1442" s="32" t="s">
        <v>3310</v>
      </c>
      <c r="D1442" s="41" t="e">
        <f>MATCH(CONCATENATE(LEFT(C1442,35),"|",RIGHT(C1442,35),"|",MID(C1442,37,35)),$C$1:$C$4320,0)</f>
        <v>#N/A</v>
      </c>
      <c r="E1442" s="41"/>
      <c r="F1442" s="41"/>
    </row>
    <row r="1443" spans="1:6">
      <c r="A1443" s="32">
        <v>1443</v>
      </c>
      <c r="B1443" s="32" t="s">
        <v>3311</v>
      </c>
      <c r="C1443" s="32" t="s">
        <v>3312</v>
      </c>
      <c r="D1443" s="41" t="e">
        <f>MATCH(CONCATENATE(LEFT(C1443,35),"|",RIGHT(C1443,35),"|",MID(C1443,37,35)),$C$1:$C$4320,0)</f>
        <v>#N/A</v>
      </c>
      <c r="E1443" s="41"/>
      <c r="F1443" s="41"/>
    </row>
    <row r="1444" spans="1:6">
      <c r="A1444" s="32">
        <v>1444</v>
      </c>
      <c r="B1444" s="32" t="s">
        <v>3313</v>
      </c>
      <c r="C1444" s="32" t="s">
        <v>3314</v>
      </c>
      <c r="D1444" s="41" t="e">
        <f>MATCH(CONCATENATE(LEFT(C1444,35),"|",RIGHT(C1444,35),"|",MID(C1444,37,35)),$C$1:$C$4320,0)</f>
        <v>#N/A</v>
      </c>
      <c r="E1444" s="41"/>
      <c r="F1444" s="41"/>
    </row>
    <row r="1445" spans="1:6">
      <c r="A1445" s="32">
        <v>1445</v>
      </c>
      <c r="B1445" s="32" t="s">
        <v>550</v>
      </c>
      <c r="C1445" s="32" t="s">
        <v>3315</v>
      </c>
      <c r="D1445" s="41" t="e">
        <f>MATCH(CONCATENATE(LEFT(C1445,35),"|",RIGHT(C1445,35),"|",MID(C1445,37,35)),$C$1:$C$4320,0)</f>
        <v>#N/A</v>
      </c>
      <c r="E1445" s="41"/>
      <c r="F1445" s="41"/>
    </row>
    <row r="1446" spans="1:6">
      <c r="A1446" s="32">
        <v>1446</v>
      </c>
      <c r="B1446" s="32" t="s">
        <v>446</v>
      </c>
      <c r="C1446" s="32" t="s">
        <v>3316</v>
      </c>
      <c r="D1446" s="41" t="e">
        <f>MATCH(CONCATENATE(LEFT(C1446,35),"|",RIGHT(C1446,35),"|",MID(C1446,37,35)),$C$1:$C$4320,0)</f>
        <v>#N/A</v>
      </c>
      <c r="E1446" s="41"/>
      <c r="F1446" s="41"/>
    </row>
    <row r="1447" spans="1:6">
      <c r="A1447" s="32">
        <v>1447</v>
      </c>
      <c r="B1447" s="32" t="s">
        <v>3317</v>
      </c>
      <c r="C1447" s="32" t="s">
        <v>3318</v>
      </c>
      <c r="D1447" s="41">
        <f>MATCH(CONCATENATE(LEFT(C1447,35),"|",RIGHT(C1447,35),"|",MID(C1447,37,35)),$C$1:$C$4320,0)</f>
        <v>3064</v>
      </c>
      <c r="E1447" s="41"/>
      <c r="F1447" s="41"/>
    </row>
    <row r="1448" spans="1:6">
      <c r="A1448" s="32">
        <v>1448</v>
      </c>
      <c r="B1448" s="32" t="s">
        <v>156</v>
      </c>
      <c r="C1448" s="32" t="s">
        <v>3319</v>
      </c>
      <c r="D1448" s="41">
        <f>MATCH(CONCATENATE(LEFT(C1448,35),"|",RIGHT(C1448,35),"|",MID(C1448,37,35)),$C$1:$C$4320,0)</f>
        <v>3065</v>
      </c>
      <c r="E1448" s="41"/>
      <c r="F1448" s="41"/>
    </row>
    <row r="1449" spans="1:6">
      <c r="A1449" s="32">
        <v>1449</v>
      </c>
      <c r="B1449" s="32" t="s">
        <v>270</v>
      </c>
      <c r="C1449" s="32" t="s">
        <v>3320</v>
      </c>
      <c r="D1449" s="41">
        <f>MATCH(CONCATENATE(LEFT(C1449,35),"|",RIGHT(C1449,35),"|",MID(C1449,37,35)),$C$1:$C$4320,0)</f>
        <v>3066</v>
      </c>
      <c r="E1449" s="41"/>
      <c r="F1449" s="41"/>
    </row>
    <row r="1450" spans="1:6">
      <c r="A1450" s="32">
        <v>1450</v>
      </c>
      <c r="B1450" s="32" t="s">
        <v>3321</v>
      </c>
      <c r="C1450" s="32" t="s">
        <v>3322</v>
      </c>
      <c r="D1450" s="41">
        <f>MATCH(CONCATENATE(LEFT(C1450,35),"|",RIGHT(C1450,35),"|",MID(C1450,37,35)),$C$1:$C$4320,0)</f>
        <v>3061</v>
      </c>
      <c r="E1450" s="41"/>
      <c r="F1450" s="41"/>
    </row>
    <row r="1451" spans="1:6">
      <c r="A1451" s="32">
        <v>1451</v>
      </c>
      <c r="B1451" s="32" t="s">
        <v>271</v>
      </c>
      <c r="C1451" s="32" t="s">
        <v>3323</v>
      </c>
      <c r="D1451" s="41">
        <f>MATCH(CONCATENATE(LEFT(C1451,35),"|",RIGHT(C1451,35),"|",MID(C1451,37,35)),$C$1:$C$4320,0)</f>
        <v>3063</v>
      </c>
      <c r="E1451" s="41"/>
      <c r="F1451" s="41"/>
    </row>
    <row r="1452" spans="1:6">
      <c r="A1452" s="32">
        <v>1452</v>
      </c>
      <c r="B1452" s="32" t="s">
        <v>3324</v>
      </c>
      <c r="C1452" s="32" t="s">
        <v>3325</v>
      </c>
      <c r="D1452" s="41">
        <f>MATCH(CONCATENATE(LEFT(C1452,35),"|",RIGHT(C1452,35),"|",MID(C1452,37,35)),$C$1:$C$4320,0)</f>
        <v>3068</v>
      </c>
      <c r="E1452" s="41"/>
      <c r="F1452" s="41"/>
    </row>
    <row r="1453" spans="1:6">
      <c r="A1453" s="32">
        <v>1453</v>
      </c>
      <c r="B1453" s="32" t="s">
        <v>3326</v>
      </c>
      <c r="C1453" s="32" t="s">
        <v>3327</v>
      </c>
      <c r="D1453" s="41">
        <f>MATCH(CONCATENATE(LEFT(C1453,35),"|",RIGHT(C1453,35),"|",MID(C1453,37,35)),$C$1:$C$4320,0)</f>
        <v>3067</v>
      </c>
      <c r="E1453" s="41"/>
      <c r="F1453" s="41"/>
    </row>
    <row r="1454" spans="1:6">
      <c r="A1454" s="32">
        <v>1454</v>
      </c>
      <c r="B1454" s="32" t="s">
        <v>272</v>
      </c>
      <c r="C1454" s="32" t="s">
        <v>3328</v>
      </c>
      <c r="D1454" s="41">
        <f>MATCH(CONCATENATE(LEFT(C1454,35),"|",RIGHT(C1454,35),"|",MID(C1454,37,35)),$C$1:$C$4320,0)</f>
        <v>3069</v>
      </c>
      <c r="E1454" s="41"/>
      <c r="F1454" s="41"/>
    </row>
    <row r="1455" spans="1:6">
      <c r="A1455" s="32">
        <v>1455</v>
      </c>
      <c r="B1455" s="32" t="s">
        <v>3329</v>
      </c>
      <c r="C1455" s="32" t="s">
        <v>3330</v>
      </c>
      <c r="D1455" s="41" t="e">
        <f>MATCH(CONCATENATE(LEFT(C1455,35),"|",RIGHT(C1455,35),"|",MID(C1455,37,35)),$C$1:$C$4320,0)</f>
        <v>#N/A</v>
      </c>
      <c r="E1455" s="41"/>
      <c r="F1455" s="41"/>
    </row>
    <row r="1456" spans="1:6">
      <c r="A1456" s="32">
        <v>1456</v>
      </c>
      <c r="B1456" s="32" t="s">
        <v>3331</v>
      </c>
      <c r="C1456" s="32" t="s">
        <v>3332</v>
      </c>
      <c r="D1456" s="41" t="e">
        <f>MATCH(CONCATENATE(LEFT(C1456,35),"|",RIGHT(C1456,35),"|",MID(C1456,37,35)),$C$1:$C$4320,0)</f>
        <v>#N/A</v>
      </c>
      <c r="E1456" s="41"/>
      <c r="F1456" s="41"/>
    </row>
    <row r="1457" spans="1:6">
      <c r="A1457" s="32">
        <v>1457</v>
      </c>
      <c r="B1457" s="32" t="s">
        <v>3333</v>
      </c>
      <c r="C1457" s="32" t="s">
        <v>3334</v>
      </c>
      <c r="D1457" s="41">
        <f>MATCH(CONCATENATE(LEFT(C1457,35),"|",RIGHT(C1457,35),"|",MID(C1457,37,35)),$C$1:$C$4320,0)</f>
        <v>3099</v>
      </c>
      <c r="E1457" s="41"/>
      <c r="F1457" s="41"/>
    </row>
    <row r="1458" spans="1:6">
      <c r="A1458" s="32">
        <v>1458</v>
      </c>
      <c r="B1458" s="32" t="s">
        <v>3335</v>
      </c>
      <c r="C1458" s="32" t="s">
        <v>3336</v>
      </c>
      <c r="D1458" s="41">
        <f>MATCH(CONCATENATE(LEFT(C1458,35),"|",RIGHT(C1458,35),"|",MID(C1458,37,35)),$C$1:$C$4320,0)</f>
        <v>3100</v>
      </c>
      <c r="E1458" s="41"/>
      <c r="F1458" s="41"/>
    </row>
    <row r="1459" spans="1:6">
      <c r="A1459" s="32">
        <v>1459</v>
      </c>
      <c r="B1459" s="32" t="s">
        <v>3337</v>
      </c>
      <c r="C1459" s="32" t="s">
        <v>3338</v>
      </c>
      <c r="D1459" s="41" t="e">
        <f>MATCH(CONCATENATE(LEFT(C1459,35),"|",RIGHT(C1459,35),"|",MID(C1459,37,35)),$C$1:$C$4320,0)</f>
        <v>#N/A</v>
      </c>
      <c r="E1459" s="41"/>
      <c r="F1459" s="41"/>
    </row>
    <row r="1460" spans="1:6">
      <c r="A1460" s="32">
        <v>1460</v>
      </c>
      <c r="B1460" s="32" t="s">
        <v>3339</v>
      </c>
      <c r="C1460" s="32" t="s">
        <v>3340</v>
      </c>
      <c r="D1460" s="41" t="e">
        <f>MATCH(CONCATENATE(LEFT(C1460,35),"|",RIGHT(C1460,35),"|",MID(C1460,37,35)),$C$1:$C$4320,0)</f>
        <v>#N/A</v>
      </c>
      <c r="E1460" s="41"/>
      <c r="F1460" s="41"/>
    </row>
    <row r="1461" spans="1:6">
      <c r="A1461" s="32">
        <v>1461</v>
      </c>
      <c r="B1461" s="32" t="s">
        <v>3341</v>
      </c>
      <c r="C1461" s="32" t="s">
        <v>3342</v>
      </c>
      <c r="D1461" s="41">
        <f>MATCH(CONCATENATE(LEFT(C1461,35),"|",RIGHT(C1461,35),"|",MID(C1461,37,35)),$C$1:$C$4320,0)</f>
        <v>3097</v>
      </c>
      <c r="E1461" s="41"/>
      <c r="F1461" s="41"/>
    </row>
    <row r="1462" spans="1:6">
      <c r="A1462" s="32">
        <v>1462</v>
      </c>
      <c r="B1462" s="32" t="s">
        <v>3343</v>
      </c>
      <c r="C1462" s="32" t="s">
        <v>3344</v>
      </c>
      <c r="D1462" s="41">
        <f>MATCH(CONCATENATE(LEFT(C1462,35),"|",RIGHT(C1462,35),"|",MID(C1462,37,35)),$C$1:$C$4320,0)</f>
        <v>3098</v>
      </c>
      <c r="E1462" s="41"/>
      <c r="F1462" s="41"/>
    </row>
    <row r="1463" spans="1:6">
      <c r="A1463" s="32">
        <v>1463</v>
      </c>
      <c r="B1463" s="32" t="s">
        <v>3345</v>
      </c>
      <c r="C1463" s="32" t="s">
        <v>3346</v>
      </c>
      <c r="D1463" s="41" t="e">
        <f>MATCH(CONCATENATE(LEFT(C1463,35),"|",RIGHT(C1463,35),"|",MID(C1463,37,35)),$C$1:$C$4320,0)</f>
        <v>#N/A</v>
      </c>
      <c r="E1463" s="41"/>
      <c r="F1463" s="41"/>
    </row>
    <row r="1464" spans="1:6">
      <c r="A1464" s="32">
        <v>1464</v>
      </c>
      <c r="B1464" s="32" t="s">
        <v>3347</v>
      </c>
      <c r="C1464" s="32" t="s">
        <v>3348</v>
      </c>
      <c r="D1464" s="41">
        <f>MATCH(CONCATENATE(LEFT(C1464,35),"|",RIGHT(C1464,35),"|",MID(C1464,37,35)),$C$1:$C$4320,0)</f>
        <v>3102</v>
      </c>
      <c r="E1464" s="41"/>
      <c r="F1464" s="41"/>
    </row>
    <row r="1465" spans="1:6">
      <c r="A1465" s="32">
        <v>1465</v>
      </c>
      <c r="B1465" s="32" t="s">
        <v>3349</v>
      </c>
      <c r="C1465" s="32" t="s">
        <v>3350</v>
      </c>
      <c r="D1465" s="41">
        <f>MATCH(CONCATENATE(LEFT(C1465,35),"|",RIGHT(C1465,35),"|",MID(C1465,37,35)),$C$1:$C$4320,0)</f>
        <v>3101</v>
      </c>
      <c r="E1465" s="41"/>
      <c r="F1465" s="41"/>
    </row>
    <row r="1466" spans="1:6">
      <c r="A1466" s="32">
        <v>1466</v>
      </c>
      <c r="B1466" s="32" t="s">
        <v>3351</v>
      </c>
      <c r="C1466" s="32" t="s">
        <v>3352</v>
      </c>
      <c r="D1466" s="41" t="e">
        <f>MATCH(CONCATENATE(LEFT(C1466,35),"|",RIGHT(C1466,35),"|",MID(C1466,37,35)),$C$1:$C$4320,0)</f>
        <v>#N/A</v>
      </c>
      <c r="E1466" s="41"/>
      <c r="F1466" s="41"/>
    </row>
    <row r="1467" spans="1:6">
      <c r="A1467" s="32">
        <v>1467</v>
      </c>
      <c r="B1467" s="32" t="s">
        <v>3353</v>
      </c>
      <c r="C1467" s="32" t="s">
        <v>3354</v>
      </c>
      <c r="D1467" s="41" t="e">
        <f>MATCH(CONCATENATE(LEFT(C1467,35),"|",RIGHT(C1467,35),"|",MID(C1467,37,35)),$C$1:$C$4320,0)</f>
        <v>#N/A</v>
      </c>
      <c r="E1467" s="41"/>
      <c r="F1467" s="41"/>
    </row>
    <row r="1468" spans="1:6">
      <c r="A1468" s="32">
        <v>1468</v>
      </c>
      <c r="B1468" s="32" t="s">
        <v>3355</v>
      </c>
      <c r="C1468" s="32" t="s">
        <v>3356</v>
      </c>
      <c r="D1468" s="41" t="e">
        <f>MATCH(CONCATENATE(LEFT(C1468,35),"|",RIGHT(C1468,35),"|",MID(C1468,37,35)),$C$1:$C$4320,0)</f>
        <v>#N/A</v>
      </c>
      <c r="E1468" s="41"/>
      <c r="F1468" s="41"/>
    </row>
    <row r="1469" spans="1:6">
      <c r="A1469" s="32">
        <v>1469</v>
      </c>
      <c r="B1469" s="32" t="s">
        <v>273</v>
      </c>
      <c r="C1469" s="32" t="s">
        <v>3357</v>
      </c>
      <c r="D1469" s="41">
        <f>MATCH(CONCATENATE(LEFT(C1469,35),"|",RIGHT(C1469,35),"|",MID(C1469,37,35)),$C$1:$C$4320,0)</f>
        <v>3123</v>
      </c>
      <c r="E1469" s="41"/>
      <c r="F1469" s="41"/>
    </row>
    <row r="1470" spans="1:6">
      <c r="A1470" s="32">
        <v>1470</v>
      </c>
      <c r="B1470" s="32" t="s">
        <v>157</v>
      </c>
      <c r="C1470" s="32" t="s">
        <v>3358</v>
      </c>
      <c r="D1470" s="41">
        <f>MATCH(CONCATENATE(LEFT(C1470,35),"|",RIGHT(C1470,35),"|",MID(C1470,37,35)),$C$1:$C$4320,0)</f>
        <v>3124</v>
      </c>
      <c r="E1470" s="41"/>
      <c r="F1470" s="41"/>
    </row>
    <row r="1471" spans="1:6">
      <c r="A1471" s="32">
        <v>1471</v>
      </c>
      <c r="B1471" s="32" t="s">
        <v>3359</v>
      </c>
      <c r="C1471" s="32" t="s">
        <v>3360</v>
      </c>
      <c r="D1471" s="41" t="e">
        <f>MATCH(CONCATENATE(LEFT(C1471,35),"|",RIGHT(C1471,35),"|",MID(C1471,37,35)),$C$1:$C$4320,0)</f>
        <v>#N/A</v>
      </c>
      <c r="E1471" s="41"/>
      <c r="F1471" s="41"/>
    </row>
    <row r="1472" spans="1:6">
      <c r="A1472" s="32">
        <v>1472</v>
      </c>
      <c r="B1472" s="32" t="s">
        <v>274</v>
      </c>
      <c r="C1472" s="32" t="s">
        <v>3361</v>
      </c>
      <c r="D1472" s="41" t="e">
        <f>MATCH(CONCATENATE(LEFT(C1472,35),"|",RIGHT(C1472,35),"|",MID(C1472,37,35)),$C$1:$C$4320,0)</f>
        <v>#N/A</v>
      </c>
      <c r="E1472" s="41"/>
      <c r="F1472" s="41"/>
    </row>
    <row r="1473" spans="1:6">
      <c r="A1473" s="32">
        <v>1473</v>
      </c>
      <c r="B1473" s="32" t="s">
        <v>158</v>
      </c>
      <c r="C1473" s="32" t="s">
        <v>3362</v>
      </c>
      <c r="D1473" s="41">
        <f>MATCH(CONCATENATE(LEFT(C1473,35),"|",RIGHT(C1473,35),"|",MID(C1473,37,35)),$C$1:$C$4320,0)</f>
        <v>3121</v>
      </c>
      <c r="E1473" s="41"/>
      <c r="F1473" s="41"/>
    </row>
    <row r="1474" spans="1:6">
      <c r="A1474" s="32">
        <v>1474</v>
      </c>
      <c r="B1474" s="32" t="s">
        <v>3363</v>
      </c>
      <c r="C1474" s="32" t="s">
        <v>3364</v>
      </c>
      <c r="D1474" s="41" t="e">
        <f>MATCH(CONCATENATE(LEFT(C1474,35),"|",RIGHT(C1474,35),"|",MID(C1474,37,35)),$C$1:$C$4320,0)</f>
        <v>#N/A</v>
      </c>
      <c r="E1474" s="41"/>
      <c r="F1474" s="41"/>
    </row>
    <row r="1475" spans="1:6">
      <c r="A1475" s="32">
        <v>1475</v>
      </c>
      <c r="B1475" s="32" t="s">
        <v>275</v>
      </c>
      <c r="C1475" s="32" t="s">
        <v>3365</v>
      </c>
      <c r="D1475" s="41">
        <f>MATCH(CONCATENATE(LEFT(C1475,35),"|",RIGHT(C1475,35),"|",MID(C1475,37,35)),$C$1:$C$4320,0)</f>
        <v>3122</v>
      </c>
      <c r="E1475" s="41"/>
      <c r="F1475" s="41"/>
    </row>
    <row r="1476" spans="1:6">
      <c r="A1476" s="32">
        <v>1476</v>
      </c>
      <c r="B1476" s="32" t="s">
        <v>3366</v>
      </c>
      <c r="C1476" s="32" t="s">
        <v>3367</v>
      </c>
      <c r="D1476" s="41">
        <f>MATCH(CONCATENATE(LEFT(C1476,35),"|",RIGHT(C1476,35),"|",MID(C1476,37,35)),$C$1:$C$4320,0)</f>
        <v>3076</v>
      </c>
      <c r="E1476" s="41"/>
      <c r="F1476" s="41"/>
    </row>
    <row r="1477" spans="1:6">
      <c r="A1477" s="32">
        <v>1477</v>
      </c>
      <c r="B1477" s="32" t="s">
        <v>159</v>
      </c>
      <c r="C1477" s="32" t="s">
        <v>3368</v>
      </c>
      <c r="D1477" s="41">
        <f>MATCH(CONCATENATE(LEFT(C1477,35),"|",RIGHT(C1477,35),"|",MID(C1477,37,35)),$C$1:$C$4320,0)</f>
        <v>3077</v>
      </c>
      <c r="E1477" s="41"/>
      <c r="F1477" s="41"/>
    </row>
    <row r="1478" spans="1:6">
      <c r="A1478" s="32">
        <v>1478</v>
      </c>
      <c r="B1478" s="32" t="s">
        <v>276</v>
      </c>
      <c r="C1478" s="32" t="s">
        <v>3369</v>
      </c>
      <c r="D1478" s="41">
        <f>MATCH(CONCATENATE(LEFT(C1478,35),"|",RIGHT(C1478,35),"|",MID(C1478,37,35)),$C$1:$C$4320,0)</f>
        <v>3078</v>
      </c>
      <c r="E1478" s="41"/>
      <c r="F1478" s="41"/>
    </row>
    <row r="1479" spans="1:6">
      <c r="A1479" s="32">
        <v>1479</v>
      </c>
      <c r="B1479" s="32" t="s">
        <v>3370</v>
      </c>
      <c r="C1479" s="32" t="s">
        <v>3371</v>
      </c>
      <c r="D1479" s="41">
        <f>MATCH(CONCATENATE(LEFT(C1479,35),"|",RIGHT(C1479,35),"|",MID(C1479,37,35)),$C$1:$C$4320,0)</f>
        <v>3073</v>
      </c>
      <c r="E1479" s="41"/>
      <c r="F1479" s="41"/>
    </row>
    <row r="1480" spans="1:6">
      <c r="A1480" s="32">
        <v>1480</v>
      </c>
      <c r="B1480" s="32" t="s">
        <v>277</v>
      </c>
      <c r="C1480" s="32" t="s">
        <v>3372</v>
      </c>
      <c r="D1480" s="41">
        <f>MATCH(CONCATENATE(LEFT(C1480,35),"|",RIGHT(C1480,35),"|",MID(C1480,37,35)),$C$1:$C$4320,0)</f>
        <v>3075</v>
      </c>
      <c r="E1480" s="41"/>
      <c r="F1480" s="41"/>
    </row>
    <row r="1481" spans="1:6">
      <c r="A1481" s="32">
        <v>1481</v>
      </c>
      <c r="B1481" s="32" t="s">
        <v>3373</v>
      </c>
      <c r="C1481" s="32" t="s">
        <v>3374</v>
      </c>
      <c r="D1481" s="41">
        <f>MATCH(CONCATENATE(LEFT(C1481,35),"|",RIGHT(C1481,35),"|",MID(C1481,37,35)),$C$1:$C$4320,0)</f>
        <v>3080</v>
      </c>
      <c r="E1481" s="41"/>
      <c r="F1481" s="41"/>
    </row>
    <row r="1482" spans="1:6">
      <c r="A1482" s="32">
        <v>1482</v>
      </c>
      <c r="B1482" s="32" t="s">
        <v>3375</v>
      </c>
      <c r="C1482" s="32" t="s">
        <v>3376</v>
      </c>
      <c r="D1482" s="41">
        <f>MATCH(CONCATENATE(LEFT(C1482,35),"|",RIGHT(C1482,35),"|",MID(C1482,37,35)),$C$1:$C$4320,0)</f>
        <v>3079</v>
      </c>
      <c r="E1482" s="41"/>
      <c r="F1482" s="41"/>
    </row>
    <row r="1483" spans="1:6">
      <c r="A1483" s="32">
        <v>1483</v>
      </c>
      <c r="B1483" s="32" t="s">
        <v>278</v>
      </c>
      <c r="C1483" s="32" t="s">
        <v>3377</v>
      </c>
      <c r="D1483" s="41">
        <f>MATCH(CONCATENATE(LEFT(C1483,35),"|",RIGHT(C1483,35),"|",MID(C1483,37,35)),$C$1:$C$4320,0)</f>
        <v>3081</v>
      </c>
      <c r="E1483" s="41"/>
      <c r="F1483" s="41"/>
    </row>
    <row r="1484" spans="1:6">
      <c r="A1484" s="32">
        <v>1484</v>
      </c>
      <c r="B1484" s="32" t="s">
        <v>3378</v>
      </c>
      <c r="C1484" s="32" t="s">
        <v>3379</v>
      </c>
      <c r="D1484" s="41" t="e">
        <f>MATCH(CONCATENATE(LEFT(C1484,35),"|",RIGHT(C1484,35),"|",MID(C1484,37,35)),$C$1:$C$4320,0)</f>
        <v>#N/A</v>
      </c>
      <c r="E1484" s="41"/>
      <c r="F1484" s="41"/>
    </row>
    <row r="1485" spans="1:6">
      <c r="A1485" s="32">
        <v>1485</v>
      </c>
      <c r="B1485" s="32" t="s">
        <v>3380</v>
      </c>
      <c r="C1485" s="32" t="s">
        <v>3381</v>
      </c>
      <c r="D1485" s="41" t="e">
        <f>MATCH(CONCATENATE(LEFT(C1485,35),"|",RIGHT(C1485,35),"|",MID(C1485,37,35)),$C$1:$C$4320,0)</f>
        <v>#N/A</v>
      </c>
      <c r="E1485" s="41"/>
      <c r="F1485" s="41"/>
    </row>
    <row r="1486" spans="1:6">
      <c r="A1486" s="32">
        <v>1486</v>
      </c>
      <c r="B1486" s="32" t="s">
        <v>3382</v>
      </c>
      <c r="C1486" s="32" t="s">
        <v>3383</v>
      </c>
      <c r="D1486" s="41">
        <f>MATCH(CONCATENATE(LEFT(C1486,35),"|",RIGHT(C1486,35),"|",MID(C1486,37,35)),$C$1:$C$4320,0)</f>
        <v>3105</v>
      </c>
      <c r="E1486" s="41"/>
      <c r="F1486" s="41"/>
    </row>
    <row r="1487" spans="1:6">
      <c r="A1487" s="32">
        <v>1487</v>
      </c>
      <c r="B1487" s="32" t="s">
        <v>3384</v>
      </c>
      <c r="C1487" s="32" t="s">
        <v>3385</v>
      </c>
      <c r="D1487" s="41">
        <f>MATCH(CONCATENATE(LEFT(C1487,35),"|",RIGHT(C1487,35),"|",MID(C1487,37,35)),$C$1:$C$4320,0)</f>
        <v>3106</v>
      </c>
      <c r="E1487" s="41"/>
      <c r="F1487" s="41"/>
    </row>
    <row r="1488" spans="1:6">
      <c r="A1488" s="32">
        <v>1488</v>
      </c>
      <c r="B1488" s="32" t="s">
        <v>3386</v>
      </c>
      <c r="C1488" s="32" t="s">
        <v>3387</v>
      </c>
      <c r="D1488" s="41" t="e">
        <f>MATCH(CONCATENATE(LEFT(C1488,35),"|",RIGHT(C1488,35),"|",MID(C1488,37,35)),$C$1:$C$4320,0)</f>
        <v>#N/A</v>
      </c>
      <c r="E1488" s="41"/>
      <c r="F1488" s="41"/>
    </row>
    <row r="1489" spans="1:6">
      <c r="A1489" s="32">
        <v>1489</v>
      </c>
      <c r="B1489" s="32" t="s">
        <v>3388</v>
      </c>
      <c r="C1489" s="32" t="s">
        <v>3389</v>
      </c>
      <c r="D1489" s="41" t="e">
        <f>MATCH(CONCATENATE(LEFT(C1489,35),"|",RIGHT(C1489,35),"|",MID(C1489,37,35)),$C$1:$C$4320,0)</f>
        <v>#N/A</v>
      </c>
      <c r="E1489" s="41"/>
      <c r="F1489" s="41"/>
    </row>
    <row r="1490" spans="1:6">
      <c r="A1490" s="32">
        <v>1490</v>
      </c>
      <c r="B1490" s="32" t="s">
        <v>3390</v>
      </c>
      <c r="C1490" s="32" t="s">
        <v>3391</v>
      </c>
      <c r="D1490" s="41">
        <f>MATCH(CONCATENATE(LEFT(C1490,35),"|",RIGHT(C1490,35),"|",MID(C1490,37,35)),$C$1:$C$4320,0)</f>
        <v>3103</v>
      </c>
      <c r="E1490" s="41"/>
      <c r="F1490" s="41"/>
    </row>
    <row r="1491" spans="1:6">
      <c r="A1491" s="32">
        <v>1491</v>
      </c>
      <c r="B1491" s="32" t="s">
        <v>3392</v>
      </c>
      <c r="C1491" s="32" t="s">
        <v>3393</v>
      </c>
      <c r="D1491" s="41">
        <f>MATCH(CONCATENATE(LEFT(C1491,35),"|",RIGHT(C1491,35),"|",MID(C1491,37,35)),$C$1:$C$4320,0)</f>
        <v>3104</v>
      </c>
      <c r="E1491" s="41"/>
      <c r="F1491" s="41"/>
    </row>
    <row r="1492" spans="1:6">
      <c r="A1492" s="32">
        <v>1492</v>
      </c>
      <c r="B1492" s="32" t="s">
        <v>3394</v>
      </c>
      <c r="C1492" s="32" t="s">
        <v>3395</v>
      </c>
      <c r="D1492" s="41" t="e">
        <f>MATCH(CONCATENATE(LEFT(C1492,35),"|",RIGHT(C1492,35),"|",MID(C1492,37,35)),$C$1:$C$4320,0)</f>
        <v>#N/A</v>
      </c>
      <c r="E1492" s="41"/>
      <c r="F1492" s="41"/>
    </row>
    <row r="1493" spans="1:6">
      <c r="A1493" s="32">
        <v>1493</v>
      </c>
      <c r="B1493" s="32" t="s">
        <v>3396</v>
      </c>
      <c r="C1493" s="32" t="s">
        <v>3397</v>
      </c>
      <c r="D1493" s="41">
        <f>MATCH(CONCATENATE(LEFT(C1493,35),"|",RIGHT(C1493,35),"|",MID(C1493,37,35)),$C$1:$C$4320,0)</f>
        <v>3108</v>
      </c>
      <c r="E1493" s="41"/>
      <c r="F1493" s="41"/>
    </row>
    <row r="1494" spans="1:6">
      <c r="A1494" s="32">
        <v>1494</v>
      </c>
      <c r="B1494" s="32" t="s">
        <v>3398</v>
      </c>
      <c r="C1494" s="32" t="s">
        <v>3399</v>
      </c>
      <c r="D1494" s="41">
        <f>MATCH(CONCATENATE(LEFT(C1494,35),"|",RIGHT(C1494,35),"|",MID(C1494,37,35)),$C$1:$C$4320,0)</f>
        <v>3107</v>
      </c>
      <c r="E1494" s="41"/>
      <c r="F1494" s="41"/>
    </row>
    <row r="1495" spans="1:6">
      <c r="A1495" s="32">
        <v>1495</v>
      </c>
      <c r="B1495" s="32" t="s">
        <v>3400</v>
      </c>
      <c r="C1495" s="32" t="s">
        <v>3401</v>
      </c>
      <c r="D1495" s="41" t="e">
        <f>MATCH(CONCATENATE(LEFT(C1495,35),"|",RIGHT(C1495,35),"|",MID(C1495,37,35)),$C$1:$C$4320,0)</f>
        <v>#N/A</v>
      </c>
      <c r="E1495" s="41"/>
      <c r="F1495" s="41"/>
    </row>
    <row r="1496" spans="1:6">
      <c r="A1496" s="32">
        <v>1496</v>
      </c>
      <c r="B1496" s="32" t="s">
        <v>3402</v>
      </c>
      <c r="C1496" s="32" t="s">
        <v>3403</v>
      </c>
      <c r="D1496" s="41" t="e">
        <f>MATCH(CONCATENATE(LEFT(C1496,35),"|",RIGHT(C1496,35),"|",MID(C1496,37,35)),$C$1:$C$4320,0)</f>
        <v>#N/A</v>
      </c>
      <c r="E1496" s="41"/>
      <c r="F1496" s="41"/>
    </row>
    <row r="1497" spans="1:6">
      <c r="A1497" s="32">
        <v>1497</v>
      </c>
      <c r="B1497" s="32" t="s">
        <v>3404</v>
      </c>
      <c r="C1497" s="32" t="s">
        <v>3405</v>
      </c>
      <c r="D1497" s="41" t="e">
        <f>MATCH(CONCATENATE(LEFT(C1497,35),"|",RIGHT(C1497,35),"|",MID(C1497,37,35)),$C$1:$C$4320,0)</f>
        <v>#N/A</v>
      </c>
      <c r="E1497" s="41"/>
      <c r="F1497" s="41"/>
    </row>
    <row r="1498" spans="1:6">
      <c r="A1498" s="32">
        <v>1498</v>
      </c>
      <c r="B1498" s="32" t="s">
        <v>279</v>
      </c>
      <c r="C1498" s="32" t="s">
        <v>3406</v>
      </c>
      <c r="D1498" s="41" t="e">
        <f>MATCH(CONCATENATE(LEFT(C1498,35),"|",RIGHT(C1498,35),"|",MID(C1498,37,35)),$C$1:$C$4320,0)</f>
        <v>#N/A</v>
      </c>
      <c r="E1498" s="41"/>
      <c r="F1498" s="41"/>
    </row>
    <row r="1499" spans="1:6">
      <c r="A1499" s="32">
        <v>1499</v>
      </c>
      <c r="B1499" s="32" t="s">
        <v>160</v>
      </c>
      <c r="C1499" s="32" t="s">
        <v>3407</v>
      </c>
      <c r="D1499" s="41">
        <f>MATCH(CONCATENATE(LEFT(C1499,35),"|",RIGHT(C1499,35),"|",MID(C1499,37,35)),$C$1:$C$4320,0)</f>
        <v>3126</v>
      </c>
      <c r="E1499" s="41"/>
      <c r="F1499" s="41"/>
    </row>
    <row r="1500" spans="1:6">
      <c r="A1500" s="32">
        <v>1500</v>
      </c>
      <c r="B1500" s="32" t="s">
        <v>3408</v>
      </c>
      <c r="C1500" s="32" t="s">
        <v>3409</v>
      </c>
      <c r="D1500" s="41" t="e">
        <f>MATCH(CONCATENATE(LEFT(C1500,35),"|",RIGHT(C1500,35),"|",MID(C1500,37,35)),$C$1:$C$4320,0)</f>
        <v>#N/A</v>
      </c>
      <c r="E1500" s="41"/>
      <c r="F1500" s="41"/>
    </row>
    <row r="1501" spans="1:6">
      <c r="A1501" s="32">
        <v>1501</v>
      </c>
      <c r="B1501" s="32" t="s">
        <v>280</v>
      </c>
      <c r="C1501" s="32" t="s">
        <v>3410</v>
      </c>
      <c r="D1501" s="41">
        <f>MATCH(CONCATENATE(LEFT(C1501,35),"|",RIGHT(C1501,35),"|",MID(C1501,37,35)),$C$1:$C$4320,0)</f>
        <v>3127</v>
      </c>
      <c r="E1501" s="41"/>
      <c r="F1501" s="41"/>
    </row>
    <row r="1502" spans="1:6">
      <c r="A1502" s="32">
        <v>1502</v>
      </c>
      <c r="B1502" s="32" t="s">
        <v>3411</v>
      </c>
      <c r="C1502" s="32" t="s">
        <v>3412</v>
      </c>
      <c r="D1502" s="41">
        <f>MATCH(CONCATENATE(LEFT(C1502,35),"|",RIGHT(C1502,35),"|",MID(C1502,37,35)),$C$1:$C$4320,0)</f>
        <v>3140</v>
      </c>
      <c r="E1502" s="41"/>
      <c r="F1502" s="41"/>
    </row>
    <row r="1503" spans="1:6">
      <c r="A1503" s="32">
        <v>1503</v>
      </c>
      <c r="B1503" s="32" t="s">
        <v>3413</v>
      </c>
      <c r="C1503" s="32" t="s">
        <v>3414</v>
      </c>
      <c r="D1503" s="41" t="e">
        <f>MATCH(CONCATENATE(LEFT(C1503,35),"|",RIGHT(C1503,35),"|",MID(C1503,37,35)),$C$1:$C$4320,0)</f>
        <v>#N/A</v>
      </c>
      <c r="E1503" s="41"/>
      <c r="F1503" s="41"/>
    </row>
    <row r="1504" spans="1:6">
      <c r="A1504" s="32">
        <v>1504</v>
      </c>
      <c r="B1504" s="32" t="s">
        <v>3415</v>
      </c>
      <c r="C1504" s="32" t="s">
        <v>3416</v>
      </c>
      <c r="D1504" s="41" t="e">
        <f>MATCH(CONCATENATE(LEFT(C1504,35),"|",RIGHT(C1504,35),"|",MID(C1504,37,35)),$C$1:$C$4320,0)</f>
        <v>#N/A</v>
      </c>
      <c r="E1504" s="41"/>
      <c r="F1504" s="41"/>
    </row>
    <row r="1505" spans="1:6">
      <c r="A1505" s="32">
        <v>1505</v>
      </c>
      <c r="B1505" s="32" t="s">
        <v>3417</v>
      </c>
      <c r="C1505" s="32" t="s">
        <v>3418</v>
      </c>
      <c r="D1505" s="41" t="e">
        <f>MATCH(CONCATENATE(LEFT(C1505,35),"|",RIGHT(C1505,35),"|",MID(C1505,37,35)),$C$1:$C$4320,0)</f>
        <v>#N/A</v>
      </c>
      <c r="E1505" s="41"/>
      <c r="F1505" s="41"/>
    </row>
    <row r="1506" spans="1:6">
      <c r="A1506" s="32">
        <v>1506</v>
      </c>
      <c r="B1506" s="32" t="s">
        <v>3419</v>
      </c>
      <c r="C1506" s="32" t="s">
        <v>3420</v>
      </c>
      <c r="D1506" s="41" t="e">
        <f>MATCH(CONCATENATE(LEFT(C1506,35),"|",RIGHT(C1506,35),"|",MID(C1506,37,35)),$C$1:$C$4320,0)</f>
        <v>#N/A</v>
      </c>
      <c r="E1506" s="41"/>
      <c r="F1506" s="41"/>
    </row>
    <row r="1507" spans="1:6">
      <c r="A1507" s="32">
        <v>1507</v>
      </c>
      <c r="B1507" s="32" t="s">
        <v>3421</v>
      </c>
      <c r="C1507" s="32" t="s">
        <v>3422</v>
      </c>
      <c r="D1507" s="41" t="e">
        <f>MATCH(CONCATENATE(LEFT(C1507,35),"|",RIGHT(C1507,35),"|",MID(C1507,37,35)),$C$1:$C$4320,0)</f>
        <v>#N/A</v>
      </c>
      <c r="E1507" s="41"/>
      <c r="F1507" s="41"/>
    </row>
    <row r="1508" spans="1:6">
      <c r="A1508" s="32">
        <v>1508</v>
      </c>
      <c r="B1508" s="32" t="s">
        <v>3423</v>
      </c>
      <c r="C1508" s="32" t="s">
        <v>3424</v>
      </c>
      <c r="D1508" s="41">
        <f>MATCH(CONCATENATE(LEFT(C1508,35),"|",RIGHT(C1508,35),"|",MID(C1508,37,35)),$C$1:$C$4320,0)</f>
        <v>3141</v>
      </c>
      <c r="E1508" s="41"/>
      <c r="F1508" s="41"/>
    </row>
    <row r="1509" spans="1:6">
      <c r="A1509" s="32">
        <v>1509</v>
      </c>
      <c r="B1509" s="32" t="s">
        <v>3425</v>
      </c>
      <c r="C1509" s="32" t="s">
        <v>3426</v>
      </c>
      <c r="D1509" s="41" t="e">
        <f>MATCH(CONCATENATE(LEFT(C1509,35),"|",RIGHT(C1509,35),"|",MID(C1509,37,35)),$C$1:$C$4320,0)</f>
        <v>#N/A</v>
      </c>
      <c r="E1509" s="41"/>
      <c r="F1509" s="41"/>
    </row>
    <row r="1510" spans="1:6">
      <c r="A1510" s="32">
        <v>1510</v>
      </c>
      <c r="B1510" s="32" t="s">
        <v>3427</v>
      </c>
      <c r="C1510" s="32" t="s">
        <v>3428</v>
      </c>
      <c r="D1510" s="41" t="e">
        <f>MATCH(CONCATENATE(LEFT(C1510,35),"|",RIGHT(C1510,35),"|",MID(C1510,37,35)),$C$1:$C$4320,0)</f>
        <v>#N/A</v>
      </c>
      <c r="E1510" s="41"/>
      <c r="F1510" s="41"/>
    </row>
    <row r="1511" spans="1:6">
      <c r="A1511" s="32">
        <v>1511</v>
      </c>
      <c r="B1511" s="32" t="s">
        <v>3429</v>
      </c>
      <c r="C1511" s="32" t="s">
        <v>3430</v>
      </c>
      <c r="D1511" s="41" t="e">
        <f>MATCH(CONCATENATE(LEFT(C1511,35),"|",RIGHT(C1511,35),"|",MID(C1511,37,35)),$C$1:$C$4320,0)</f>
        <v>#N/A</v>
      </c>
      <c r="E1511" s="41"/>
      <c r="F1511" s="41"/>
    </row>
    <row r="1512" spans="1:6">
      <c r="A1512" s="32">
        <v>1512</v>
      </c>
      <c r="B1512" s="32" t="s">
        <v>3431</v>
      </c>
      <c r="C1512" s="32" t="s">
        <v>3432</v>
      </c>
      <c r="D1512" s="41" t="e">
        <f>MATCH(CONCATENATE(LEFT(C1512,35),"|",RIGHT(C1512,35),"|",MID(C1512,37,35)),$C$1:$C$4320,0)</f>
        <v>#N/A</v>
      </c>
      <c r="E1512" s="41"/>
      <c r="F1512" s="41"/>
    </row>
    <row r="1513" spans="1:6">
      <c r="A1513" s="32">
        <v>1513</v>
      </c>
      <c r="B1513" s="32" t="s">
        <v>3433</v>
      </c>
      <c r="C1513" s="32" t="s">
        <v>3434</v>
      </c>
      <c r="D1513" s="41" t="e">
        <f>MATCH(CONCATENATE(LEFT(C1513,35),"|",RIGHT(C1513,35),"|",MID(C1513,37,35)),$C$1:$C$4320,0)</f>
        <v>#N/A</v>
      </c>
      <c r="E1513" s="41"/>
      <c r="F1513" s="41"/>
    </row>
    <row r="1514" spans="1:6">
      <c r="A1514" s="32">
        <v>1514</v>
      </c>
      <c r="B1514" s="32" t="s">
        <v>3435</v>
      </c>
      <c r="C1514" s="32" t="s">
        <v>3436</v>
      </c>
      <c r="D1514" s="41" t="e">
        <f>MATCH(CONCATENATE(LEFT(C1514,35),"|",RIGHT(C1514,35),"|",MID(C1514,37,35)),$C$1:$C$4320,0)</f>
        <v>#N/A</v>
      </c>
      <c r="E1514" s="41"/>
      <c r="F1514" s="41"/>
    </row>
    <row r="1515" spans="1:6">
      <c r="A1515" s="32">
        <v>1515</v>
      </c>
      <c r="B1515" s="32" t="s">
        <v>3437</v>
      </c>
      <c r="C1515" s="32" t="s">
        <v>3438</v>
      </c>
      <c r="D1515" s="41" t="e">
        <f>MATCH(CONCATENATE(LEFT(C1515,35),"|",RIGHT(C1515,35),"|",MID(C1515,37,35)),$C$1:$C$4320,0)</f>
        <v>#N/A</v>
      </c>
      <c r="E1515" s="41"/>
      <c r="F1515" s="41"/>
    </row>
    <row r="1516" spans="1:6">
      <c r="A1516" s="32">
        <v>1516</v>
      </c>
      <c r="B1516" s="32" t="s">
        <v>3439</v>
      </c>
      <c r="C1516" s="32" t="s">
        <v>3440</v>
      </c>
      <c r="D1516" s="41" t="e">
        <f>MATCH(CONCATENATE(LEFT(C1516,35),"|",RIGHT(C1516,35),"|",MID(C1516,37,35)),$C$1:$C$4320,0)</f>
        <v>#N/A</v>
      </c>
      <c r="E1516" s="41"/>
      <c r="F1516" s="41"/>
    </row>
    <row r="1517" spans="1:6">
      <c r="A1517" s="32">
        <v>1517</v>
      </c>
      <c r="B1517" s="32" t="s">
        <v>3441</v>
      </c>
      <c r="C1517" s="32" t="s">
        <v>3442</v>
      </c>
      <c r="D1517" s="41" t="e">
        <f>MATCH(CONCATENATE(LEFT(C1517,35),"|",RIGHT(C1517,35),"|",MID(C1517,37,35)),$C$1:$C$4320,0)</f>
        <v>#N/A</v>
      </c>
      <c r="E1517" s="41"/>
      <c r="F1517" s="41"/>
    </row>
    <row r="1518" spans="1:6">
      <c r="A1518" s="32">
        <v>1518</v>
      </c>
      <c r="B1518" s="32" t="s">
        <v>3443</v>
      </c>
      <c r="C1518" s="32" t="s">
        <v>3444</v>
      </c>
      <c r="D1518" s="41" t="e">
        <f>MATCH(CONCATENATE(LEFT(C1518,35),"|",RIGHT(C1518,35),"|",MID(C1518,37,35)),$C$1:$C$4320,0)</f>
        <v>#N/A</v>
      </c>
      <c r="E1518" s="41"/>
      <c r="F1518" s="41"/>
    </row>
    <row r="1519" spans="1:6">
      <c r="A1519" s="32">
        <v>1519</v>
      </c>
      <c r="B1519" s="32" t="s">
        <v>3445</v>
      </c>
      <c r="C1519" s="32" t="s">
        <v>3446</v>
      </c>
      <c r="D1519" s="41" t="e">
        <f>MATCH(CONCATENATE(LEFT(C1519,35),"|",RIGHT(C1519,35),"|",MID(C1519,37,35)),$C$1:$C$4320,0)</f>
        <v>#N/A</v>
      </c>
      <c r="E1519" s="41"/>
      <c r="F1519" s="41"/>
    </row>
    <row r="1520" spans="1:6">
      <c r="A1520" s="32">
        <v>1520</v>
      </c>
      <c r="B1520" s="32" t="s">
        <v>3447</v>
      </c>
      <c r="C1520" s="32" t="s">
        <v>3448</v>
      </c>
      <c r="D1520" s="41" t="e">
        <f>MATCH(CONCATENATE(LEFT(C1520,35),"|",RIGHT(C1520,35),"|",MID(C1520,37,35)),$C$1:$C$4320,0)</f>
        <v>#N/A</v>
      </c>
      <c r="E1520" s="41"/>
      <c r="F1520" s="41"/>
    </row>
    <row r="1521" spans="1:6">
      <c r="A1521" s="32">
        <v>1521</v>
      </c>
      <c r="B1521" s="32" t="s">
        <v>3449</v>
      </c>
      <c r="C1521" s="32" t="s">
        <v>3450</v>
      </c>
      <c r="D1521" s="41" t="e">
        <f>MATCH(CONCATENATE(LEFT(C1521,35),"|",RIGHT(C1521,35),"|",MID(C1521,37,35)),$C$1:$C$4320,0)</f>
        <v>#N/A</v>
      </c>
      <c r="E1521" s="41"/>
      <c r="F1521" s="41"/>
    </row>
    <row r="1522" spans="1:6">
      <c r="A1522" s="32">
        <v>1522</v>
      </c>
      <c r="B1522" s="32" t="s">
        <v>3451</v>
      </c>
      <c r="C1522" s="32" t="s">
        <v>3452</v>
      </c>
      <c r="D1522" s="41" t="e">
        <f>MATCH(CONCATENATE(LEFT(C1522,35),"|",RIGHT(C1522,35),"|",MID(C1522,37,35)),$C$1:$C$4320,0)</f>
        <v>#N/A</v>
      </c>
      <c r="E1522" s="41"/>
      <c r="F1522" s="41"/>
    </row>
    <row r="1523" spans="1:6">
      <c r="A1523" s="32">
        <v>1523</v>
      </c>
      <c r="B1523" s="32" t="s">
        <v>3453</v>
      </c>
      <c r="C1523" s="32" t="s">
        <v>3454</v>
      </c>
      <c r="D1523" s="41" t="e">
        <f>MATCH(CONCATENATE(LEFT(C1523,35),"|",RIGHT(C1523,35),"|",MID(C1523,37,35)),$C$1:$C$4320,0)</f>
        <v>#N/A</v>
      </c>
      <c r="E1523" s="41"/>
      <c r="F1523" s="41"/>
    </row>
    <row r="1524" spans="1:6">
      <c r="A1524" s="32">
        <v>1524</v>
      </c>
      <c r="B1524" s="32" t="s">
        <v>3455</v>
      </c>
      <c r="C1524" s="32" t="s">
        <v>3456</v>
      </c>
      <c r="D1524" s="41" t="e">
        <f>MATCH(CONCATENATE(LEFT(C1524,35),"|",RIGHT(C1524,35),"|",MID(C1524,37,35)),$C$1:$C$4320,0)</f>
        <v>#N/A</v>
      </c>
      <c r="E1524" s="41"/>
      <c r="F1524" s="41"/>
    </row>
    <row r="1525" spans="1:6">
      <c r="A1525" s="32">
        <v>1525</v>
      </c>
      <c r="B1525" s="32" t="s">
        <v>3457</v>
      </c>
      <c r="C1525" s="32" t="s">
        <v>3458</v>
      </c>
      <c r="D1525" s="41" t="e">
        <f>MATCH(CONCATENATE(LEFT(C1525,35),"|",RIGHT(C1525,35),"|",MID(C1525,37,35)),$C$1:$C$4320,0)</f>
        <v>#N/A</v>
      </c>
      <c r="E1525" s="41"/>
      <c r="F1525" s="41"/>
    </row>
    <row r="1526" spans="1:6">
      <c r="A1526" s="32">
        <v>1526</v>
      </c>
      <c r="B1526" s="32" t="s">
        <v>3459</v>
      </c>
      <c r="C1526" s="32" t="s">
        <v>3460</v>
      </c>
      <c r="D1526" s="41" t="e">
        <f>MATCH(CONCATENATE(LEFT(C1526,35),"|",RIGHT(C1526,35),"|",MID(C1526,37,35)),$C$1:$C$4320,0)</f>
        <v>#N/A</v>
      </c>
      <c r="E1526" s="41"/>
      <c r="F1526" s="41"/>
    </row>
    <row r="1527" spans="1:6">
      <c r="A1527" s="32">
        <v>1527</v>
      </c>
      <c r="B1527" s="32" t="s">
        <v>3461</v>
      </c>
      <c r="C1527" s="32" t="s">
        <v>3462</v>
      </c>
      <c r="D1527" s="41" t="e">
        <f>MATCH(CONCATENATE(LEFT(C1527,35),"|",RIGHT(C1527,35),"|",MID(C1527,37,35)),$C$1:$C$4320,0)</f>
        <v>#N/A</v>
      </c>
      <c r="E1527" s="41"/>
      <c r="F1527" s="41"/>
    </row>
    <row r="1528" spans="1:6">
      <c r="A1528" s="32">
        <v>1528</v>
      </c>
      <c r="B1528" s="32" t="s">
        <v>3463</v>
      </c>
      <c r="C1528" s="32" t="s">
        <v>3464</v>
      </c>
      <c r="D1528" s="41" t="e">
        <f>MATCH(CONCATENATE(LEFT(C1528,35),"|",RIGHT(C1528,35),"|",MID(C1528,37,35)),$C$1:$C$4320,0)</f>
        <v>#N/A</v>
      </c>
      <c r="E1528" s="41"/>
      <c r="F1528" s="41"/>
    </row>
    <row r="1529" spans="1:6">
      <c r="A1529" s="32">
        <v>1529</v>
      </c>
      <c r="B1529" s="32" t="s">
        <v>3465</v>
      </c>
      <c r="C1529" s="32" t="s">
        <v>3466</v>
      </c>
      <c r="D1529" s="41" t="e">
        <f>MATCH(CONCATENATE(LEFT(C1529,35),"|",RIGHT(C1529,35),"|",MID(C1529,37,35)),$C$1:$C$4320,0)</f>
        <v>#N/A</v>
      </c>
      <c r="E1529" s="41"/>
      <c r="F1529" s="41"/>
    </row>
    <row r="1530" spans="1:6">
      <c r="A1530" s="32">
        <v>1530</v>
      </c>
      <c r="B1530" s="32" t="s">
        <v>3467</v>
      </c>
      <c r="C1530" s="32" t="s">
        <v>3468</v>
      </c>
      <c r="D1530" s="41" t="e">
        <f>MATCH(CONCATENATE(LEFT(C1530,35),"|",RIGHT(C1530,35),"|",MID(C1530,37,35)),$C$1:$C$4320,0)</f>
        <v>#N/A</v>
      </c>
      <c r="E1530" s="41"/>
      <c r="F1530" s="41"/>
    </row>
    <row r="1531" spans="1:6">
      <c r="A1531" s="32">
        <v>1531</v>
      </c>
      <c r="B1531" s="32" t="s">
        <v>3469</v>
      </c>
      <c r="C1531" s="32" t="s">
        <v>3470</v>
      </c>
      <c r="D1531" s="41" t="e">
        <f>MATCH(CONCATENATE(LEFT(C1531,35),"|",RIGHT(C1531,35),"|",MID(C1531,37,35)),$C$1:$C$4320,0)</f>
        <v>#N/A</v>
      </c>
      <c r="E1531" s="41"/>
      <c r="F1531" s="41"/>
    </row>
    <row r="1532" spans="1:6">
      <c r="A1532" s="32">
        <v>1532</v>
      </c>
      <c r="B1532" s="32" t="s">
        <v>3471</v>
      </c>
      <c r="C1532" s="32" t="s">
        <v>3472</v>
      </c>
      <c r="D1532" s="41" t="e">
        <f>MATCH(CONCATENATE(LEFT(C1532,35),"|",RIGHT(C1532,35),"|",MID(C1532,37,35)),$C$1:$C$4320,0)</f>
        <v>#N/A</v>
      </c>
      <c r="E1532" s="41"/>
      <c r="F1532" s="41"/>
    </row>
    <row r="1533" spans="1:6">
      <c r="A1533" s="32">
        <v>1533</v>
      </c>
      <c r="B1533" s="32" t="s">
        <v>3473</v>
      </c>
      <c r="C1533" s="32" t="s">
        <v>3474</v>
      </c>
      <c r="D1533" s="41" t="e">
        <f>MATCH(CONCATENATE(LEFT(C1533,35),"|",RIGHT(C1533,35),"|",MID(C1533,37,35)),$C$1:$C$4320,0)</f>
        <v>#N/A</v>
      </c>
      <c r="E1533" s="41"/>
      <c r="F1533" s="41"/>
    </row>
    <row r="1534" spans="1:6">
      <c r="A1534" s="32">
        <v>1534</v>
      </c>
      <c r="B1534" s="32" t="s">
        <v>3475</v>
      </c>
      <c r="C1534" s="32" t="s">
        <v>3476</v>
      </c>
      <c r="D1534" s="41" t="e">
        <f>MATCH(CONCATENATE(LEFT(C1534,35),"|",RIGHT(C1534,35),"|",MID(C1534,37,35)),$C$1:$C$4320,0)</f>
        <v>#N/A</v>
      </c>
      <c r="E1534" s="41"/>
      <c r="F1534" s="41"/>
    </row>
    <row r="1535" spans="1:6">
      <c r="A1535" s="32">
        <v>1535</v>
      </c>
      <c r="B1535" s="32" t="s">
        <v>3477</v>
      </c>
      <c r="C1535" s="32" t="s">
        <v>3478</v>
      </c>
      <c r="D1535" s="41" t="e">
        <f>MATCH(CONCATENATE(LEFT(C1535,35),"|",RIGHT(C1535,35),"|",MID(C1535,37,35)),$C$1:$C$4320,0)</f>
        <v>#N/A</v>
      </c>
      <c r="E1535" s="41"/>
      <c r="F1535" s="41"/>
    </row>
    <row r="1536" spans="1:6">
      <c r="A1536" s="32">
        <v>1536</v>
      </c>
      <c r="B1536" s="32" t="s">
        <v>3479</v>
      </c>
      <c r="C1536" s="32" t="s">
        <v>3480</v>
      </c>
      <c r="D1536" s="41" t="e">
        <f>MATCH(CONCATENATE(LEFT(C1536,35),"|",RIGHT(C1536,35),"|",MID(C1536,37,35)),$C$1:$C$4320,0)</f>
        <v>#N/A</v>
      </c>
      <c r="E1536" s="41"/>
      <c r="F1536" s="41"/>
    </row>
    <row r="1537" spans="1:6">
      <c r="A1537" s="32">
        <v>1537</v>
      </c>
      <c r="B1537" s="32" t="s">
        <v>3481</v>
      </c>
      <c r="C1537" s="32" t="s">
        <v>3482</v>
      </c>
      <c r="D1537" s="41" t="e">
        <f>MATCH(CONCATENATE(LEFT(C1537,35),"|",RIGHT(C1537,35),"|",MID(C1537,37,35)),$C$1:$C$4320,0)</f>
        <v>#N/A</v>
      </c>
      <c r="E1537" s="41"/>
      <c r="F1537" s="41"/>
    </row>
    <row r="1538" spans="1:6">
      <c r="A1538" s="32">
        <v>1538</v>
      </c>
      <c r="B1538" s="32" t="s">
        <v>3483</v>
      </c>
      <c r="C1538" s="32" t="s">
        <v>3484</v>
      </c>
      <c r="D1538" s="41" t="e">
        <f>MATCH(CONCATENATE(LEFT(C1538,35),"|",RIGHT(C1538,35),"|",MID(C1538,37,35)),$C$1:$C$4320,0)</f>
        <v>#N/A</v>
      </c>
      <c r="E1538" s="41"/>
      <c r="F1538" s="41"/>
    </row>
    <row r="1539" spans="1:6">
      <c r="A1539" s="32">
        <v>1539</v>
      </c>
      <c r="B1539" s="32" t="s">
        <v>3485</v>
      </c>
      <c r="C1539" s="32" t="s">
        <v>3486</v>
      </c>
      <c r="D1539" s="41" t="e">
        <f>MATCH(CONCATENATE(LEFT(C1539,35),"|",RIGHT(C1539,35),"|",MID(C1539,37,35)),$C$1:$C$4320,0)</f>
        <v>#N/A</v>
      </c>
      <c r="E1539" s="41"/>
      <c r="F1539" s="41"/>
    </row>
    <row r="1540" spans="1:6">
      <c r="A1540" s="32">
        <v>1540</v>
      </c>
      <c r="B1540" s="32" t="s">
        <v>3487</v>
      </c>
      <c r="C1540" s="32" t="s">
        <v>3488</v>
      </c>
      <c r="D1540" s="41" t="e">
        <f>MATCH(CONCATENATE(LEFT(C1540,35),"|",RIGHT(C1540,35),"|",MID(C1540,37,35)),$C$1:$C$4320,0)</f>
        <v>#N/A</v>
      </c>
      <c r="E1540" s="41"/>
      <c r="F1540" s="41"/>
    </row>
    <row r="1541" spans="1:6">
      <c r="A1541" s="32">
        <v>1541</v>
      </c>
      <c r="B1541" s="32" t="s">
        <v>3489</v>
      </c>
      <c r="C1541" s="32" t="s">
        <v>3490</v>
      </c>
      <c r="D1541" s="41" t="e">
        <f>MATCH(CONCATENATE(LEFT(C1541,35),"|",RIGHT(C1541,35),"|",MID(C1541,37,35)),$C$1:$C$4320,0)</f>
        <v>#N/A</v>
      </c>
      <c r="E1541" s="41"/>
      <c r="F1541" s="41"/>
    </row>
    <row r="1542" spans="1:6">
      <c r="A1542" s="32">
        <v>1542</v>
      </c>
      <c r="B1542" s="32" t="s">
        <v>3491</v>
      </c>
      <c r="C1542" s="32" t="s">
        <v>3492</v>
      </c>
      <c r="D1542" s="41" t="e">
        <f>MATCH(CONCATENATE(LEFT(C1542,35),"|",RIGHT(C1542,35),"|",MID(C1542,37,35)),$C$1:$C$4320,0)</f>
        <v>#N/A</v>
      </c>
      <c r="E1542" s="41"/>
      <c r="F1542" s="41"/>
    </row>
    <row r="1543" spans="1:6">
      <c r="A1543" s="32">
        <v>1543</v>
      </c>
      <c r="B1543" s="32" t="s">
        <v>3493</v>
      </c>
      <c r="C1543" s="32" t="s">
        <v>3494</v>
      </c>
      <c r="D1543" s="41" t="e">
        <f>MATCH(CONCATENATE(LEFT(C1543,35),"|",RIGHT(C1543,35),"|",MID(C1543,37,35)),$C$1:$C$4320,0)</f>
        <v>#N/A</v>
      </c>
      <c r="E1543" s="41"/>
      <c r="F1543" s="41"/>
    </row>
    <row r="1544" spans="1:6">
      <c r="A1544" s="32">
        <v>1544</v>
      </c>
      <c r="B1544" s="32" t="s">
        <v>3495</v>
      </c>
      <c r="C1544" s="32" t="s">
        <v>3496</v>
      </c>
      <c r="D1544" s="41" t="e">
        <f>MATCH(CONCATENATE(LEFT(C1544,35),"|",RIGHT(C1544,35),"|",MID(C1544,37,35)),$C$1:$C$4320,0)</f>
        <v>#N/A</v>
      </c>
      <c r="E1544" s="41"/>
      <c r="F1544" s="41"/>
    </row>
    <row r="1545" spans="1:6">
      <c r="A1545" s="32">
        <v>1545</v>
      </c>
      <c r="B1545" s="32" t="s">
        <v>3497</v>
      </c>
      <c r="C1545" s="32" t="s">
        <v>3498</v>
      </c>
      <c r="D1545" s="41" t="e">
        <f>MATCH(CONCATENATE(LEFT(C1545,35),"|",RIGHT(C1545,35),"|",MID(C1545,37,35)),$C$1:$C$4320,0)</f>
        <v>#N/A</v>
      </c>
      <c r="E1545" s="41"/>
      <c r="F1545" s="41"/>
    </row>
    <row r="1546" spans="1:6">
      <c r="A1546" s="32">
        <v>1546</v>
      </c>
      <c r="B1546" s="32" t="s">
        <v>3499</v>
      </c>
      <c r="C1546" s="32" t="s">
        <v>3500</v>
      </c>
      <c r="D1546" s="41" t="e">
        <f>MATCH(CONCATENATE(LEFT(C1546,35),"|",RIGHT(C1546,35),"|",MID(C1546,37,35)),$C$1:$C$4320,0)</f>
        <v>#N/A</v>
      </c>
      <c r="E1546" s="41"/>
      <c r="F1546" s="41"/>
    </row>
    <row r="1547" spans="1:6">
      <c r="A1547" s="32">
        <v>1547</v>
      </c>
      <c r="B1547" s="32" t="s">
        <v>3501</v>
      </c>
      <c r="C1547" s="32" t="s">
        <v>3502</v>
      </c>
      <c r="D1547" s="41" t="e">
        <f>MATCH(CONCATENATE(LEFT(C1547,35),"|",RIGHT(C1547,35),"|",MID(C1547,37,35)),$C$1:$C$4320,0)</f>
        <v>#N/A</v>
      </c>
      <c r="E1547" s="41"/>
      <c r="F1547" s="41"/>
    </row>
    <row r="1548" spans="1:6">
      <c r="A1548" s="32">
        <v>1548</v>
      </c>
      <c r="B1548" s="32" t="s">
        <v>3503</v>
      </c>
      <c r="C1548" s="32" t="s">
        <v>3504</v>
      </c>
      <c r="D1548" s="41" t="e">
        <f>MATCH(CONCATENATE(LEFT(C1548,35),"|",RIGHT(C1548,35),"|",MID(C1548,37,35)),$C$1:$C$4320,0)</f>
        <v>#N/A</v>
      </c>
      <c r="E1548" s="41"/>
      <c r="F1548" s="41"/>
    </row>
    <row r="1549" spans="1:6">
      <c r="A1549" s="32">
        <v>1549</v>
      </c>
      <c r="B1549" s="32" t="s">
        <v>3505</v>
      </c>
      <c r="C1549" s="32" t="s">
        <v>3506</v>
      </c>
      <c r="D1549" s="41" t="e">
        <f>MATCH(CONCATENATE(LEFT(C1549,35),"|",RIGHT(C1549,35),"|",MID(C1549,37,35)),$C$1:$C$4320,0)</f>
        <v>#N/A</v>
      </c>
      <c r="E1549" s="41"/>
      <c r="F1549" s="41"/>
    </row>
    <row r="1550" spans="1:6">
      <c r="A1550" s="32">
        <v>1550</v>
      </c>
      <c r="B1550" s="32" t="s">
        <v>406</v>
      </c>
      <c r="C1550" s="32" t="s">
        <v>3507</v>
      </c>
      <c r="D1550" s="41" t="e">
        <f>MATCH(CONCATENATE(LEFT(C1550,35),"|",RIGHT(C1550,35),"|",MID(C1550,37,35)),$C$1:$C$4320,0)</f>
        <v>#N/A</v>
      </c>
      <c r="E1550" s="41"/>
      <c r="F1550" s="41"/>
    </row>
    <row r="1551" spans="1:6">
      <c r="A1551" s="32">
        <v>1551</v>
      </c>
      <c r="B1551" s="32" t="s">
        <v>350</v>
      </c>
      <c r="C1551" s="32" t="s">
        <v>3508</v>
      </c>
      <c r="D1551" s="41" t="e">
        <f>MATCH(CONCATENATE(LEFT(C1551,35),"|",RIGHT(C1551,35),"|",MID(C1551,37,35)),$C$1:$C$4320,0)</f>
        <v>#N/A</v>
      </c>
      <c r="E1551" s="41"/>
      <c r="F1551" s="41"/>
    </row>
    <row r="1552" spans="1:6">
      <c r="A1552" s="32">
        <v>1552</v>
      </c>
      <c r="B1552" s="32" t="s">
        <v>3509</v>
      </c>
      <c r="C1552" s="32" t="s">
        <v>3510</v>
      </c>
      <c r="D1552" s="41" t="e">
        <f>MATCH(CONCATENATE(LEFT(C1552,35),"|",RIGHT(C1552,35),"|",MID(C1552,37,35)),$C$1:$C$4320,0)</f>
        <v>#N/A</v>
      </c>
      <c r="E1552" s="41"/>
      <c r="F1552" s="41"/>
    </row>
    <row r="1553" spans="1:6">
      <c r="A1553" s="32">
        <v>1553</v>
      </c>
      <c r="B1553" s="32" t="s">
        <v>161</v>
      </c>
      <c r="C1553" s="32" t="s">
        <v>3511</v>
      </c>
      <c r="D1553" s="41" t="e">
        <f>MATCH(CONCATENATE(LEFT(C1553,35),"|",RIGHT(C1553,35),"|",MID(C1553,37,35)),$C$1:$C$4320,0)</f>
        <v>#N/A</v>
      </c>
      <c r="E1553" s="41"/>
      <c r="F1553" s="41"/>
    </row>
    <row r="1554" spans="1:6">
      <c r="A1554" s="32">
        <v>1554</v>
      </c>
      <c r="B1554" s="32" t="s">
        <v>281</v>
      </c>
      <c r="C1554" s="32" t="s">
        <v>3512</v>
      </c>
      <c r="D1554" s="41" t="e">
        <f>MATCH(CONCATENATE(LEFT(C1554,35),"|",RIGHT(C1554,35),"|",MID(C1554,37,35)),$C$1:$C$4320,0)</f>
        <v>#N/A</v>
      </c>
      <c r="E1554" s="41"/>
      <c r="F1554" s="41"/>
    </row>
    <row r="1555" spans="1:6">
      <c r="A1555" s="32">
        <v>1555</v>
      </c>
      <c r="B1555" s="32" t="s">
        <v>3513</v>
      </c>
      <c r="C1555" s="32" t="s">
        <v>3514</v>
      </c>
      <c r="D1555" s="41" t="e">
        <f>MATCH(CONCATENATE(LEFT(C1555,35),"|",RIGHT(C1555,35),"|",MID(C1555,37,35)),$C$1:$C$4320,0)</f>
        <v>#N/A</v>
      </c>
      <c r="E1555" s="41"/>
      <c r="F1555" s="41"/>
    </row>
    <row r="1556" spans="1:6">
      <c r="A1556" s="32">
        <v>1556</v>
      </c>
      <c r="B1556" s="32" t="s">
        <v>162</v>
      </c>
      <c r="C1556" s="32" t="s">
        <v>3515</v>
      </c>
      <c r="D1556" s="41" t="e">
        <f>MATCH(CONCATENATE(LEFT(C1556,35),"|",RIGHT(C1556,35),"|",MID(C1556,37,35)),$C$1:$C$4320,0)</f>
        <v>#N/A</v>
      </c>
      <c r="E1556" s="41"/>
      <c r="F1556" s="41"/>
    </row>
    <row r="1557" spans="1:6">
      <c r="A1557" s="32">
        <v>1557</v>
      </c>
      <c r="B1557" s="32" t="s">
        <v>282</v>
      </c>
      <c r="C1557" s="32" t="s">
        <v>3516</v>
      </c>
      <c r="D1557" s="41" t="e">
        <f>MATCH(CONCATENATE(LEFT(C1557,35),"|",RIGHT(C1557,35),"|",MID(C1557,37,35)),$C$1:$C$4320,0)</f>
        <v>#N/A</v>
      </c>
      <c r="E1557" s="41"/>
      <c r="F1557" s="41"/>
    </row>
    <row r="1558" spans="1:6">
      <c r="A1558" s="32">
        <v>1558</v>
      </c>
      <c r="B1558" s="32" t="s">
        <v>3517</v>
      </c>
      <c r="C1558" s="32" t="s">
        <v>3518</v>
      </c>
      <c r="D1558" s="41" t="e">
        <f>MATCH(CONCATENATE(LEFT(C1558,35),"|",RIGHT(C1558,35),"|",MID(C1558,37,35)),$C$1:$C$4320,0)</f>
        <v>#N/A</v>
      </c>
      <c r="E1558" s="41"/>
      <c r="F1558" s="41"/>
    </row>
    <row r="1559" spans="1:6">
      <c r="A1559" s="32">
        <v>1559</v>
      </c>
      <c r="B1559" s="32" t="s">
        <v>3519</v>
      </c>
      <c r="C1559" s="32" t="s">
        <v>3520</v>
      </c>
      <c r="D1559" s="41" t="e">
        <f>MATCH(CONCATENATE(LEFT(C1559,35),"|",RIGHT(C1559,35),"|",MID(C1559,37,35)),$C$1:$C$4320,0)</f>
        <v>#N/A</v>
      </c>
      <c r="E1559" s="41"/>
      <c r="F1559" s="41"/>
    </row>
    <row r="1560" spans="1:6">
      <c r="A1560" s="32">
        <v>1560</v>
      </c>
      <c r="B1560" s="32" t="s">
        <v>3521</v>
      </c>
      <c r="C1560" s="32" t="s">
        <v>3522</v>
      </c>
      <c r="D1560" s="41" t="e">
        <f>MATCH(CONCATENATE(LEFT(C1560,35),"|",RIGHT(C1560,35),"|",MID(C1560,37,35)),$C$1:$C$4320,0)</f>
        <v>#N/A</v>
      </c>
      <c r="E1560" s="41"/>
      <c r="F1560" s="41"/>
    </row>
    <row r="1561" spans="1:6">
      <c r="A1561" s="32">
        <v>1561</v>
      </c>
      <c r="B1561" s="32" t="s">
        <v>3523</v>
      </c>
      <c r="C1561" s="32" t="s">
        <v>3524</v>
      </c>
      <c r="D1561" s="41" t="e">
        <f>MATCH(CONCATENATE(LEFT(C1561,35),"|",RIGHT(C1561,35),"|",MID(C1561,37,35)),$C$1:$C$4320,0)</f>
        <v>#N/A</v>
      </c>
      <c r="E1561" s="41"/>
      <c r="F1561" s="41"/>
    </row>
    <row r="1562" spans="1:6">
      <c r="A1562" s="32">
        <v>1562</v>
      </c>
      <c r="B1562" s="32" t="s">
        <v>3525</v>
      </c>
      <c r="C1562" s="32" t="s">
        <v>3526</v>
      </c>
      <c r="D1562" s="41" t="e">
        <f>MATCH(CONCATENATE(LEFT(C1562,35),"|",RIGHT(C1562,35),"|",MID(C1562,37,35)),$C$1:$C$4320,0)</f>
        <v>#N/A</v>
      </c>
      <c r="E1562" s="41"/>
      <c r="F1562" s="41"/>
    </row>
    <row r="1563" spans="1:6">
      <c r="A1563" s="32">
        <v>1563</v>
      </c>
      <c r="B1563" s="32" t="s">
        <v>3527</v>
      </c>
      <c r="C1563" s="32" t="s">
        <v>3528</v>
      </c>
      <c r="D1563" s="41" t="e">
        <f>MATCH(CONCATENATE(LEFT(C1563,35),"|",RIGHT(C1563,35),"|",MID(C1563,37,35)),$C$1:$C$4320,0)</f>
        <v>#N/A</v>
      </c>
      <c r="E1563" s="41"/>
      <c r="F1563" s="41"/>
    </row>
    <row r="1564" spans="1:6">
      <c r="A1564" s="32">
        <v>1564</v>
      </c>
      <c r="B1564" s="32" t="s">
        <v>3529</v>
      </c>
      <c r="C1564" s="32" t="s">
        <v>3530</v>
      </c>
      <c r="D1564" s="41" t="e">
        <f>MATCH(CONCATENATE(LEFT(C1564,35),"|",RIGHT(C1564,35),"|",MID(C1564,37,35)),$C$1:$C$4320,0)</f>
        <v>#N/A</v>
      </c>
      <c r="E1564" s="41"/>
      <c r="F1564" s="41"/>
    </row>
    <row r="1565" spans="1:6">
      <c r="A1565" s="32">
        <v>1565</v>
      </c>
      <c r="B1565" s="32" t="s">
        <v>3531</v>
      </c>
      <c r="C1565" s="32" t="s">
        <v>3532</v>
      </c>
      <c r="D1565" s="41" t="e">
        <f>MATCH(CONCATENATE(LEFT(C1565,35),"|",RIGHT(C1565,35),"|",MID(C1565,37,35)),$C$1:$C$4320,0)</f>
        <v>#N/A</v>
      </c>
      <c r="E1565" s="41"/>
      <c r="F1565" s="41"/>
    </row>
    <row r="1566" spans="1:6">
      <c r="A1566" s="32">
        <v>1566</v>
      </c>
      <c r="B1566" s="32" t="s">
        <v>3533</v>
      </c>
      <c r="C1566" s="32" t="s">
        <v>3534</v>
      </c>
      <c r="D1566" s="41" t="e">
        <f>MATCH(CONCATENATE(LEFT(C1566,35),"|",RIGHT(C1566,35),"|",MID(C1566,37,35)),$C$1:$C$4320,0)</f>
        <v>#N/A</v>
      </c>
      <c r="E1566" s="41"/>
      <c r="F1566" s="41"/>
    </row>
    <row r="1567" spans="1:6">
      <c r="A1567" s="32">
        <v>1567</v>
      </c>
      <c r="B1567" s="32" t="s">
        <v>3535</v>
      </c>
      <c r="C1567" s="32" t="s">
        <v>3536</v>
      </c>
      <c r="D1567" s="41" t="e">
        <f>MATCH(CONCATENATE(LEFT(C1567,35),"|",RIGHT(C1567,35),"|",MID(C1567,37,35)),$C$1:$C$4320,0)</f>
        <v>#N/A</v>
      </c>
      <c r="E1567" s="41"/>
      <c r="F1567" s="41"/>
    </row>
    <row r="1568" spans="1:6">
      <c r="A1568" s="32">
        <v>1568</v>
      </c>
      <c r="B1568" s="32" t="s">
        <v>3537</v>
      </c>
      <c r="C1568" s="32" t="s">
        <v>3538</v>
      </c>
      <c r="D1568" s="41" t="e">
        <f>MATCH(CONCATENATE(LEFT(C1568,35),"|",RIGHT(C1568,35),"|",MID(C1568,37,35)),$C$1:$C$4320,0)</f>
        <v>#N/A</v>
      </c>
      <c r="E1568" s="41"/>
      <c r="F1568" s="41"/>
    </row>
    <row r="1569" spans="1:6">
      <c r="A1569" s="32">
        <v>1569</v>
      </c>
      <c r="B1569" s="32" t="s">
        <v>3539</v>
      </c>
      <c r="C1569" s="32" t="s">
        <v>3540</v>
      </c>
      <c r="D1569" s="41" t="e">
        <f>MATCH(CONCATENATE(LEFT(C1569,35),"|",RIGHT(C1569,35),"|",MID(C1569,37,35)),$C$1:$C$4320,0)</f>
        <v>#N/A</v>
      </c>
      <c r="E1569" s="41"/>
      <c r="F1569" s="41"/>
    </row>
    <row r="1570" spans="1:6">
      <c r="A1570" s="32">
        <v>1570</v>
      </c>
      <c r="B1570" s="32" t="s">
        <v>3541</v>
      </c>
      <c r="C1570" s="32" t="s">
        <v>3542</v>
      </c>
      <c r="D1570" s="41" t="e">
        <f>MATCH(CONCATENATE(LEFT(C1570,35),"|",RIGHT(C1570,35),"|",MID(C1570,37,35)),$C$1:$C$4320,0)</f>
        <v>#N/A</v>
      </c>
      <c r="E1570" s="41"/>
      <c r="F1570" s="41"/>
    </row>
    <row r="1571" spans="1:6">
      <c r="A1571" s="32">
        <v>1571</v>
      </c>
      <c r="B1571" s="32" t="s">
        <v>3543</v>
      </c>
      <c r="C1571" s="32" t="s">
        <v>3544</v>
      </c>
      <c r="D1571" s="41" t="e">
        <f>MATCH(CONCATENATE(LEFT(C1571,35),"|",RIGHT(C1571,35),"|",MID(C1571,37,35)),$C$1:$C$4320,0)</f>
        <v>#N/A</v>
      </c>
      <c r="E1571" s="41"/>
      <c r="F1571" s="41"/>
    </row>
    <row r="1572" spans="1:6">
      <c r="A1572" s="32">
        <v>1572</v>
      </c>
      <c r="B1572" s="32" t="s">
        <v>3545</v>
      </c>
      <c r="C1572" s="32" t="s">
        <v>3546</v>
      </c>
      <c r="D1572" s="41" t="e">
        <f>MATCH(CONCATENATE(LEFT(C1572,35),"|",RIGHT(C1572,35),"|",MID(C1572,37,35)),$C$1:$C$4320,0)</f>
        <v>#N/A</v>
      </c>
      <c r="E1572" s="41"/>
      <c r="F1572" s="41"/>
    </row>
    <row r="1573" spans="1:6">
      <c r="A1573" s="32">
        <v>1573</v>
      </c>
      <c r="B1573" s="32" t="s">
        <v>3547</v>
      </c>
      <c r="C1573" s="32" t="s">
        <v>3548</v>
      </c>
      <c r="D1573" s="41" t="e">
        <f>MATCH(CONCATENATE(LEFT(C1573,35),"|",RIGHT(C1573,35),"|",MID(C1573,37,35)),$C$1:$C$4320,0)</f>
        <v>#N/A</v>
      </c>
      <c r="E1573" s="41"/>
      <c r="F1573" s="41"/>
    </row>
    <row r="1574" spans="1:6">
      <c r="A1574" s="32">
        <v>1574</v>
      </c>
      <c r="B1574" s="32" t="s">
        <v>3549</v>
      </c>
      <c r="C1574" s="32" t="s">
        <v>3550</v>
      </c>
      <c r="D1574" s="41" t="e">
        <f>MATCH(CONCATENATE(LEFT(C1574,35),"|",RIGHT(C1574,35),"|",MID(C1574,37,35)),$C$1:$C$4320,0)</f>
        <v>#N/A</v>
      </c>
      <c r="E1574" s="41"/>
      <c r="F1574" s="41"/>
    </row>
    <row r="1575" spans="1:6">
      <c r="A1575" s="32">
        <v>1575</v>
      </c>
      <c r="B1575" s="32" t="s">
        <v>3551</v>
      </c>
      <c r="C1575" s="32" t="s">
        <v>3552</v>
      </c>
      <c r="D1575" s="41" t="e">
        <f>MATCH(CONCATENATE(LEFT(C1575,35),"|",RIGHT(C1575,35),"|",MID(C1575,37,35)),$C$1:$C$4320,0)</f>
        <v>#N/A</v>
      </c>
      <c r="E1575" s="41"/>
      <c r="F1575" s="41"/>
    </row>
    <row r="1576" spans="1:6">
      <c r="A1576" s="32">
        <v>1576</v>
      </c>
      <c r="B1576" s="32" t="s">
        <v>3553</v>
      </c>
      <c r="C1576" s="32" t="s">
        <v>3554</v>
      </c>
      <c r="D1576" s="41" t="e">
        <f>MATCH(CONCATENATE(LEFT(C1576,35),"|",RIGHT(C1576,35),"|",MID(C1576,37,35)),$C$1:$C$4320,0)</f>
        <v>#N/A</v>
      </c>
      <c r="E1576" s="41"/>
      <c r="F1576" s="41"/>
    </row>
    <row r="1577" spans="1:6">
      <c r="A1577" s="32">
        <v>1577</v>
      </c>
      <c r="B1577" s="32" t="s">
        <v>3555</v>
      </c>
      <c r="C1577" s="32" t="s">
        <v>3556</v>
      </c>
      <c r="D1577" s="41" t="e">
        <f>MATCH(CONCATENATE(LEFT(C1577,35),"|",RIGHT(C1577,35),"|",MID(C1577,37,35)),$C$1:$C$4320,0)</f>
        <v>#N/A</v>
      </c>
      <c r="E1577" s="41"/>
      <c r="F1577" s="41"/>
    </row>
    <row r="1578" spans="1:6">
      <c r="A1578" s="32">
        <v>1578</v>
      </c>
      <c r="B1578" s="32" t="s">
        <v>3557</v>
      </c>
      <c r="C1578" s="32" t="s">
        <v>3558</v>
      </c>
      <c r="D1578" s="41" t="e">
        <f>MATCH(CONCATENATE(LEFT(C1578,35),"|",RIGHT(C1578,35),"|",MID(C1578,37,35)),$C$1:$C$4320,0)</f>
        <v>#N/A</v>
      </c>
      <c r="E1578" s="41"/>
      <c r="F1578" s="41"/>
    </row>
    <row r="1579" spans="1:6">
      <c r="A1579" s="32">
        <v>1579</v>
      </c>
      <c r="B1579" s="32" t="s">
        <v>3559</v>
      </c>
      <c r="C1579" s="32" t="s">
        <v>3560</v>
      </c>
      <c r="D1579" s="41" t="e">
        <f>MATCH(CONCATENATE(LEFT(C1579,35),"|",RIGHT(C1579,35),"|",MID(C1579,37,35)),$C$1:$C$4320,0)</f>
        <v>#N/A</v>
      </c>
      <c r="E1579" s="41"/>
      <c r="F1579" s="41"/>
    </row>
    <row r="1580" spans="1:6">
      <c r="A1580" s="32">
        <v>1580</v>
      </c>
      <c r="B1580" s="32" t="s">
        <v>3561</v>
      </c>
      <c r="C1580" s="32" t="s">
        <v>3562</v>
      </c>
      <c r="D1580" s="41" t="e">
        <f>MATCH(CONCATENATE(LEFT(C1580,35),"|",RIGHT(C1580,35),"|",MID(C1580,37,35)),$C$1:$C$4320,0)</f>
        <v>#N/A</v>
      </c>
      <c r="E1580" s="41"/>
      <c r="F1580" s="41"/>
    </row>
    <row r="1581" spans="1:6">
      <c r="A1581" s="32">
        <v>1581</v>
      </c>
      <c r="B1581" s="32" t="s">
        <v>3563</v>
      </c>
      <c r="C1581" s="32" t="s">
        <v>3564</v>
      </c>
      <c r="D1581" s="41" t="e">
        <f>MATCH(CONCATENATE(LEFT(C1581,35),"|",RIGHT(C1581,35),"|",MID(C1581,37,35)),$C$1:$C$4320,0)</f>
        <v>#N/A</v>
      </c>
      <c r="E1581" s="41"/>
      <c r="F1581" s="41"/>
    </row>
    <row r="1582" spans="1:6">
      <c r="A1582" s="32">
        <v>1582</v>
      </c>
      <c r="B1582" s="32" t="s">
        <v>3565</v>
      </c>
      <c r="C1582" s="32" t="s">
        <v>3566</v>
      </c>
      <c r="D1582" s="41" t="e">
        <f>MATCH(CONCATENATE(LEFT(C1582,35),"|",RIGHT(C1582,35),"|",MID(C1582,37,35)),$C$1:$C$4320,0)</f>
        <v>#N/A</v>
      </c>
      <c r="E1582" s="41"/>
      <c r="F1582" s="41"/>
    </row>
    <row r="1583" spans="1:6">
      <c r="A1583" s="32">
        <v>1583</v>
      </c>
      <c r="B1583" s="32" t="s">
        <v>3567</v>
      </c>
      <c r="C1583" s="32" t="s">
        <v>3568</v>
      </c>
      <c r="D1583" s="41" t="e">
        <f>MATCH(CONCATENATE(LEFT(C1583,35),"|",RIGHT(C1583,35),"|",MID(C1583,37,35)),$C$1:$C$4320,0)</f>
        <v>#N/A</v>
      </c>
      <c r="E1583" s="41"/>
      <c r="F1583" s="41"/>
    </row>
    <row r="1584" spans="1:6">
      <c r="A1584" s="32">
        <v>1584</v>
      </c>
      <c r="B1584" s="32" t="s">
        <v>3569</v>
      </c>
      <c r="C1584" s="32" t="s">
        <v>3570</v>
      </c>
      <c r="D1584" s="41" t="e">
        <f>MATCH(CONCATENATE(LEFT(C1584,35),"|",RIGHT(C1584,35),"|",MID(C1584,37,35)),$C$1:$C$4320,0)</f>
        <v>#N/A</v>
      </c>
      <c r="E1584" s="41"/>
      <c r="F1584" s="41"/>
    </row>
    <row r="1585" spans="1:6">
      <c r="A1585" s="32">
        <v>1585</v>
      </c>
      <c r="B1585" s="32" t="s">
        <v>3571</v>
      </c>
      <c r="C1585" s="32" t="s">
        <v>3572</v>
      </c>
      <c r="D1585" s="41" t="e">
        <f>MATCH(CONCATENATE(LEFT(C1585,35),"|",RIGHT(C1585,35),"|",MID(C1585,37,35)),$C$1:$C$4320,0)</f>
        <v>#N/A</v>
      </c>
      <c r="E1585" s="41"/>
      <c r="F1585" s="41"/>
    </row>
    <row r="1586" spans="1:6">
      <c r="A1586" s="32">
        <v>1586</v>
      </c>
      <c r="B1586" s="32" t="s">
        <v>3573</v>
      </c>
      <c r="C1586" s="32" t="s">
        <v>3574</v>
      </c>
      <c r="D1586" s="41" t="e">
        <f>MATCH(CONCATENATE(LEFT(C1586,35),"|",RIGHT(C1586,35),"|",MID(C1586,37,35)),$C$1:$C$4320,0)</f>
        <v>#N/A</v>
      </c>
      <c r="E1586" s="41"/>
      <c r="F1586" s="41"/>
    </row>
    <row r="1587" spans="1:6">
      <c r="A1587" s="32">
        <v>1587</v>
      </c>
      <c r="B1587" s="32" t="s">
        <v>3575</v>
      </c>
      <c r="C1587" s="32" t="s">
        <v>3576</v>
      </c>
      <c r="D1587" s="41" t="e">
        <f>MATCH(CONCATENATE(LEFT(C1587,35),"|",RIGHT(C1587,35),"|",MID(C1587,37,35)),$C$1:$C$4320,0)</f>
        <v>#N/A</v>
      </c>
      <c r="E1587" s="41"/>
      <c r="F1587" s="41"/>
    </row>
    <row r="1588" spans="1:6">
      <c r="A1588" s="32">
        <v>1588</v>
      </c>
      <c r="B1588" s="32" t="s">
        <v>3577</v>
      </c>
      <c r="C1588" s="32" t="s">
        <v>3578</v>
      </c>
      <c r="D1588" s="41" t="e">
        <f>MATCH(CONCATENATE(LEFT(C1588,35),"|",RIGHT(C1588,35),"|",MID(C1588,37,35)),$C$1:$C$4320,0)</f>
        <v>#N/A</v>
      </c>
      <c r="E1588" s="41"/>
      <c r="F1588" s="41"/>
    </row>
    <row r="1589" spans="1:6">
      <c r="A1589" s="32">
        <v>1589</v>
      </c>
      <c r="B1589" s="32" t="s">
        <v>3579</v>
      </c>
      <c r="C1589" s="32" t="s">
        <v>3580</v>
      </c>
      <c r="D1589" s="41">
        <f>MATCH(CONCATENATE(LEFT(C1589,35),"|",RIGHT(C1589,35),"|",MID(C1589,37,35)),$C$1:$C$4320,0)</f>
        <v>3146</v>
      </c>
      <c r="E1589" s="41"/>
      <c r="F1589" s="41"/>
    </row>
    <row r="1590" spans="1:6">
      <c r="A1590" s="32">
        <v>1590</v>
      </c>
      <c r="B1590" s="32" t="s">
        <v>3581</v>
      </c>
      <c r="C1590" s="32" t="s">
        <v>3582</v>
      </c>
      <c r="D1590" s="41">
        <f>MATCH(CONCATENATE(LEFT(C1590,35),"|",RIGHT(C1590,35),"|",MID(C1590,37,35)),$C$1:$C$4320,0)</f>
        <v>3147</v>
      </c>
      <c r="E1590" s="41"/>
      <c r="F1590" s="41"/>
    </row>
    <row r="1591" spans="1:6">
      <c r="A1591" s="32">
        <v>1591</v>
      </c>
      <c r="B1591" s="32" t="s">
        <v>3583</v>
      </c>
      <c r="C1591" s="32" t="s">
        <v>3584</v>
      </c>
      <c r="D1591" s="41">
        <f>MATCH(CONCATENATE(LEFT(C1591,35),"|",RIGHT(C1591,35),"|",MID(C1591,37,35)),$C$1:$C$4320,0)</f>
        <v>3148</v>
      </c>
      <c r="E1591" s="41"/>
      <c r="F1591" s="41"/>
    </row>
    <row r="1592" spans="1:6">
      <c r="A1592" s="32">
        <v>1592</v>
      </c>
      <c r="B1592" s="32" t="s">
        <v>3585</v>
      </c>
      <c r="C1592" s="32" t="s">
        <v>3586</v>
      </c>
      <c r="D1592" s="41">
        <f>MATCH(CONCATENATE(LEFT(C1592,35),"|",RIGHT(C1592,35),"|",MID(C1592,37,35)),$C$1:$C$4320,0)</f>
        <v>3149</v>
      </c>
      <c r="E1592" s="41"/>
      <c r="F1592" s="41"/>
    </row>
    <row r="1593" spans="1:6">
      <c r="A1593" s="32">
        <v>1593</v>
      </c>
      <c r="B1593" s="32" t="s">
        <v>3587</v>
      </c>
      <c r="C1593" s="32" t="s">
        <v>3588</v>
      </c>
      <c r="D1593" s="41" t="e">
        <f>MATCH(CONCATENATE(LEFT(C1593,35),"|",RIGHT(C1593,35),"|",MID(C1593,37,35)),$C$1:$C$4320,0)</f>
        <v>#N/A</v>
      </c>
      <c r="E1593" s="41"/>
      <c r="F1593" s="41"/>
    </row>
    <row r="1594" spans="1:6">
      <c r="A1594" s="32">
        <v>1594</v>
      </c>
      <c r="B1594" s="32" t="s">
        <v>3589</v>
      </c>
      <c r="C1594" s="32" t="s">
        <v>3590</v>
      </c>
      <c r="D1594" s="41" t="e">
        <f>MATCH(CONCATENATE(LEFT(C1594,35),"|",RIGHT(C1594,35),"|",MID(C1594,37,35)),$C$1:$C$4320,0)</f>
        <v>#N/A</v>
      </c>
      <c r="E1594" s="41"/>
      <c r="F1594" s="41"/>
    </row>
    <row r="1595" spans="1:6">
      <c r="A1595" s="32">
        <v>1595</v>
      </c>
      <c r="B1595" s="32" t="s">
        <v>3591</v>
      </c>
      <c r="C1595" s="32" t="s">
        <v>3592</v>
      </c>
      <c r="D1595" s="41" t="e">
        <f>MATCH(CONCATENATE(LEFT(C1595,35),"|",RIGHT(C1595,35),"|",MID(C1595,37,35)),$C$1:$C$4320,0)</f>
        <v>#N/A</v>
      </c>
      <c r="E1595" s="41"/>
      <c r="F1595" s="41"/>
    </row>
    <row r="1596" spans="1:6">
      <c r="A1596" s="32">
        <v>1596</v>
      </c>
      <c r="B1596" s="32" t="s">
        <v>3593</v>
      </c>
      <c r="C1596" s="32" t="s">
        <v>3594</v>
      </c>
      <c r="D1596" s="41" t="e">
        <f>MATCH(CONCATENATE(LEFT(C1596,35),"|",RIGHT(C1596,35),"|",MID(C1596,37,35)),$C$1:$C$4320,0)</f>
        <v>#N/A</v>
      </c>
      <c r="E1596" s="41"/>
      <c r="F1596" s="41"/>
    </row>
    <row r="1597" spans="1:6">
      <c r="A1597" s="32">
        <v>1597</v>
      </c>
      <c r="B1597" s="32" t="s">
        <v>3595</v>
      </c>
      <c r="C1597" s="32" t="s">
        <v>3596</v>
      </c>
      <c r="D1597" s="41" t="e">
        <f>MATCH(CONCATENATE(LEFT(C1597,35),"|",RIGHT(C1597,35),"|",MID(C1597,37,35)),$C$1:$C$4320,0)</f>
        <v>#N/A</v>
      </c>
      <c r="E1597" s="41"/>
      <c r="F1597" s="41"/>
    </row>
    <row r="1598" spans="1:6">
      <c r="A1598" s="32">
        <v>1598</v>
      </c>
      <c r="B1598" s="32" t="s">
        <v>3597</v>
      </c>
      <c r="C1598" s="32" t="s">
        <v>3598</v>
      </c>
      <c r="D1598" s="41" t="e">
        <f>MATCH(CONCATENATE(LEFT(C1598,35),"|",RIGHT(C1598,35),"|",MID(C1598,37,35)),$C$1:$C$4320,0)</f>
        <v>#N/A</v>
      </c>
      <c r="E1598" s="41"/>
      <c r="F1598" s="41"/>
    </row>
    <row r="1599" spans="1:6">
      <c r="A1599" s="32">
        <v>1599</v>
      </c>
      <c r="B1599" s="32" t="s">
        <v>3599</v>
      </c>
      <c r="C1599" s="32" t="s">
        <v>3600</v>
      </c>
      <c r="D1599" s="41" t="e">
        <f>MATCH(CONCATENATE(LEFT(C1599,35),"|",RIGHT(C1599,35),"|",MID(C1599,37,35)),$C$1:$C$4320,0)</f>
        <v>#N/A</v>
      </c>
      <c r="E1599" s="41"/>
      <c r="F1599" s="41"/>
    </row>
    <row r="1600" spans="1:6">
      <c r="A1600" s="32">
        <v>1600</v>
      </c>
      <c r="B1600" s="32" t="s">
        <v>3601</v>
      </c>
      <c r="C1600" s="32" t="s">
        <v>3602</v>
      </c>
      <c r="D1600" s="41" t="e">
        <f>MATCH(CONCATENATE(LEFT(C1600,35),"|",RIGHT(C1600,35),"|",MID(C1600,37,35)),$C$1:$C$4320,0)</f>
        <v>#N/A</v>
      </c>
      <c r="E1600" s="41"/>
      <c r="F1600" s="41"/>
    </row>
    <row r="1601" spans="1:6">
      <c r="A1601" s="32">
        <v>1601</v>
      </c>
      <c r="B1601" s="32" t="s">
        <v>3603</v>
      </c>
      <c r="C1601" s="32" t="s">
        <v>3604</v>
      </c>
      <c r="D1601" s="41" t="e">
        <f>MATCH(CONCATENATE(LEFT(C1601,35),"|",RIGHT(C1601,35),"|",MID(C1601,37,35)),$C$1:$C$4320,0)</f>
        <v>#N/A</v>
      </c>
      <c r="E1601" s="41"/>
      <c r="F1601" s="41"/>
    </row>
    <row r="1602" spans="1:6">
      <c r="A1602" s="32">
        <v>1602</v>
      </c>
      <c r="B1602" s="32" t="s">
        <v>3605</v>
      </c>
      <c r="C1602" s="32" t="s">
        <v>3606</v>
      </c>
      <c r="D1602" s="41">
        <f>MATCH(CONCATENATE(LEFT(C1602,35),"|",RIGHT(C1602,35),"|",MID(C1602,37,35)),$C$1:$C$4320,0)</f>
        <v>3166</v>
      </c>
      <c r="E1602" s="41"/>
      <c r="F1602" s="41"/>
    </row>
    <row r="1603" spans="1:6">
      <c r="A1603" s="32">
        <v>1603</v>
      </c>
      <c r="B1603" s="32" t="s">
        <v>3607</v>
      </c>
      <c r="C1603" s="32" t="s">
        <v>3608</v>
      </c>
      <c r="D1603" s="41">
        <f>MATCH(CONCATENATE(LEFT(C1603,35),"|",RIGHT(C1603,35),"|",MID(C1603,37,35)),$C$1:$C$4320,0)</f>
        <v>3167</v>
      </c>
      <c r="E1603" s="41"/>
      <c r="F1603" s="41"/>
    </row>
    <row r="1604" spans="1:6">
      <c r="A1604" s="32">
        <v>1604</v>
      </c>
      <c r="B1604" s="32" t="s">
        <v>3609</v>
      </c>
      <c r="C1604" s="32" t="s">
        <v>3610</v>
      </c>
      <c r="D1604" s="41" t="e">
        <f>MATCH(CONCATENATE(LEFT(C1604,35),"|",RIGHT(C1604,35),"|",MID(C1604,37,35)),$C$1:$C$4320,0)</f>
        <v>#N/A</v>
      </c>
      <c r="E1604" s="41"/>
      <c r="F1604" s="41"/>
    </row>
    <row r="1605" spans="1:6">
      <c r="A1605" s="32">
        <v>1605</v>
      </c>
      <c r="B1605" s="32" t="s">
        <v>3611</v>
      </c>
      <c r="C1605" s="32" t="s">
        <v>3612</v>
      </c>
      <c r="D1605" s="41" t="e">
        <f>MATCH(CONCATENATE(LEFT(C1605,35),"|",RIGHT(C1605,35),"|",MID(C1605,37,35)),$C$1:$C$4320,0)</f>
        <v>#N/A</v>
      </c>
      <c r="E1605" s="41"/>
      <c r="F1605" s="41"/>
    </row>
    <row r="1606" spans="1:6">
      <c r="A1606" s="32">
        <v>1606</v>
      </c>
      <c r="B1606" s="32" t="s">
        <v>3613</v>
      </c>
      <c r="C1606" s="32" t="s">
        <v>3614</v>
      </c>
      <c r="D1606" s="41" t="e">
        <f>MATCH(CONCATENATE(LEFT(C1606,35),"|",RIGHT(C1606,35),"|",MID(C1606,37,35)),$C$1:$C$4320,0)</f>
        <v>#N/A</v>
      </c>
      <c r="E1606" s="41"/>
      <c r="F1606" s="41"/>
    </row>
    <row r="1607" spans="1:6">
      <c r="A1607" s="32">
        <v>1607</v>
      </c>
      <c r="B1607" s="32" t="s">
        <v>3615</v>
      </c>
      <c r="C1607" s="32" t="s">
        <v>3616</v>
      </c>
      <c r="D1607" s="41" t="e">
        <f>MATCH(CONCATENATE(LEFT(C1607,35),"|",RIGHT(C1607,35),"|",MID(C1607,37,35)),$C$1:$C$4320,0)</f>
        <v>#N/A</v>
      </c>
      <c r="E1607" s="41"/>
      <c r="F1607" s="41"/>
    </row>
    <row r="1608" spans="1:6">
      <c r="A1608" s="32">
        <v>1608</v>
      </c>
      <c r="B1608" s="32" t="s">
        <v>3617</v>
      </c>
      <c r="C1608" s="32" t="s">
        <v>3618</v>
      </c>
      <c r="D1608" s="41" t="e">
        <f>MATCH(CONCATENATE(LEFT(C1608,35),"|",RIGHT(C1608,35),"|",MID(C1608,37,35)),$C$1:$C$4320,0)</f>
        <v>#N/A</v>
      </c>
      <c r="E1608" s="41"/>
      <c r="F1608" s="41"/>
    </row>
    <row r="1609" spans="1:6">
      <c r="A1609" s="32">
        <v>1609</v>
      </c>
      <c r="B1609" s="32" t="s">
        <v>3619</v>
      </c>
      <c r="C1609" s="32" t="s">
        <v>3620</v>
      </c>
      <c r="D1609" s="41" t="e">
        <f>MATCH(CONCATENATE(LEFT(C1609,35),"|",RIGHT(C1609,35),"|",MID(C1609,37,35)),$C$1:$C$4320,0)</f>
        <v>#N/A</v>
      </c>
      <c r="E1609" s="41"/>
      <c r="F1609" s="41"/>
    </row>
    <row r="1610" spans="1:6">
      <c r="A1610" s="32">
        <v>1610</v>
      </c>
      <c r="B1610" s="32" t="s">
        <v>3621</v>
      </c>
      <c r="C1610" s="32" t="s">
        <v>3622</v>
      </c>
      <c r="D1610" s="41" t="e">
        <f>MATCH(CONCATENATE(LEFT(C1610,35),"|",RIGHT(C1610,35),"|",MID(C1610,37,35)),$C$1:$C$4320,0)</f>
        <v>#N/A</v>
      </c>
      <c r="E1610" s="41"/>
      <c r="F1610" s="41"/>
    </row>
    <row r="1611" spans="1:6">
      <c r="A1611" s="32">
        <v>1611</v>
      </c>
      <c r="B1611" s="32" t="s">
        <v>3623</v>
      </c>
      <c r="C1611" s="32" t="s">
        <v>3624</v>
      </c>
      <c r="D1611" s="41" t="e">
        <f>MATCH(CONCATENATE(LEFT(C1611,35),"|",RIGHT(C1611,35),"|",MID(C1611,37,35)),$C$1:$C$4320,0)</f>
        <v>#N/A</v>
      </c>
      <c r="E1611" s="41"/>
      <c r="F1611" s="41"/>
    </row>
    <row r="1612" spans="1:6">
      <c r="A1612" s="32">
        <v>1612</v>
      </c>
      <c r="B1612" s="32" t="s">
        <v>3625</v>
      </c>
      <c r="C1612" s="32" t="s">
        <v>3626</v>
      </c>
      <c r="D1612" s="41" t="e">
        <f>MATCH(CONCATENATE(LEFT(C1612,35),"|",RIGHT(C1612,35),"|",MID(C1612,37,35)),$C$1:$C$4320,0)</f>
        <v>#N/A</v>
      </c>
      <c r="E1612" s="41"/>
      <c r="F1612" s="41"/>
    </row>
    <row r="1613" spans="1:6">
      <c r="A1613" s="32">
        <v>1613</v>
      </c>
      <c r="B1613" s="32" t="s">
        <v>3627</v>
      </c>
      <c r="C1613" s="32" t="s">
        <v>3628</v>
      </c>
      <c r="D1613" s="41" t="e">
        <f>MATCH(CONCATENATE(LEFT(C1613,35),"|",RIGHT(C1613,35),"|",MID(C1613,37,35)),$C$1:$C$4320,0)</f>
        <v>#N/A</v>
      </c>
      <c r="E1613" s="41"/>
      <c r="F1613" s="41"/>
    </row>
    <row r="1614" spans="1:6">
      <c r="A1614" s="32">
        <v>1614</v>
      </c>
      <c r="B1614" s="32" t="s">
        <v>3629</v>
      </c>
      <c r="C1614" s="32" t="s">
        <v>3630</v>
      </c>
      <c r="D1614" s="41" t="e">
        <f>MATCH(CONCATENATE(LEFT(C1614,35),"|",RIGHT(C1614,35),"|",MID(C1614,37,35)),$C$1:$C$4320,0)</f>
        <v>#N/A</v>
      </c>
      <c r="E1614" s="41"/>
      <c r="F1614" s="41"/>
    </row>
    <row r="1615" spans="1:6">
      <c r="A1615" s="32">
        <v>1615</v>
      </c>
      <c r="B1615" s="32" t="s">
        <v>3631</v>
      </c>
      <c r="C1615" s="32" t="s">
        <v>3632</v>
      </c>
      <c r="D1615" s="41" t="e">
        <f>MATCH(CONCATENATE(LEFT(C1615,35),"|",RIGHT(C1615,35),"|",MID(C1615,37,35)),$C$1:$C$4320,0)</f>
        <v>#N/A</v>
      </c>
      <c r="E1615" s="41"/>
      <c r="F1615" s="41"/>
    </row>
    <row r="1616" spans="1:6">
      <c r="A1616" s="32">
        <v>1616</v>
      </c>
      <c r="B1616" s="32" t="s">
        <v>3633</v>
      </c>
      <c r="C1616" s="32" t="s">
        <v>3634</v>
      </c>
      <c r="D1616" s="41" t="e">
        <f>MATCH(CONCATENATE(LEFT(C1616,35),"|",RIGHT(C1616,35),"|",MID(C1616,37,35)),$C$1:$C$4320,0)</f>
        <v>#N/A</v>
      </c>
      <c r="E1616" s="41"/>
      <c r="F1616" s="41"/>
    </row>
    <row r="1617" spans="1:6">
      <c r="A1617" s="32">
        <v>1617</v>
      </c>
      <c r="B1617" s="32" t="s">
        <v>3635</v>
      </c>
      <c r="C1617" s="32" t="s">
        <v>3636</v>
      </c>
      <c r="D1617" s="41" t="e">
        <f>MATCH(CONCATENATE(LEFT(C1617,35),"|",RIGHT(C1617,35),"|",MID(C1617,37,35)),$C$1:$C$4320,0)</f>
        <v>#N/A</v>
      </c>
      <c r="E1617" s="41"/>
      <c r="F1617" s="41"/>
    </row>
    <row r="1618" spans="1:6">
      <c r="A1618" s="32">
        <v>1618</v>
      </c>
      <c r="B1618" s="32" t="s">
        <v>3637</v>
      </c>
      <c r="C1618" s="32" t="s">
        <v>3638</v>
      </c>
      <c r="D1618" s="41" t="e">
        <f>MATCH(CONCATENATE(LEFT(C1618,35),"|",RIGHT(C1618,35),"|",MID(C1618,37,35)),$C$1:$C$4320,0)</f>
        <v>#N/A</v>
      </c>
      <c r="E1618" s="41"/>
      <c r="F1618" s="41"/>
    </row>
    <row r="1619" spans="1:6">
      <c r="A1619" s="32">
        <v>1619</v>
      </c>
      <c r="B1619" s="32" t="s">
        <v>3639</v>
      </c>
      <c r="C1619" s="32" t="s">
        <v>3640</v>
      </c>
      <c r="D1619" s="41" t="e">
        <f>MATCH(CONCATENATE(LEFT(C1619,35),"|",RIGHT(C1619,35),"|",MID(C1619,37,35)),$C$1:$C$4320,0)</f>
        <v>#N/A</v>
      </c>
      <c r="E1619" s="41"/>
      <c r="F1619" s="41"/>
    </row>
    <row r="1620" spans="1:6">
      <c r="A1620" s="32">
        <v>1620</v>
      </c>
      <c r="B1620" s="32" t="s">
        <v>3641</v>
      </c>
      <c r="C1620" s="32" t="s">
        <v>3642</v>
      </c>
      <c r="D1620" s="41" t="e">
        <f>MATCH(CONCATENATE(LEFT(C1620,35),"|",RIGHT(C1620,35),"|",MID(C1620,37,35)),$C$1:$C$4320,0)</f>
        <v>#N/A</v>
      </c>
      <c r="E1620" s="41"/>
      <c r="F1620" s="41"/>
    </row>
    <row r="1621" spans="1:6">
      <c r="A1621" s="32">
        <v>1621</v>
      </c>
      <c r="B1621" s="32" t="s">
        <v>3643</v>
      </c>
      <c r="C1621" s="32" t="s">
        <v>3644</v>
      </c>
      <c r="D1621" s="41" t="e">
        <f>MATCH(CONCATENATE(LEFT(C1621,35),"|",RIGHT(C1621,35),"|",MID(C1621,37,35)),$C$1:$C$4320,0)</f>
        <v>#N/A</v>
      </c>
      <c r="E1621" s="41"/>
      <c r="F1621" s="41"/>
    </row>
    <row r="1622" spans="1:6">
      <c r="A1622" s="32">
        <v>1622</v>
      </c>
      <c r="B1622" s="32" t="s">
        <v>3645</v>
      </c>
      <c r="C1622" s="32" t="s">
        <v>3646</v>
      </c>
      <c r="D1622" s="41" t="e">
        <f>MATCH(CONCATENATE(LEFT(C1622,35),"|",RIGHT(C1622,35),"|",MID(C1622,37,35)),$C$1:$C$4320,0)</f>
        <v>#N/A</v>
      </c>
      <c r="E1622" s="41"/>
      <c r="F1622" s="41"/>
    </row>
    <row r="1623" spans="1:6">
      <c r="A1623" s="32">
        <v>1623</v>
      </c>
      <c r="B1623" s="32" t="s">
        <v>3647</v>
      </c>
      <c r="C1623" s="32" t="s">
        <v>3648</v>
      </c>
      <c r="D1623" s="41" t="e">
        <f>MATCH(CONCATENATE(LEFT(C1623,35),"|",RIGHT(C1623,35),"|",MID(C1623,37,35)),$C$1:$C$4320,0)</f>
        <v>#N/A</v>
      </c>
      <c r="E1623" s="41"/>
      <c r="F1623" s="41"/>
    </row>
    <row r="1624" spans="1:6">
      <c r="A1624" s="32">
        <v>1624</v>
      </c>
      <c r="B1624" s="32" t="s">
        <v>3649</v>
      </c>
      <c r="C1624" s="32" t="s">
        <v>3650</v>
      </c>
      <c r="D1624" s="41" t="e">
        <f>MATCH(CONCATENATE(LEFT(C1624,35),"|",RIGHT(C1624,35),"|",MID(C1624,37,35)),$C$1:$C$4320,0)</f>
        <v>#N/A</v>
      </c>
      <c r="E1624" s="41"/>
      <c r="F1624" s="41"/>
    </row>
    <row r="1625" spans="1:6">
      <c r="A1625" s="32">
        <v>1625</v>
      </c>
      <c r="B1625" s="32" t="s">
        <v>3651</v>
      </c>
      <c r="C1625" s="32" t="s">
        <v>3652</v>
      </c>
      <c r="D1625" s="41" t="e">
        <f>MATCH(CONCATENATE(LEFT(C1625,35),"|",RIGHT(C1625,35),"|",MID(C1625,37,35)),$C$1:$C$4320,0)</f>
        <v>#N/A</v>
      </c>
      <c r="E1625" s="41"/>
      <c r="F1625" s="41"/>
    </row>
    <row r="1626" spans="1:6">
      <c r="A1626" s="32">
        <v>1626</v>
      </c>
      <c r="B1626" s="32" t="s">
        <v>3653</v>
      </c>
      <c r="C1626" s="32" t="s">
        <v>3654</v>
      </c>
      <c r="D1626" s="41" t="e">
        <f>MATCH(CONCATENATE(LEFT(C1626,35),"|",RIGHT(C1626,35),"|",MID(C1626,37,35)),$C$1:$C$4320,0)</f>
        <v>#N/A</v>
      </c>
      <c r="E1626" s="41"/>
      <c r="F1626" s="41"/>
    </row>
    <row r="1627" spans="1:6">
      <c r="A1627" s="32">
        <v>1627</v>
      </c>
      <c r="B1627" s="32" t="s">
        <v>3655</v>
      </c>
      <c r="C1627" s="32" t="s">
        <v>3656</v>
      </c>
      <c r="D1627" s="41" t="e">
        <f>MATCH(CONCATENATE(LEFT(C1627,35),"|",RIGHT(C1627,35),"|",MID(C1627,37,35)),$C$1:$C$4320,0)</f>
        <v>#N/A</v>
      </c>
      <c r="E1627" s="41"/>
      <c r="F1627" s="41"/>
    </row>
    <row r="1628" spans="1:6">
      <c r="A1628" s="32">
        <v>1628</v>
      </c>
      <c r="B1628" s="32" t="s">
        <v>3657</v>
      </c>
      <c r="C1628" s="32" t="s">
        <v>3658</v>
      </c>
      <c r="D1628" s="41" t="e">
        <f>MATCH(CONCATENATE(LEFT(C1628,35),"|",RIGHT(C1628,35),"|",MID(C1628,37,35)),$C$1:$C$4320,0)</f>
        <v>#N/A</v>
      </c>
      <c r="E1628" s="41"/>
      <c r="F1628" s="41"/>
    </row>
    <row r="1629" spans="1:6">
      <c r="A1629" s="32">
        <v>1629</v>
      </c>
      <c r="B1629" s="32" t="s">
        <v>3659</v>
      </c>
      <c r="C1629" s="32" t="s">
        <v>3660</v>
      </c>
      <c r="D1629" s="41" t="e">
        <f>MATCH(CONCATENATE(LEFT(C1629,35),"|",RIGHT(C1629,35),"|",MID(C1629,37,35)),$C$1:$C$4320,0)</f>
        <v>#N/A</v>
      </c>
      <c r="E1629" s="41"/>
      <c r="F1629" s="41"/>
    </row>
    <row r="1630" spans="1:6">
      <c r="A1630" s="32">
        <v>1630</v>
      </c>
      <c r="B1630" s="32" t="s">
        <v>3661</v>
      </c>
      <c r="C1630" s="32" t="s">
        <v>3662</v>
      </c>
      <c r="D1630" s="41" t="e">
        <f>MATCH(CONCATENATE(LEFT(C1630,35),"|",RIGHT(C1630,35),"|",MID(C1630,37,35)),$C$1:$C$4320,0)</f>
        <v>#N/A</v>
      </c>
      <c r="E1630" s="41"/>
      <c r="F1630" s="41"/>
    </row>
    <row r="1631" spans="1:6">
      <c r="A1631" s="32">
        <v>1631</v>
      </c>
      <c r="B1631" s="32" t="s">
        <v>3663</v>
      </c>
      <c r="C1631" s="32" t="s">
        <v>3664</v>
      </c>
      <c r="D1631" s="41" t="e">
        <f>MATCH(CONCATENATE(LEFT(C1631,35),"|",RIGHT(C1631,35),"|",MID(C1631,37,35)),$C$1:$C$4320,0)</f>
        <v>#N/A</v>
      </c>
      <c r="E1631" s="41"/>
      <c r="F1631" s="41"/>
    </row>
    <row r="1632" spans="1:6">
      <c r="A1632" s="32">
        <v>1632</v>
      </c>
      <c r="B1632" s="32" t="s">
        <v>3665</v>
      </c>
      <c r="C1632" s="32" t="s">
        <v>3666</v>
      </c>
      <c r="D1632" s="41" t="e">
        <f>MATCH(CONCATENATE(LEFT(C1632,35),"|",RIGHT(C1632,35),"|",MID(C1632,37,35)),$C$1:$C$4320,0)</f>
        <v>#N/A</v>
      </c>
      <c r="E1632" s="41"/>
      <c r="F1632" s="41"/>
    </row>
    <row r="1633" spans="1:6">
      <c r="A1633" s="32">
        <v>1633</v>
      </c>
      <c r="B1633" s="32" t="s">
        <v>3667</v>
      </c>
      <c r="C1633" s="32" t="s">
        <v>3668</v>
      </c>
      <c r="D1633" s="41" t="e">
        <f>MATCH(CONCATENATE(LEFT(C1633,35),"|",RIGHT(C1633,35),"|",MID(C1633,37,35)),$C$1:$C$4320,0)</f>
        <v>#N/A</v>
      </c>
      <c r="E1633" s="41"/>
      <c r="F1633" s="41"/>
    </row>
    <row r="1634" spans="1:6">
      <c r="A1634" s="32">
        <v>1634</v>
      </c>
      <c r="B1634" s="32" t="s">
        <v>3669</v>
      </c>
      <c r="C1634" s="32" t="s">
        <v>3670</v>
      </c>
      <c r="D1634" s="41" t="e">
        <f>MATCH(CONCATENATE(LEFT(C1634,35),"|",RIGHT(C1634,35),"|",MID(C1634,37,35)),$C$1:$C$4320,0)</f>
        <v>#N/A</v>
      </c>
      <c r="E1634" s="41"/>
      <c r="F1634" s="41"/>
    </row>
    <row r="1635" spans="1:6">
      <c r="A1635" s="32">
        <v>1635</v>
      </c>
      <c r="B1635" s="32" t="s">
        <v>3671</v>
      </c>
      <c r="C1635" s="32" t="s">
        <v>3672</v>
      </c>
      <c r="D1635" s="41" t="e">
        <f>MATCH(CONCATENATE(LEFT(C1635,35),"|",RIGHT(C1635,35),"|",MID(C1635,37,35)),$C$1:$C$4320,0)</f>
        <v>#N/A</v>
      </c>
      <c r="E1635" s="41"/>
      <c r="F1635" s="41"/>
    </row>
    <row r="1636" spans="1:6">
      <c r="A1636" s="32">
        <v>1636</v>
      </c>
      <c r="B1636" s="32" t="s">
        <v>3673</v>
      </c>
      <c r="C1636" s="32" t="s">
        <v>3674</v>
      </c>
      <c r="D1636" s="41" t="e">
        <f>MATCH(CONCATENATE(LEFT(C1636,35),"|",RIGHT(C1636,35),"|",MID(C1636,37,35)),$C$1:$C$4320,0)</f>
        <v>#N/A</v>
      </c>
      <c r="E1636" s="41"/>
      <c r="F1636" s="41"/>
    </row>
    <row r="1637" spans="1:6">
      <c r="A1637" s="32">
        <v>1637</v>
      </c>
      <c r="B1637" s="32" t="s">
        <v>3675</v>
      </c>
      <c r="C1637" s="32" t="s">
        <v>3676</v>
      </c>
      <c r="D1637" s="41" t="e">
        <f>MATCH(CONCATENATE(LEFT(C1637,35),"|",RIGHT(C1637,35),"|",MID(C1637,37,35)),$C$1:$C$4320,0)</f>
        <v>#N/A</v>
      </c>
      <c r="E1637" s="41"/>
      <c r="F1637" s="41"/>
    </row>
    <row r="1638" spans="1:6">
      <c r="A1638" s="32">
        <v>1638</v>
      </c>
      <c r="B1638" s="32" t="s">
        <v>3677</v>
      </c>
      <c r="C1638" s="32" t="s">
        <v>3678</v>
      </c>
      <c r="D1638" s="41" t="e">
        <f>MATCH(CONCATENATE(LEFT(C1638,35),"|",RIGHT(C1638,35),"|",MID(C1638,37,35)),$C$1:$C$4320,0)</f>
        <v>#N/A</v>
      </c>
      <c r="E1638" s="41"/>
      <c r="F1638" s="41"/>
    </row>
    <row r="1639" spans="1:6">
      <c r="A1639" s="32">
        <v>1639</v>
      </c>
      <c r="B1639" s="32" t="s">
        <v>3679</v>
      </c>
      <c r="C1639" s="32" t="s">
        <v>3680</v>
      </c>
      <c r="D1639" s="41" t="e">
        <f>MATCH(CONCATENATE(LEFT(C1639,35),"|",RIGHT(C1639,35),"|",MID(C1639,37,35)),$C$1:$C$4320,0)</f>
        <v>#N/A</v>
      </c>
      <c r="E1639" s="41"/>
      <c r="F1639" s="41"/>
    </row>
    <row r="1640" spans="1:6">
      <c r="A1640" s="32">
        <v>1640</v>
      </c>
      <c r="B1640" s="32" t="s">
        <v>3681</v>
      </c>
      <c r="C1640" s="32" t="s">
        <v>3682</v>
      </c>
      <c r="D1640" s="41" t="e">
        <f>MATCH(CONCATENATE(LEFT(C1640,35),"|",RIGHT(C1640,35),"|",MID(C1640,37,35)),$C$1:$C$4320,0)</f>
        <v>#N/A</v>
      </c>
      <c r="E1640" s="41"/>
      <c r="F1640" s="41"/>
    </row>
    <row r="1641" spans="1:6">
      <c r="A1641" s="32">
        <v>1641</v>
      </c>
      <c r="B1641" s="32" t="s">
        <v>3683</v>
      </c>
      <c r="C1641" s="32" t="s">
        <v>3684</v>
      </c>
      <c r="D1641" s="41" t="e">
        <f>MATCH(CONCATENATE(LEFT(C1641,35),"|",RIGHT(C1641,35),"|",MID(C1641,37,35)),$C$1:$C$4320,0)</f>
        <v>#N/A</v>
      </c>
      <c r="E1641" s="41"/>
      <c r="F1641" s="41"/>
    </row>
    <row r="1642" spans="1:6">
      <c r="A1642" s="32">
        <v>1642</v>
      </c>
      <c r="B1642" s="32" t="s">
        <v>3685</v>
      </c>
      <c r="C1642" s="32" t="s">
        <v>3686</v>
      </c>
      <c r="D1642" s="41" t="e">
        <f>MATCH(CONCATENATE(LEFT(C1642,35),"|",RIGHT(C1642,35),"|",MID(C1642,37,35)),$C$1:$C$4320,0)</f>
        <v>#N/A</v>
      </c>
      <c r="E1642" s="41"/>
      <c r="F1642" s="41"/>
    </row>
    <row r="1643" spans="1:6">
      <c r="A1643" s="32">
        <v>1643</v>
      </c>
      <c r="B1643" s="32" t="s">
        <v>3687</v>
      </c>
      <c r="C1643" s="32" t="s">
        <v>3688</v>
      </c>
      <c r="D1643" s="41" t="e">
        <f>MATCH(CONCATENATE(LEFT(C1643,35),"|",RIGHT(C1643,35),"|",MID(C1643,37,35)),$C$1:$C$4320,0)</f>
        <v>#N/A</v>
      </c>
      <c r="E1643" s="41"/>
      <c r="F1643" s="41"/>
    </row>
    <row r="1644" spans="1:6">
      <c r="A1644" s="32">
        <v>1644</v>
      </c>
      <c r="B1644" s="32" t="s">
        <v>3689</v>
      </c>
      <c r="C1644" s="32" t="s">
        <v>3690</v>
      </c>
      <c r="D1644" s="41" t="e">
        <f>MATCH(CONCATENATE(LEFT(C1644,35),"|",RIGHT(C1644,35),"|",MID(C1644,37,35)),$C$1:$C$4320,0)</f>
        <v>#N/A</v>
      </c>
      <c r="E1644" s="41"/>
      <c r="F1644" s="41"/>
    </row>
    <row r="1645" spans="1:6">
      <c r="A1645" s="32">
        <v>1645</v>
      </c>
      <c r="B1645" s="32" t="s">
        <v>3691</v>
      </c>
      <c r="C1645" s="32" t="s">
        <v>3692</v>
      </c>
      <c r="D1645" s="41" t="e">
        <f>MATCH(CONCATENATE(LEFT(C1645,35),"|",RIGHT(C1645,35),"|",MID(C1645,37,35)),$C$1:$C$4320,0)</f>
        <v>#N/A</v>
      </c>
      <c r="E1645" s="41"/>
      <c r="F1645" s="41"/>
    </row>
    <row r="1646" spans="1:6">
      <c r="A1646" s="32">
        <v>1646</v>
      </c>
      <c r="B1646" s="32" t="s">
        <v>3693</v>
      </c>
      <c r="C1646" s="32" t="s">
        <v>3694</v>
      </c>
      <c r="D1646" s="41" t="e">
        <f>MATCH(CONCATENATE(LEFT(C1646,35),"|",RIGHT(C1646,35),"|",MID(C1646,37,35)),$C$1:$C$4320,0)</f>
        <v>#N/A</v>
      </c>
      <c r="E1646" s="41"/>
      <c r="F1646" s="41"/>
    </row>
    <row r="1647" spans="1:6">
      <c r="A1647" s="32">
        <v>1647</v>
      </c>
      <c r="B1647" s="32" t="s">
        <v>3695</v>
      </c>
      <c r="C1647" s="32" t="s">
        <v>3696</v>
      </c>
      <c r="D1647" s="41" t="e">
        <f>MATCH(CONCATENATE(LEFT(C1647,35),"|",RIGHT(C1647,35),"|",MID(C1647,37,35)),$C$1:$C$4320,0)</f>
        <v>#N/A</v>
      </c>
      <c r="E1647" s="41"/>
      <c r="F1647" s="41"/>
    </row>
    <row r="1648" spans="1:6">
      <c r="A1648" s="32">
        <v>1648</v>
      </c>
      <c r="B1648" s="32" t="s">
        <v>3697</v>
      </c>
      <c r="C1648" s="32" t="s">
        <v>3698</v>
      </c>
      <c r="D1648" s="41" t="e">
        <f>MATCH(CONCATENATE(LEFT(C1648,35),"|",RIGHT(C1648,35),"|",MID(C1648,37,35)),$C$1:$C$4320,0)</f>
        <v>#N/A</v>
      </c>
      <c r="E1648" s="41"/>
      <c r="F1648" s="41"/>
    </row>
    <row r="1649" spans="1:6">
      <c r="A1649" s="32">
        <v>1649</v>
      </c>
      <c r="B1649" s="32" t="s">
        <v>3699</v>
      </c>
      <c r="C1649" s="32" t="s">
        <v>3700</v>
      </c>
      <c r="D1649" s="41" t="e">
        <f>MATCH(CONCATENATE(LEFT(C1649,35),"|",RIGHT(C1649,35),"|",MID(C1649,37,35)),$C$1:$C$4320,0)</f>
        <v>#N/A</v>
      </c>
      <c r="E1649" s="41"/>
      <c r="F1649" s="41"/>
    </row>
    <row r="1650" spans="1:6">
      <c r="A1650" s="32">
        <v>1650</v>
      </c>
      <c r="B1650" s="32" t="s">
        <v>3701</v>
      </c>
      <c r="C1650" s="32" t="s">
        <v>3702</v>
      </c>
      <c r="D1650" s="41" t="e">
        <f>MATCH(CONCATENATE(LEFT(C1650,35),"|",RIGHT(C1650,35),"|",MID(C1650,37,35)),$C$1:$C$4320,0)</f>
        <v>#N/A</v>
      </c>
      <c r="E1650" s="41"/>
      <c r="F1650" s="41"/>
    </row>
    <row r="1651" spans="1:6">
      <c r="A1651" s="32">
        <v>1651</v>
      </c>
      <c r="B1651" s="32" t="s">
        <v>3703</v>
      </c>
      <c r="C1651" s="32" t="s">
        <v>3704</v>
      </c>
      <c r="D1651" s="41" t="e">
        <f>MATCH(CONCATENATE(LEFT(C1651,35),"|",RIGHT(C1651,35),"|",MID(C1651,37,35)),$C$1:$C$4320,0)</f>
        <v>#N/A</v>
      </c>
      <c r="E1651" s="41"/>
      <c r="F1651" s="41"/>
    </row>
    <row r="1652" spans="1:6">
      <c r="A1652" s="32">
        <v>1652</v>
      </c>
      <c r="B1652" s="32" t="s">
        <v>3705</v>
      </c>
      <c r="C1652" s="32" t="s">
        <v>3706</v>
      </c>
      <c r="D1652" s="41" t="e">
        <f>MATCH(CONCATENATE(LEFT(C1652,35),"|",RIGHT(C1652,35),"|",MID(C1652,37,35)),$C$1:$C$4320,0)</f>
        <v>#N/A</v>
      </c>
      <c r="E1652" s="41"/>
      <c r="F1652" s="41"/>
    </row>
    <row r="1653" spans="1:6">
      <c r="A1653" s="32">
        <v>1653</v>
      </c>
      <c r="B1653" s="32" t="s">
        <v>3707</v>
      </c>
      <c r="C1653" s="32" t="s">
        <v>3708</v>
      </c>
      <c r="D1653" s="41" t="e">
        <f>MATCH(CONCATENATE(LEFT(C1653,35),"|",RIGHT(C1653,35),"|",MID(C1653,37,35)),$C$1:$C$4320,0)</f>
        <v>#N/A</v>
      </c>
      <c r="E1653" s="41"/>
      <c r="F1653" s="41"/>
    </row>
    <row r="1654" spans="1:6">
      <c r="A1654" s="32">
        <v>1654</v>
      </c>
      <c r="B1654" s="32" t="s">
        <v>3709</v>
      </c>
      <c r="C1654" s="32" t="s">
        <v>3710</v>
      </c>
      <c r="D1654" s="41" t="e">
        <f>MATCH(CONCATENATE(LEFT(C1654,35),"|",RIGHT(C1654,35),"|",MID(C1654,37,35)),$C$1:$C$4320,0)</f>
        <v>#N/A</v>
      </c>
      <c r="E1654" s="41"/>
      <c r="F1654" s="41"/>
    </row>
    <row r="1655" spans="1:6">
      <c r="A1655" s="32">
        <v>1655</v>
      </c>
      <c r="B1655" s="32" t="s">
        <v>3711</v>
      </c>
      <c r="C1655" s="32" t="s">
        <v>3712</v>
      </c>
      <c r="D1655" s="41" t="e">
        <f>MATCH(CONCATENATE(LEFT(C1655,35),"|",RIGHT(C1655,35),"|",MID(C1655,37,35)),$C$1:$C$4320,0)</f>
        <v>#N/A</v>
      </c>
      <c r="E1655" s="41"/>
      <c r="F1655" s="41"/>
    </row>
    <row r="1656" spans="1:6">
      <c r="A1656" s="32">
        <v>1656</v>
      </c>
      <c r="B1656" s="32" t="s">
        <v>3713</v>
      </c>
      <c r="C1656" s="32" t="s">
        <v>3714</v>
      </c>
      <c r="D1656" s="41" t="e">
        <f>MATCH(CONCATENATE(LEFT(C1656,35),"|",RIGHT(C1656,35),"|",MID(C1656,37,35)),$C$1:$C$4320,0)</f>
        <v>#N/A</v>
      </c>
      <c r="E1656" s="41"/>
      <c r="F1656" s="41"/>
    </row>
    <row r="1657" spans="1:6">
      <c r="A1657" s="32">
        <v>1657</v>
      </c>
      <c r="B1657" s="32" t="s">
        <v>3715</v>
      </c>
      <c r="C1657" s="32" t="s">
        <v>3716</v>
      </c>
      <c r="D1657" s="41" t="e">
        <f>MATCH(CONCATENATE(LEFT(C1657,35),"|",RIGHT(C1657,35),"|",MID(C1657,37,35)),$C$1:$C$4320,0)</f>
        <v>#N/A</v>
      </c>
      <c r="E1657" s="41"/>
      <c r="F1657" s="41"/>
    </row>
    <row r="1658" spans="1:6">
      <c r="A1658" s="32">
        <v>1658</v>
      </c>
      <c r="B1658" s="32" t="s">
        <v>3717</v>
      </c>
      <c r="C1658" s="32" t="s">
        <v>3718</v>
      </c>
      <c r="D1658" s="41" t="e">
        <f>MATCH(CONCATENATE(LEFT(C1658,35),"|",RIGHT(C1658,35),"|",MID(C1658,37,35)),$C$1:$C$4320,0)</f>
        <v>#N/A</v>
      </c>
      <c r="E1658" s="41"/>
      <c r="F1658" s="41"/>
    </row>
    <row r="1659" spans="1:6">
      <c r="A1659" s="32">
        <v>1659</v>
      </c>
      <c r="B1659" s="32" t="s">
        <v>3719</v>
      </c>
      <c r="C1659" s="32" t="s">
        <v>3720</v>
      </c>
      <c r="D1659" s="41" t="e">
        <f>MATCH(CONCATENATE(LEFT(C1659,35),"|",RIGHT(C1659,35),"|",MID(C1659,37,35)),$C$1:$C$4320,0)</f>
        <v>#N/A</v>
      </c>
      <c r="E1659" s="41"/>
      <c r="F1659" s="41"/>
    </row>
    <row r="1660" spans="1:6">
      <c r="A1660" s="32">
        <v>1660</v>
      </c>
      <c r="B1660" s="32" t="s">
        <v>3721</v>
      </c>
      <c r="C1660" s="32" t="s">
        <v>3722</v>
      </c>
      <c r="D1660" s="41" t="e">
        <f>MATCH(CONCATENATE(LEFT(C1660,35),"|",RIGHT(C1660,35),"|",MID(C1660,37,35)),$C$1:$C$4320,0)</f>
        <v>#N/A</v>
      </c>
      <c r="E1660" s="41"/>
      <c r="F1660" s="41"/>
    </row>
    <row r="1661" spans="1:6">
      <c r="A1661" s="32">
        <v>1661</v>
      </c>
      <c r="B1661" s="32" t="s">
        <v>3723</v>
      </c>
      <c r="C1661" s="32" t="s">
        <v>3724</v>
      </c>
      <c r="D1661" s="41" t="e">
        <f>MATCH(CONCATENATE(LEFT(C1661,35),"|",RIGHT(C1661,35),"|",MID(C1661,37,35)),$C$1:$C$4320,0)</f>
        <v>#N/A</v>
      </c>
      <c r="E1661" s="41"/>
      <c r="F1661" s="41"/>
    </row>
    <row r="1662" spans="1:6">
      <c r="A1662" s="32">
        <v>1662</v>
      </c>
      <c r="B1662" s="32" t="s">
        <v>3725</v>
      </c>
      <c r="C1662" s="32" t="s">
        <v>3726</v>
      </c>
      <c r="D1662" s="41" t="e">
        <f>MATCH(CONCATENATE(LEFT(C1662,35),"|",RIGHT(C1662,35),"|",MID(C1662,37,35)),$C$1:$C$4320,0)</f>
        <v>#N/A</v>
      </c>
      <c r="E1662" s="41"/>
      <c r="F1662" s="41"/>
    </row>
    <row r="1663" spans="1:6">
      <c r="A1663" s="32">
        <v>1663</v>
      </c>
      <c r="B1663" s="32" t="s">
        <v>3727</v>
      </c>
      <c r="C1663" s="32" t="s">
        <v>3728</v>
      </c>
      <c r="D1663" s="41" t="e">
        <f>MATCH(CONCATENATE(LEFT(C1663,35),"|",RIGHT(C1663,35),"|",MID(C1663,37,35)),$C$1:$C$4320,0)</f>
        <v>#N/A</v>
      </c>
      <c r="E1663" s="41"/>
      <c r="F1663" s="41"/>
    </row>
    <row r="1664" spans="1:6">
      <c r="A1664" s="32">
        <v>1664</v>
      </c>
      <c r="B1664" s="32" t="s">
        <v>3729</v>
      </c>
      <c r="C1664" s="32" t="s">
        <v>3730</v>
      </c>
      <c r="D1664" s="41" t="e">
        <f>MATCH(CONCATENATE(LEFT(C1664,35),"|",RIGHT(C1664,35),"|",MID(C1664,37,35)),$C$1:$C$4320,0)</f>
        <v>#N/A</v>
      </c>
      <c r="E1664" s="41"/>
      <c r="F1664" s="41"/>
    </row>
    <row r="1665" spans="1:6">
      <c r="A1665" s="32">
        <v>1665</v>
      </c>
      <c r="B1665" s="32" t="s">
        <v>3731</v>
      </c>
      <c r="C1665" s="32" t="s">
        <v>3732</v>
      </c>
      <c r="D1665" s="41" t="e">
        <f>MATCH(CONCATENATE(LEFT(C1665,35),"|",RIGHT(C1665,35),"|",MID(C1665,37,35)),$C$1:$C$4320,0)</f>
        <v>#N/A</v>
      </c>
      <c r="E1665" s="41"/>
      <c r="F1665" s="41"/>
    </row>
    <row r="1666" spans="1:6">
      <c r="A1666" s="32">
        <v>1666</v>
      </c>
      <c r="B1666" s="32" t="s">
        <v>3733</v>
      </c>
      <c r="C1666" s="32" t="s">
        <v>3734</v>
      </c>
      <c r="D1666" s="41" t="e">
        <f>MATCH(CONCATENATE(LEFT(C1666,35),"|",RIGHT(C1666,35),"|",MID(C1666,37,35)),$C$1:$C$4320,0)</f>
        <v>#N/A</v>
      </c>
      <c r="E1666" s="41"/>
      <c r="F1666" s="41"/>
    </row>
    <row r="1667" spans="1:6">
      <c r="A1667" s="32">
        <v>1667</v>
      </c>
      <c r="B1667" s="32" t="s">
        <v>3735</v>
      </c>
      <c r="C1667" s="32" t="s">
        <v>3736</v>
      </c>
      <c r="D1667" s="41" t="e">
        <f>MATCH(CONCATENATE(LEFT(C1667,35),"|",RIGHT(C1667,35),"|",MID(C1667,37,35)),$C$1:$C$4320,0)</f>
        <v>#N/A</v>
      </c>
      <c r="E1667" s="41"/>
      <c r="F1667" s="41"/>
    </row>
    <row r="1668" spans="1:6">
      <c r="A1668" s="32">
        <v>1668</v>
      </c>
      <c r="B1668" s="32" t="s">
        <v>3737</v>
      </c>
      <c r="C1668" s="32" t="s">
        <v>3738</v>
      </c>
      <c r="D1668" s="41" t="e">
        <f>MATCH(CONCATENATE(LEFT(C1668,35),"|",RIGHT(C1668,35),"|",MID(C1668,37,35)),$C$1:$C$4320,0)</f>
        <v>#N/A</v>
      </c>
      <c r="E1668" s="41"/>
      <c r="F1668" s="41"/>
    </row>
    <row r="1669" spans="1:6">
      <c r="A1669" s="32">
        <v>1669</v>
      </c>
      <c r="B1669" s="32" t="s">
        <v>3739</v>
      </c>
      <c r="C1669" s="32" t="s">
        <v>3740</v>
      </c>
      <c r="D1669" s="41" t="e">
        <f>MATCH(CONCATENATE(LEFT(C1669,35),"|",RIGHT(C1669,35),"|",MID(C1669,37,35)),$C$1:$C$4320,0)</f>
        <v>#N/A</v>
      </c>
      <c r="E1669" s="41"/>
      <c r="F1669" s="41"/>
    </row>
    <row r="1670" spans="1:6">
      <c r="A1670" s="32">
        <v>1670</v>
      </c>
      <c r="B1670" s="32" t="s">
        <v>3741</v>
      </c>
      <c r="C1670" s="32" t="s">
        <v>3742</v>
      </c>
      <c r="D1670" s="41" t="e">
        <f>MATCH(CONCATENATE(LEFT(C1670,35),"|",RIGHT(C1670,35),"|",MID(C1670,37,35)),$C$1:$C$4320,0)</f>
        <v>#N/A</v>
      </c>
      <c r="E1670" s="41"/>
      <c r="F1670" s="41"/>
    </row>
    <row r="1671" spans="1:6">
      <c r="A1671" s="32">
        <v>1671</v>
      </c>
      <c r="B1671" s="32" t="s">
        <v>3743</v>
      </c>
      <c r="C1671" s="32" t="s">
        <v>3744</v>
      </c>
      <c r="D1671" s="41" t="e">
        <f>MATCH(CONCATENATE(LEFT(C1671,35),"|",RIGHT(C1671,35),"|",MID(C1671,37,35)),$C$1:$C$4320,0)</f>
        <v>#N/A</v>
      </c>
      <c r="E1671" s="41"/>
      <c r="F1671" s="41"/>
    </row>
    <row r="1672" spans="1:6">
      <c r="A1672" s="32">
        <v>1672</v>
      </c>
      <c r="B1672" s="32" t="s">
        <v>3745</v>
      </c>
      <c r="C1672" s="32" t="s">
        <v>3746</v>
      </c>
      <c r="D1672" s="41" t="e">
        <f>MATCH(CONCATENATE(LEFT(C1672,35),"|",RIGHT(C1672,35),"|",MID(C1672,37,35)),$C$1:$C$4320,0)</f>
        <v>#N/A</v>
      </c>
      <c r="E1672" s="41"/>
      <c r="F1672" s="41"/>
    </row>
    <row r="1673" spans="1:6">
      <c r="A1673" s="32">
        <v>1673</v>
      </c>
      <c r="B1673" s="32" t="s">
        <v>3747</v>
      </c>
      <c r="C1673" s="32" t="s">
        <v>3748</v>
      </c>
      <c r="D1673" s="41" t="e">
        <f>MATCH(CONCATENATE(LEFT(C1673,35),"|",RIGHT(C1673,35),"|",MID(C1673,37,35)),$C$1:$C$4320,0)</f>
        <v>#N/A</v>
      </c>
      <c r="E1673" s="41"/>
      <c r="F1673" s="41"/>
    </row>
    <row r="1674" spans="1:6">
      <c r="A1674" s="32">
        <v>1674</v>
      </c>
      <c r="B1674" s="32" t="s">
        <v>3749</v>
      </c>
      <c r="C1674" s="32" t="s">
        <v>3750</v>
      </c>
      <c r="D1674" s="41" t="e">
        <f>MATCH(CONCATENATE(LEFT(C1674,35),"|",RIGHT(C1674,35),"|",MID(C1674,37,35)),$C$1:$C$4320,0)</f>
        <v>#N/A</v>
      </c>
      <c r="E1674" s="41"/>
      <c r="F1674" s="41"/>
    </row>
    <row r="1675" spans="1:6">
      <c r="A1675" s="32">
        <v>1675</v>
      </c>
      <c r="B1675" s="32" t="s">
        <v>3751</v>
      </c>
      <c r="C1675" s="32" t="s">
        <v>3752</v>
      </c>
      <c r="D1675" s="41" t="e">
        <f>MATCH(CONCATENATE(LEFT(C1675,35),"|",RIGHT(C1675,35),"|",MID(C1675,37,35)),$C$1:$C$4320,0)</f>
        <v>#N/A</v>
      </c>
      <c r="E1675" s="41"/>
      <c r="F1675" s="41"/>
    </row>
    <row r="1676" spans="1:6">
      <c r="A1676" s="32">
        <v>1676</v>
      </c>
      <c r="B1676" s="32" t="s">
        <v>3753</v>
      </c>
      <c r="C1676" s="32" t="s">
        <v>3754</v>
      </c>
      <c r="D1676" s="41" t="e">
        <f>MATCH(CONCATENATE(LEFT(C1676,35),"|",RIGHT(C1676,35),"|",MID(C1676,37,35)),$C$1:$C$4320,0)</f>
        <v>#N/A</v>
      </c>
      <c r="E1676" s="41"/>
      <c r="F1676" s="41"/>
    </row>
    <row r="1677" spans="1:6">
      <c r="A1677" s="32">
        <v>1677</v>
      </c>
      <c r="B1677" s="32" t="s">
        <v>3755</v>
      </c>
      <c r="C1677" s="32" t="s">
        <v>3756</v>
      </c>
      <c r="D1677" s="41" t="e">
        <f>MATCH(CONCATENATE(LEFT(C1677,35),"|",RIGHT(C1677,35),"|",MID(C1677,37,35)),$C$1:$C$4320,0)</f>
        <v>#N/A</v>
      </c>
      <c r="E1677" s="41"/>
      <c r="F1677" s="41"/>
    </row>
    <row r="1678" spans="1:6">
      <c r="A1678" s="32">
        <v>1678</v>
      </c>
      <c r="B1678" s="32" t="s">
        <v>447</v>
      </c>
      <c r="C1678" s="32" t="s">
        <v>3757</v>
      </c>
      <c r="D1678" s="41" t="e">
        <f>MATCH(CONCATENATE(LEFT(C1678,35),"|",RIGHT(C1678,35),"|",MID(C1678,37,35)),$C$1:$C$4320,0)</f>
        <v>#N/A</v>
      </c>
      <c r="E1678" s="41"/>
      <c r="F1678" s="41"/>
    </row>
    <row r="1679" spans="1:6">
      <c r="A1679" s="32">
        <v>1679</v>
      </c>
      <c r="B1679" s="32" t="s">
        <v>283</v>
      </c>
      <c r="C1679" s="32" t="s">
        <v>3758</v>
      </c>
      <c r="D1679" s="41" t="e">
        <f>MATCH(CONCATENATE(LEFT(C1679,35),"|",RIGHT(C1679,35),"|",MID(C1679,37,35)),$C$1:$C$4320,0)</f>
        <v>#N/A</v>
      </c>
      <c r="E1679" s="41"/>
      <c r="F1679" s="41"/>
    </row>
    <row r="1680" spans="1:6">
      <c r="A1680" s="32">
        <v>1680</v>
      </c>
      <c r="B1680" s="32" t="s">
        <v>3759</v>
      </c>
      <c r="C1680" s="32" t="s">
        <v>3760</v>
      </c>
      <c r="D1680" s="41" t="e">
        <f>MATCH(CONCATENATE(LEFT(C1680,35),"|",RIGHT(C1680,35),"|",MID(C1680,37,35)),$C$1:$C$4320,0)</f>
        <v>#N/A</v>
      </c>
      <c r="E1680" s="41"/>
      <c r="F1680" s="41"/>
    </row>
    <row r="1681" spans="1:6">
      <c r="A1681" s="32">
        <v>1681</v>
      </c>
      <c r="B1681" s="32" t="s">
        <v>3761</v>
      </c>
      <c r="C1681" s="32" t="s">
        <v>3762</v>
      </c>
      <c r="D1681" s="41" t="e">
        <f>MATCH(CONCATENATE(LEFT(C1681,35),"|",RIGHT(C1681,35),"|",MID(C1681,37,35)),$C$1:$C$4320,0)</f>
        <v>#N/A</v>
      </c>
      <c r="E1681" s="41"/>
      <c r="F1681" s="41"/>
    </row>
    <row r="1682" spans="1:6">
      <c r="A1682" s="32">
        <v>1682</v>
      </c>
      <c r="B1682" s="32" t="s">
        <v>551</v>
      </c>
      <c r="C1682" s="32" t="s">
        <v>3763</v>
      </c>
      <c r="D1682" s="41" t="e">
        <f>MATCH(CONCATENATE(LEFT(C1682,35),"|",RIGHT(C1682,35),"|",MID(C1682,37,35)),$C$1:$C$4320,0)</f>
        <v>#N/A</v>
      </c>
      <c r="E1682" s="41"/>
      <c r="F1682" s="41"/>
    </row>
    <row r="1683" spans="1:6">
      <c r="A1683" s="32">
        <v>1683</v>
      </c>
      <c r="B1683" s="32" t="s">
        <v>284</v>
      </c>
      <c r="C1683" s="32" t="s">
        <v>3764</v>
      </c>
      <c r="D1683" s="41" t="e">
        <f>MATCH(CONCATENATE(LEFT(C1683,35),"|",RIGHT(C1683,35),"|",MID(C1683,37,35)),$C$1:$C$4320,0)</f>
        <v>#N/A</v>
      </c>
      <c r="E1683" s="41"/>
      <c r="F1683" s="41"/>
    </row>
    <row r="1684" spans="1:6">
      <c r="A1684" s="32">
        <v>1684</v>
      </c>
      <c r="B1684" s="32" t="s">
        <v>3765</v>
      </c>
      <c r="C1684" s="32" t="s">
        <v>3766</v>
      </c>
      <c r="D1684" s="41" t="e">
        <f>MATCH(CONCATENATE(LEFT(C1684,35),"|",RIGHT(C1684,35),"|",MID(C1684,37,35)),$C$1:$C$4320,0)</f>
        <v>#N/A</v>
      </c>
      <c r="E1684" s="41"/>
      <c r="F1684" s="41"/>
    </row>
    <row r="1685" spans="1:6">
      <c r="A1685" s="32">
        <v>1685</v>
      </c>
      <c r="B1685" s="32" t="s">
        <v>3767</v>
      </c>
      <c r="C1685" s="32" t="s">
        <v>3768</v>
      </c>
      <c r="D1685" s="41" t="e">
        <f>MATCH(CONCATENATE(LEFT(C1685,35),"|",RIGHT(C1685,35),"|",MID(C1685,37,35)),$C$1:$C$4320,0)</f>
        <v>#N/A</v>
      </c>
      <c r="E1685" s="41"/>
      <c r="F1685" s="41"/>
    </row>
    <row r="1686" spans="1:6">
      <c r="A1686" s="32">
        <v>1686</v>
      </c>
      <c r="B1686" s="32" t="s">
        <v>3769</v>
      </c>
      <c r="C1686" s="32" t="s">
        <v>3770</v>
      </c>
      <c r="D1686" s="41" t="e">
        <f>MATCH(CONCATENATE(LEFT(C1686,35),"|",RIGHT(C1686,35),"|",MID(C1686,37,35)),$C$1:$C$4320,0)</f>
        <v>#N/A</v>
      </c>
      <c r="E1686" s="41"/>
      <c r="F1686" s="41"/>
    </row>
    <row r="1687" spans="1:6">
      <c r="A1687" s="32">
        <v>1687</v>
      </c>
      <c r="B1687" s="32" t="s">
        <v>351</v>
      </c>
      <c r="C1687" s="32" t="s">
        <v>3771</v>
      </c>
      <c r="D1687" s="41" t="e">
        <f>MATCH(CONCATENATE(LEFT(C1687,35),"|",RIGHT(C1687,35),"|",MID(C1687,37,35)),$C$1:$C$4320,0)</f>
        <v>#N/A</v>
      </c>
      <c r="E1687" s="41"/>
      <c r="F1687" s="41"/>
    </row>
    <row r="1688" spans="1:6">
      <c r="A1688" s="32">
        <v>1688</v>
      </c>
      <c r="B1688" s="32" t="s">
        <v>91</v>
      </c>
      <c r="C1688" s="32" t="s">
        <v>3772</v>
      </c>
      <c r="D1688" s="41" t="e">
        <f>MATCH(CONCATENATE(LEFT(C1688,35),"|",RIGHT(C1688,35),"|",MID(C1688,37,35)),$C$1:$C$4320,0)</f>
        <v>#N/A</v>
      </c>
      <c r="E1688" s="41"/>
      <c r="F1688" s="41"/>
    </row>
    <row r="1689" spans="1:6">
      <c r="A1689" s="32">
        <v>1689</v>
      </c>
      <c r="B1689" s="32" t="s">
        <v>3773</v>
      </c>
      <c r="C1689" s="32" t="s">
        <v>3774</v>
      </c>
      <c r="D1689" s="41" t="e">
        <f>MATCH(CONCATENATE(LEFT(C1689,35),"|",RIGHT(C1689,35),"|",MID(C1689,37,35)),$C$1:$C$4320,0)</f>
        <v>#N/A</v>
      </c>
      <c r="E1689" s="41"/>
      <c r="F1689" s="41"/>
    </row>
    <row r="1690" spans="1:6">
      <c r="A1690" s="32">
        <v>1690</v>
      </c>
      <c r="B1690" s="32" t="s">
        <v>3775</v>
      </c>
      <c r="C1690" s="32" t="s">
        <v>3776</v>
      </c>
      <c r="D1690" s="41">
        <f>MATCH(CONCATENATE(LEFT(C1690,35),"|",RIGHT(C1690,35),"|",MID(C1690,37,35)),$C$1:$C$4320,0)</f>
        <v>3609</v>
      </c>
      <c r="E1690" s="41"/>
      <c r="F1690" s="41"/>
    </row>
    <row r="1691" spans="1:6">
      <c r="A1691" s="32">
        <v>1691</v>
      </c>
      <c r="B1691" s="32" t="s">
        <v>407</v>
      </c>
      <c r="C1691" s="32" t="s">
        <v>3777</v>
      </c>
      <c r="D1691" s="41">
        <f>MATCH(CONCATENATE(LEFT(C1691,35),"|",RIGHT(C1691,35),"|",MID(C1691,37,35)),$C$1:$C$4320,0)</f>
        <v>3610</v>
      </c>
      <c r="E1691" s="41"/>
      <c r="F1691" s="41"/>
    </row>
    <row r="1692" spans="1:6">
      <c r="A1692" s="32">
        <v>1692</v>
      </c>
      <c r="B1692" s="32" t="s">
        <v>92</v>
      </c>
      <c r="C1692" s="32" t="s">
        <v>3778</v>
      </c>
      <c r="D1692" s="41">
        <f>MATCH(CONCATENATE(LEFT(C1692,35),"|",RIGHT(C1692,35),"|",MID(C1692,37,35)),$C$1:$C$4320,0)</f>
        <v>3611</v>
      </c>
      <c r="E1692" s="41"/>
      <c r="F1692" s="41"/>
    </row>
    <row r="1693" spans="1:6">
      <c r="A1693" s="32">
        <v>1693</v>
      </c>
      <c r="B1693" s="32" t="s">
        <v>3779</v>
      </c>
      <c r="C1693" s="32" t="s">
        <v>3780</v>
      </c>
      <c r="D1693" s="41" t="e">
        <f>MATCH(CONCATENATE(LEFT(C1693,35),"|",RIGHT(C1693,35),"|",MID(C1693,37,35)),$C$1:$C$4320,0)</f>
        <v>#N/A</v>
      </c>
      <c r="E1693" s="41"/>
      <c r="F1693" s="41"/>
    </row>
    <row r="1694" spans="1:6">
      <c r="A1694" s="32">
        <v>1694</v>
      </c>
      <c r="B1694" s="32" t="s">
        <v>3781</v>
      </c>
      <c r="C1694" s="32" t="s">
        <v>3782</v>
      </c>
      <c r="D1694" s="41" t="e">
        <f>MATCH(CONCATENATE(LEFT(C1694,35),"|",RIGHT(C1694,35),"|",MID(C1694,37,35)),$C$1:$C$4320,0)</f>
        <v>#N/A</v>
      </c>
      <c r="E1694" s="41"/>
      <c r="F1694" s="41"/>
    </row>
    <row r="1695" spans="1:6">
      <c r="A1695" s="32">
        <v>1695</v>
      </c>
      <c r="B1695" s="32" t="s">
        <v>3783</v>
      </c>
      <c r="C1695" s="32" t="s">
        <v>3784</v>
      </c>
      <c r="D1695" s="41" t="e">
        <f>MATCH(CONCATENATE(LEFT(C1695,35),"|",RIGHT(C1695,35),"|",MID(C1695,37,35)),$C$1:$C$4320,0)</f>
        <v>#N/A</v>
      </c>
      <c r="E1695" s="41"/>
      <c r="F1695" s="41"/>
    </row>
    <row r="1696" spans="1:6">
      <c r="A1696" s="32">
        <v>1696</v>
      </c>
      <c r="B1696" s="32" t="s">
        <v>448</v>
      </c>
      <c r="C1696" s="32" t="s">
        <v>3785</v>
      </c>
      <c r="D1696" s="41" t="e">
        <f>MATCH(CONCATENATE(LEFT(C1696,35),"|",RIGHT(C1696,35),"|",MID(C1696,37,35)),$C$1:$C$4320,0)</f>
        <v>#N/A</v>
      </c>
      <c r="E1696" s="41"/>
      <c r="F1696" s="41"/>
    </row>
    <row r="1697" spans="1:6">
      <c r="A1697" s="32">
        <v>1697</v>
      </c>
      <c r="B1697" s="32" t="s">
        <v>285</v>
      </c>
      <c r="C1697" s="32" t="s">
        <v>3786</v>
      </c>
      <c r="D1697" s="41" t="e">
        <f>MATCH(CONCATENATE(LEFT(C1697,35),"|",RIGHT(C1697,35),"|",MID(C1697,37,35)),$C$1:$C$4320,0)</f>
        <v>#N/A</v>
      </c>
      <c r="E1697" s="41"/>
      <c r="F1697" s="41"/>
    </row>
    <row r="1698" spans="1:6">
      <c r="A1698" s="32">
        <v>1698</v>
      </c>
      <c r="B1698" s="32" t="s">
        <v>3787</v>
      </c>
      <c r="C1698" s="32" t="s">
        <v>3788</v>
      </c>
      <c r="D1698" s="41" t="e">
        <f>MATCH(CONCATENATE(LEFT(C1698,35),"|",RIGHT(C1698,35),"|",MID(C1698,37,35)),$C$1:$C$4320,0)</f>
        <v>#N/A</v>
      </c>
      <c r="E1698" s="41"/>
      <c r="F1698" s="41"/>
    </row>
    <row r="1699" spans="1:6">
      <c r="A1699" s="32">
        <v>1699</v>
      </c>
      <c r="B1699" s="32" t="s">
        <v>3789</v>
      </c>
      <c r="C1699" s="32" t="s">
        <v>3790</v>
      </c>
      <c r="D1699" s="41" t="e">
        <f>MATCH(CONCATENATE(LEFT(C1699,35),"|",RIGHT(C1699,35),"|",MID(C1699,37,35)),$C$1:$C$4320,0)</f>
        <v>#N/A</v>
      </c>
      <c r="E1699" s="41"/>
      <c r="F1699" s="41"/>
    </row>
    <row r="1700" spans="1:6">
      <c r="A1700" s="32">
        <v>1700</v>
      </c>
      <c r="B1700" s="32" t="s">
        <v>552</v>
      </c>
      <c r="C1700" s="32" t="s">
        <v>3791</v>
      </c>
      <c r="D1700" s="41" t="e">
        <f>MATCH(CONCATENATE(LEFT(C1700,35),"|",RIGHT(C1700,35),"|",MID(C1700,37,35)),$C$1:$C$4320,0)</f>
        <v>#N/A</v>
      </c>
      <c r="E1700" s="41"/>
      <c r="F1700" s="41"/>
    </row>
    <row r="1701" spans="1:6">
      <c r="A1701" s="32">
        <v>1701</v>
      </c>
      <c r="B1701" s="32" t="s">
        <v>286</v>
      </c>
      <c r="C1701" s="32" t="s">
        <v>3792</v>
      </c>
      <c r="D1701" s="41" t="e">
        <f>MATCH(CONCATENATE(LEFT(C1701,35),"|",RIGHT(C1701,35),"|",MID(C1701,37,35)),$C$1:$C$4320,0)</f>
        <v>#N/A</v>
      </c>
      <c r="E1701" s="41"/>
      <c r="F1701" s="41"/>
    </row>
    <row r="1702" spans="1:6">
      <c r="A1702" s="32">
        <v>1702</v>
      </c>
      <c r="B1702" s="32" t="s">
        <v>3793</v>
      </c>
      <c r="C1702" s="32" t="s">
        <v>3794</v>
      </c>
      <c r="D1702" s="41" t="e">
        <f>MATCH(CONCATENATE(LEFT(C1702,35),"|",RIGHT(C1702,35),"|",MID(C1702,37,35)),$C$1:$C$4320,0)</f>
        <v>#N/A</v>
      </c>
      <c r="E1702" s="41"/>
      <c r="F1702" s="41"/>
    </row>
    <row r="1703" spans="1:6">
      <c r="A1703" s="32">
        <v>1703</v>
      </c>
      <c r="B1703" s="32" t="s">
        <v>3795</v>
      </c>
      <c r="C1703" s="32" t="s">
        <v>3796</v>
      </c>
      <c r="D1703" s="41" t="e">
        <f>MATCH(CONCATENATE(LEFT(C1703,35),"|",RIGHT(C1703,35),"|",MID(C1703,37,35)),$C$1:$C$4320,0)</f>
        <v>#N/A</v>
      </c>
      <c r="E1703" s="41"/>
      <c r="F1703" s="41"/>
    </row>
    <row r="1704" spans="1:6">
      <c r="A1704" s="32">
        <v>1704</v>
      </c>
      <c r="B1704" s="32" t="s">
        <v>3797</v>
      </c>
      <c r="C1704" s="32" t="s">
        <v>3798</v>
      </c>
      <c r="D1704" s="41" t="e">
        <f>MATCH(CONCATENATE(LEFT(C1704,35),"|",RIGHT(C1704,35),"|",MID(C1704,37,35)),$C$1:$C$4320,0)</f>
        <v>#N/A</v>
      </c>
      <c r="E1704" s="41"/>
      <c r="F1704" s="41"/>
    </row>
    <row r="1705" spans="1:6">
      <c r="A1705" s="32">
        <v>1705</v>
      </c>
      <c r="B1705" s="32" t="s">
        <v>352</v>
      </c>
      <c r="C1705" s="32" t="s">
        <v>3799</v>
      </c>
      <c r="D1705" s="41" t="e">
        <f>MATCH(CONCATENATE(LEFT(C1705,35),"|",RIGHT(C1705,35),"|",MID(C1705,37,35)),$C$1:$C$4320,0)</f>
        <v>#N/A</v>
      </c>
      <c r="E1705" s="41"/>
      <c r="F1705" s="41"/>
    </row>
    <row r="1706" spans="1:6">
      <c r="A1706" s="32">
        <v>1706</v>
      </c>
      <c r="B1706" s="32" t="s">
        <v>93</v>
      </c>
      <c r="C1706" s="32" t="s">
        <v>3800</v>
      </c>
      <c r="D1706" s="41" t="e">
        <f>MATCH(CONCATENATE(LEFT(C1706,35),"|",RIGHT(C1706,35),"|",MID(C1706,37,35)),$C$1:$C$4320,0)</f>
        <v>#N/A</v>
      </c>
      <c r="E1706" s="41"/>
      <c r="F1706" s="41"/>
    </row>
    <row r="1707" spans="1:6">
      <c r="A1707" s="32">
        <v>1707</v>
      </c>
      <c r="B1707" s="32" t="s">
        <v>3801</v>
      </c>
      <c r="C1707" s="32" t="s">
        <v>3802</v>
      </c>
      <c r="D1707" s="41" t="e">
        <f>MATCH(CONCATENATE(LEFT(C1707,35),"|",RIGHT(C1707,35),"|",MID(C1707,37,35)),$C$1:$C$4320,0)</f>
        <v>#N/A</v>
      </c>
      <c r="E1707" s="41"/>
      <c r="F1707" s="41"/>
    </row>
    <row r="1708" spans="1:6">
      <c r="A1708" s="32">
        <v>1708</v>
      </c>
      <c r="B1708" s="32" t="s">
        <v>3803</v>
      </c>
      <c r="C1708" s="32" t="s">
        <v>3804</v>
      </c>
      <c r="D1708" s="41" t="e">
        <f>MATCH(CONCATENATE(LEFT(C1708,35),"|",RIGHT(C1708,35),"|",MID(C1708,37,35)),$C$1:$C$4320,0)</f>
        <v>#N/A</v>
      </c>
      <c r="E1708" s="41"/>
      <c r="F1708" s="41"/>
    </row>
    <row r="1709" spans="1:6">
      <c r="A1709" s="32">
        <v>1709</v>
      </c>
      <c r="B1709" s="32" t="s">
        <v>408</v>
      </c>
      <c r="C1709" s="32" t="s">
        <v>3805</v>
      </c>
      <c r="D1709" s="41" t="e">
        <f>MATCH(CONCATENATE(LEFT(C1709,35),"|",RIGHT(C1709,35),"|",MID(C1709,37,35)),$C$1:$C$4320,0)</f>
        <v>#N/A</v>
      </c>
      <c r="E1709" s="41"/>
      <c r="F1709" s="41"/>
    </row>
    <row r="1710" spans="1:6">
      <c r="A1710" s="32">
        <v>1710</v>
      </c>
      <c r="B1710" s="32" t="s">
        <v>94</v>
      </c>
      <c r="C1710" s="32" t="s">
        <v>3806</v>
      </c>
      <c r="D1710" s="41" t="e">
        <f>MATCH(CONCATENATE(LEFT(C1710,35),"|",RIGHT(C1710,35),"|",MID(C1710,37,35)),$C$1:$C$4320,0)</f>
        <v>#N/A</v>
      </c>
      <c r="E1710" s="41"/>
      <c r="F1710" s="41"/>
    </row>
    <row r="1711" spans="1:6">
      <c r="A1711" s="32">
        <v>1711</v>
      </c>
      <c r="B1711" s="32" t="s">
        <v>3807</v>
      </c>
      <c r="C1711" s="32" t="s">
        <v>3808</v>
      </c>
      <c r="D1711" s="41" t="e">
        <f>MATCH(CONCATENATE(LEFT(C1711,35),"|",RIGHT(C1711,35),"|",MID(C1711,37,35)),$C$1:$C$4320,0)</f>
        <v>#N/A</v>
      </c>
      <c r="E1711" s="41"/>
      <c r="F1711" s="41"/>
    </row>
    <row r="1712" spans="1:6">
      <c r="A1712" s="32">
        <v>1712</v>
      </c>
      <c r="B1712" s="32" t="s">
        <v>3809</v>
      </c>
      <c r="C1712" s="32" t="s">
        <v>3810</v>
      </c>
      <c r="D1712" s="41" t="e">
        <f>MATCH(CONCATENATE(LEFT(C1712,35),"|",RIGHT(C1712,35),"|",MID(C1712,37,35)),$C$1:$C$4320,0)</f>
        <v>#N/A</v>
      </c>
      <c r="E1712" s="41"/>
      <c r="F1712" s="41"/>
    </row>
    <row r="1713" spans="1:6">
      <c r="A1713" s="32">
        <v>1713</v>
      </c>
      <c r="B1713" s="32" t="s">
        <v>3811</v>
      </c>
      <c r="C1713" s="32" t="s">
        <v>3812</v>
      </c>
      <c r="D1713" s="41">
        <f>MATCH(CONCATENATE(LEFT(C1713,35),"|",RIGHT(C1713,35),"|",MID(C1713,37,35)),$C$1:$C$4320,0)</f>
        <v>3612</v>
      </c>
      <c r="E1713" s="41"/>
      <c r="F1713" s="41"/>
    </row>
    <row r="1714" spans="1:6">
      <c r="A1714" s="32">
        <v>1714</v>
      </c>
      <c r="B1714" s="32" t="s">
        <v>3813</v>
      </c>
      <c r="C1714" s="32" t="s">
        <v>3814</v>
      </c>
      <c r="D1714" s="41">
        <f>MATCH(CONCATENATE(LEFT(C1714,35),"|",RIGHT(C1714,35),"|",MID(C1714,37,35)),$C$1:$C$4320,0)</f>
        <v>3613</v>
      </c>
      <c r="E1714" s="41"/>
      <c r="F1714" s="41"/>
    </row>
    <row r="1715" spans="1:6">
      <c r="A1715" s="32">
        <v>1715</v>
      </c>
      <c r="B1715" s="32" t="s">
        <v>3815</v>
      </c>
      <c r="C1715" s="32" t="s">
        <v>3816</v>
      </c>
      <c r="D1715" s="41" t="e">
        <f>MATCH(CONCATENATE(LEFT(C1715,35),"|",RIGHT(C1715,35),"|",MID(C1715,37,35)),$C$1:$C$4320,0)</f>
        <v>#N/A</v>
      </c>
      <c r="E1715" s="41"/>
      <c r="F1715" s="41"/>
    </row>
    <row r="1716" spans="1:6">
      <c r="A1716" s="32">
        <v>1716</v>
      </c>
      <c r="B1716" s="32" t="s">
        <v>3817</v>
      </c>
      <c r="C1716" s="32" t="s">
        <v>3818</v>
      </c>
      <c r="D1716" s="41" t="e">
        <f>MATCH(CONCATENATE(LEFT(C1716,35),"|",RIGHT(C1716,35),"|",MID(C1716,37,35)),$C$1:$C$4320,0)</f>
        <v>#N/A</v>
      </c>
      <c r="E1716" s="41"/>
      <c r="F1716" s="41"/>
    </row>
    <row r="1717" spans="1:6">
      <c r="A1717" s="32">
        <v>1717</v>
      </c>
      <c r="B1717" s="32" t="s">
        <v>3819</v>
      </c>
      <c r="C1717" s="32" t="s">
        <v>3820</v>
      </c>
      <c r="D1717" s="41" t="e">
        <f>MATCH(CONCATENATE(LEFT(C1717,35),"|",RIGHT(C1717,35),"|",MID(C1717,37,35)),$C$1:$C$4320,0)</f>
        <v>#N/A</v>
      </c>
      <c r="E1717" s="41"/>
      <c r="F1717" s="41"/>
    </row>
    <row r="1718" spans="1:6">
      <c r="A1718" s="32">
        <v>1718</v>
      </c>
      <c r="B1718" s="32" t="s">
        <v>3821</v>
      </c>
      <c r="C1718" s="32" t="s">
        <v>3822</v>
      </c>
      <c r="D1718" s="41" t="e">
        <f>MATCH(CONCATENATE(LEFT(C1718,35),"|",RIGHT(C1718,35),"|",MID(C1718,37,35)),$C$1:$C$4320,0)</f>
        <v>#N/A</v>
      </c>
      <c r="E1718" s="41"/>
      <c r="F1718" s="41"/>
    </row>
    <row r="1719" spans="1:6">
      <c r="A1719" s="32">
        <v>1719</v>
      </c>
      <c r="B1719" s="32" t="s">
        <v>3823</v>
      </c>
      <c r="C1719" s="32" t="s">
        <v>3824</v>
      </c>
      <c r="D1719" s="41" t="e">
        <f>MATCH(CONCATENATE(LEFT(C1719,35),"|",RIGHT(C1719,35),"|",MID(C1719,37,35)),$C$1:$C$4320,0)</f>
        <v>#N/A</v>
      </c>
      <c r="E1719" s="41"/>
      <c r="F1719" s="41"/>
    </row>
    <row r="1720" spans="1:6">
      <c r="A1720" s="32">
        <v>1720</v>
      </c>
      <c r="B1720" s="32" t="s">
        <v>3825</v>
      </c>
      <c r="C1720" s="32" t="s">
        <v>3826</v>
      </c>
      <c r="D1720" s="41">
        <f>MATCH(CONCATENATE(LEFT(C1720,35),"|",RIGHT(C1720,35),"|",MID(C1720,37,35)),$C$1:$C$4320,0)</f>
        <v>3614</v>
      </c>
      <c r="E1720" s="41"/>
      <c r="F1720" s="41"/>
    </row>
    <row r="1721" spans="1:6">
      <c r="A1721" s="32">
        <v>1721</v>
      </c>
      <c r="B1721" s="32" t="s">
        <v>3827</v>
      </c>
      <c r="C1721" s="32" t="s">
        <v>3828</v>
      </c>
      <c r="D1721" s="41" t="e">
        <f>MATCH(CONCATENATE(LEFT(C1721,35),"|",RIGHT(C1721,35),"|",MID(C1721,37,35)),$C$1:$C$4320,0)</f>
        <v>#N/A</v>
      </c>
      <c r="E1721" s="41"/>
      <c r="F1721" s="41"/>
    </row>
    <row r="1722" spans="1:6">
      <c r="A1722" s="32">
        <v>1722</v>
      </c>
      <c r="B1722" s="32" t="s">
        <v>3829</v>
      </c>
      <c r="C1722" s="32" t="s">
        <v>3830</v>
      </c>
      <c r="D1722" s="41" t="e">
        <f>MATCH(CONCATENATE(LEFT(C1722,35),"|",RIGHT(C1722,35),"|",MID(C1722,37,35)),$C$1:$C$4320,0)</f>
        <v>#N/A</v>
      </c>
      <c r="E1722" s="41"/>
      <c r="F1722" s="41"/>
    </row>
    <row r="1723" spans="1:6">
      <c r="A1723" s="32">
        <v>1723</v>
      </c>
      <c r="B1723" s="32" t="s">
        <v>3831</v>
      </c>
      <c r="C1723" s="32" t="s">
        <v>3832</v>
      </c>
      <c r="D1723" s="41" t="e">
        <f>MATCH(CONCATENATE(LEFT(C1723,35),"|",RIGHT(C1723,35),"|",MID(C1723,37,35)),$C$1:$C$4320,0)</f>
        <v>#N/A</v>
      </c>
      <c r="E1723" s="41"/>
      <c r="F1723" s="41"/>
    </row>
    <row r="1724" spans="1:6">
      <c r="A1724" s="32">
        <v>1724</v>
      </c>
      <c r="B1724" s="32" t="s">
        <v>3833</v>
      </c>
      <c r="C1724" s="32" t="s">
        <v>3834</v>
      </c>
      <c r="D1724" s="41" t="e">
        <f>MATCH(CONCATENATE(LEFT(C1724,35),"|",RIGHT(C1724,35),"|",MID(C1724,37,35)),$C$1:$C$4320,0)</f>
        <v>#N/A</v>
      </c>
      <c r="E1724" s="41"/>
      <c r="F1724" s="41"/>
    </row>
    <row r="1725" spans="1:6">
      <c r="A1725" s="32">
        <v>1725</v>
      </c>
      <c r="B1725" s="32" t="s">
        <v>3835</v>
      </c>
      <c r="C1725" s="32" t="s">
        <v>3836</v>
      </c>
      <c r="D1725" s="41" t="e">
        <f>MATCH(CONCATENATE(LEFT(C1725,35),"|",RIGHT(C1725,35),"|",MID(C1725,37,35)),$C$1:$C$4320,0)</f>
        <v>#N/A</v>
      </c>
      <c r="E1725" s="41"/>
      <c r="F1725" s="41"/>
    </row>
    <row r="1726" spans="1:6">
      <c r="A1726" s="32">
        <v>1726</v>
      </c>
      <c r="B1726" s="32" t="s">
        <v>3837</v>
      </c>
      <c r="C1726" s="32" t="s">
        <v>3838</v>
      </c>
      <c r="D1726" s="41" t="e">
        <f>MATCH(CONCATENATE(LEFT(C1726,35),"|",RIGHT(C1726,35),"|",MID(C1726,37,35)),$C$1:$C$4320,0)</f>
        <v>#N/A</v>
      </c>
      <c r="E1726" s="41"/>
      <c r="F1726" s="41"/>
    </row>
    <row r="1727" spans="1:6">
      <c r="A1727" s="32">
        <v>1727</v>
      </c>
      <c r="B1727" s="32" t="s">
        <v>3839</v>
      </c>
      <c r="C1727" s="32" t="s">
        <v>3840</v>
      </c>
      <c r="D1727" s="41" t="e">
        <f>MATCH(CONCATENATE(LEFT(C1727,35),"|",RIGHT(C1727,35),"|",MID(C1727,37,35)),$C$1:$C$4320,0)</f>
        <v>#N/A</v>
      </c>
      <c r="E1727" s="41"/>
      <c r="F1727" s="41"/>
    </row>
    <row r="1728" spans="1:6">
      <c r="A1728" s="32">
        <v>1728</v>
      </c>
      <c r="B1728" s="32" t="s">
        <v>3841</v>
      </c>
      <c r="C1728" s="32" t="s">
        <v>3842</v>
      </c>
      <c r="D1728" s="41" t="e">
        <f>MATCH(CONCATENATE(LEFT(C1728,35),"|",RIGHT(C1728,35),"|",MID(C1728,37,35)),$C$1:$C$4320,0)</f>
        <v>#N/A</v>
      </c>
      <c r="E1728" s="41"/>
      <c r="F1728" s="41"/>
    </row>
    <row r="1729" spans="1:6">
      <c r="A1729" s="32">
        <v>1729</v>
      </c>
      <c r="B1729" s="32" t="s">
        <v>3843</v>
      </c>
      <c r="C1729" s="32" t="s">
        <v>3844</v>
      </c>
      <c r="D1729" s="41" t="e">
        <f>MATCH(CONCATENATE(LEFT(C1729,35),"|",RIGHT(C1729,35),"|",MID(C1729,37,35)),$C$1:$C$4320,0)</f>
        <v>#N/A</v>
      </c>
      <c r="E1729" s="41"/>
      <c r="F1729" s="41"/>
    </row>
    <row r="1730" spans="1:6">
      <c r="A1730" s="32">
        <v>1730</v>
      </c>
      <c r="B1730" s="32" t="s">
        <v>3845</v>
      </c>
      <c r="C1730" s="32" t="s">
        <v>3846</v>
      </c>
      <c r="D1730" s="41" t="e">
        <f>MATCH(CONCATENATE(LEFT(C1730,35),"|",RIGHT(C1730,35),"|",MID(C1730,37,35)),$C$1:$C$4320,0)</f>
        <v>#N/A</v>
      </c>
      <c r="E1730" s="41"/>
      <c r="F1730" s="41"/>
    </row>
    <row r="1731" spans="1:6">
      <c r="A1731" s="32">
        <v>1731</v>
      </c>
      <c r="B1731" s="32" t="s">
        <v>3847</v>
      </c>
      <c r="C1731" s="32" t="s">
        <v>3848</v>
      </c>
      <c r="D1731" s="41" t="e">
        <f>MATCH(CONCATENATE(LEFT(C1731,35),"|",RIGHT(C1731,35),"|",MID(C1731,37,35)),$C$1:$C$4320,0)</f>
        <v>#N/A</v>
      </c>
      <c r="E1731" s="41"/>
      <c r="F1731" s="41"/>
    </row>
    <row r="1732" spans="1:6">
      <c r="A1732" s="32">
        <v>1732</v>
      </c>
      <c r="B1732" s="32" t="s">
        <v>3849</v>
      </c>
      <c r="C1732" s="32" t="s">
        <v>3850</v>
      </c>
      <c r="D1732" s="41" t="e">
        <f>MATCH(CONCATENATE(LEFT(C1732,35),"|",RIGHT(C1732,35),"|",MID(C1732,37,35)),$C$1:$C$4320,0)</f>
        <v>#N/A</v>
      </c>
      <c r="E1732" s="41"/>
      <c r="F1732" s="41"/>
    </row>
    <row r="1733" spans="1:6">
      <c r="A1733" s="32">
        <v>1733</v>
      </c>
      <c r="B1733" s="32" t="s">
        <v>3851</v>
      </c>
      <c r="C1733" s="32" t="s">
        <v>3852</v>
      </c>
      <c r="D1733" s="41" t="e">
        <f>MATCH(CONCATENATE(LEFT(C1733,35),"|",RIGHT(C1733,35),"|",MID(C1733,37,35)),$C$1:$C$4320,0)</f>
        <v>#N/A</v>
      </c>
      <c r="E1733" s="41"/>
      <c r="F1733" s="41"/>
    </row>
    <row r="1734" spans="1:6">
      <c r="A1734" s="32">
        <v>1734</v>
      </c>
      <c r="B1734" s="32" t="s">
        <v>287</v>
      </c>
      <c r="C1734" s="32" t="s">
        <v>3853</v>
      </c>
      <c r="D1734" s="41" t="e">
        <f>MATCH(CONCATENATE(LEFT(C1734,35),"|",RIGHT(C1734,35),"|",MID(C1734,37,35)),$C$1:$C$4320,0)</f>
        <v>#N/A</v>
      </c>
      <c r="E1734" s="41"/>
      <c r="F1734" s="41"/>
    </row>
    <row r="1735" spans="1:6">
      <c r="A1735" s="32">
        <v>1735</v>
      </c>
      <c r="B1735" s="32" t="s">
        <v>3854</v>
      </c>
      <c r="C1735" s="32" t="s">
        <v>3855</v>
      </c>
      <c r="D1735" s="41" t="e">
        <f>MATCH(CONCATENATE(LEFT(C1735,35),"|",RIGHT(C1735,35),"|",MID(C1735,37,35)),$C$1:$C$4320,0)</f>
        <v>#N/A</v>
      </c>
      <c r="E1735" s="41"/>
      <c r="F1735" s="41"/>
    </row>
    <row r="1736" spans="1:6">
      <c r="A1736" s="32">
        <v>1736</v>
      </c>
      <c r="B1736" s="32" t="s">
        <v>3856</v>
      </c>
      <c r="C1736" s="32" t="s">
        <v>3857</v>
      </c>
      <c r="D1736" s="41" t="e">
        <f>MATCH(CONCATENATE(LEFT(C1736,35),"|",RIGHT(C1736,35),"|",MID(C1736,37,35)),$C$1:$C$4320,0)</f>
        <v>#N/A</v>
      </c>
      <c r="E1736" s="41"/>
      <c r="F1736" s="41"/>
    </row>
    <row r="1737" spans="1:6">
      <c r="A1737" s="32">
        <v>1737</v>
      </c>
      <c r="B1737" s="32" t="s">
        <v>288</v>
      </c>
      <c r="C1737" s="32" t="s">
        <v>3858</v>
      </c>
      <c r="D1737" s="41" t="e">
        <f>MATCH(CONCATENATE(LEFT(C1737,35),"|",RIGHT(C1737,35),"|",MID(C1737,37,35)),$C$1:$C$4320,0)</f>
        <v>#N/A</v>
      </c>
      <c r="E1737" s="41"/>
      <c r="F1737" s="41"/>
    </row>
    <row r="1738" spans="1:6">
      <c r="A1738" s="32">
        <v>1738</v>
      </c>
      <c r="B1738" s="32" t="s">
        <v>3859</v>
      </c>
      <c r="C1738" s="32" t="s">
        <v>3860</v>
      </c>
      <c r="D1738" s="41" t="e">
        <f>MATCH(CONCATENATE(LEFT(C1738,35),"|",RIGHT(C1738,35),"|",MID(C1738,37,35)),$C$1:$C$4320,0)</f>
        <v>#N/A</v>
      </c>
      <c r="E1738" s="41"/>
      <c r="F1738" s="41"/>
    </row>
    <row r="1739" spans="1:6">
      <c r="A1739" s="32">
        <v>1739</v>
      </c>
      <c r="B1739" s="32" t="s">
        <v>3861</v>
      </c>
      <c r="C1739" s="32" t="s">
        <v>3862</v>
      </c>
      <c r="D1739" s="41" t="e">
        <f>MATCH(CONCATENATE(LEFT(C1739,35),"|",RIGHT(C1739,35),"|",MID(C1739,37,35)),$C$1:$C$4320,0)</f>
        <v>#N/A</v>
      </c>
      <c r="E1739" s="41"/>
      <c r="F1739" s="41"/>
    </row>
    <row r="1740" spans="1:6">
      <c r="A1740" s="32">
        <v>1740</v>
      </c>
      <c r="B1740" s="32" t="s">
        <v>3863</v>
      </c>
      <c r="C1740" s="32" t="s">
        <v>3864</v>
      </c>
      <c r="D1740" s="41" t="e">
        <f>MATCH(CONCATENATE(LEFT(C1740,35),"|",RIGHT(C1740,35),"|",MID(C1740,37,35)),$C$1:$C$4320,0)</f>
        <v>#N/A</v>
      </c>
      <c r="E1740" s="41"/>
      <c r="F1740" s="41"/>
    </row>
    <row r="1741" spans="1:6">
      <c r="A1741" s="32">
        <v>1741</v>
      </c>
      <c r="B1741" s="32" t="s">
        <v>95</v>
      </c>
      <c r="C1741" s="32" t="s">
        <v>3865</v>
      </c>
      <c r="D1741" s="41" t="e">
        <f>MATCH(CONCATENATE(LEFT(C1741,35),"|",RIGHT(C1741,35),"|",MID(C1741,37,35)),$C$1:$C$4320,0)</f>
        <v>#N/A</v>
      </c>
      <c r="E1741" s="41"/>
      <c r="F1741" s="41"/>
    </row>
    <row r="1742" spans="1:6">
      <c r="A1742" s="32">
        <v>1742</v>
      </c>
      <c r="B1742" s="32" t="s">
        <v>3866</v>
      </c>
      <c r="C1742" s="32" t="s">
        <v>3867</v>
      </c>
      <c r="D1742" s="41" t="e">
        <f>MATCH(CONCATENATE(LEFT(C1742,35),"|",RIGHT(C1742,35),"|",MID(C1742,37,35)),$C$1:$C$4320,0)</f>
        <v>#N/A</v>
      </c>
      <c r="E1742" s="41"/>
      <c r="F1742" s="41"/>
    </row>
    <row r="1743" spans="1:6">
      <c r="A1743" s="32">
        <v>1743</v>
      </c>
      <c r="B1743" s="32" t="s">
        <v>3868</v>
      </c>
      <c r="C1743" s="32" t="s">
        <v>3869</v>
      </c>
      <c r="D1743" s="41">
        <f>MATCH(CONCATENATE(LEFT(C1743,35),"|",RIGHT(C1743,35),"|",MID(C1743,37,35)),$C$1:$C$4320,0)</f>
        <v>3621</v>
      </c>
      <c r="E1743" s="41"/>
      <c r="F1743" s="41"/>
    </row>
    <row r="1744" spans="1:6">
      <c r="A1744" s="32">
        <v>1744</v>
      </c>
      <c r="B1744" s="32" t="s">
        <v>96</v>
      </c>
      <c r="C1744" s="32" t="s">
        <v>3870</v>
      </c>
      <c r="D1744" s="41">
        <f>MATCH(CONCATENATE(LEFT(C1744,35),"|",RIGHT(C1744,35),"|",MID(C1744,37,35)),$C$1:$C$4320,0)</f>
        <v>3623</v>
      </c>
      <c r="E1744" s="41"/>
      <c r="F1744" s="41"/>
    </row>
    <row r="1745" spans="1:6">
      <c r="A1745" s="32">
        <v>1745</v>
      </c>
      <c r="B1745" s="32" t="s">
        <v>3871</v>
      </c>
      <c r="C1745" s="32" t="s">
        <v>3872</v>
      </c>
      <c r="D1745" s="41" t="e">
        <f>MATCH(CONCATENATE(LEFT(C1745,35),"|",RIGHT(C1745,35),"|",MID(C1745,37,35)),$C$1:$C$4320,0)</f>
        <v>#N/A</v>
      </c>
      <c r="E1745" s="41"/>
      <c r="F1745" s="41"/>
    </row>
    <row r="1746" spans="1:6">
      <c r="A1746" s="32">
        <v>1746</v>
      </c>
      <c r="B1746" s="32" t="s">
        <v>3873</v>
      </c>
      <c r="C1746" s="32" t="s">
        <v>3874</v>
      </c>
      <c r="D1746" s="41" t="e">
        <f>MATCH(CONCATENATE(LEFT(C1746,35),"|",RIGHT(C1746,35),"|",MID(C1746,37,35)),$C$1:$C$4320,0)</f>
        <v>#N/A</v>
      </c>
      <c r="E1746" s="41"/>
      <c r="F1746" s="41"/>
    </row>
    <row r="1747" spans="1:6">
      <c r="A1747" s="32">
        <v>1747</v>
      </c>
      <c r="B1747" s="32" t="s">
        <v>3875</v>
      </c>
      <c r="C1747" s="32" t="s">
        <v>3876</v>
      </c>
      <c r="D1747" s="41" t="e">
        <f>MATCH(CONCATENATE(LEFT(C1747,35),"|",RIGHT(C1747,35),"|",MID(C1747,37,35)),$C$1:$C$4320,0)</f>
        <v>#N/A</v>
      </c>
      <c r="E1747" s="41"/>
      <c r="F1747" s="41"/>
    </row>
    <row r="1748" spans="1:6">
      <c r="A1748" s="32">
        <v>1748</v>
      </c>
      <c r="B1748" s="32" t="s">
        <v>289</v>
      </c>
      <c r="C1748" s="32" t="s">
        <v>3877</v>
      </c>
      <c r="D1748" s="41" t="e">
        <f>MATCH(CONCATENATE(LEFT(C1748,35),"|",RIGHT(C1748,35),"|",MID(C1748,37,35)),$C$1:$C$4320,0)</f>
        <v>#N/A</v>
      </c>
      <c r="E1748" s="41"/>
      <c r="F1748" s="41"/>
    </row>
    <row r="1749" spans="1:6">
      <c r="A1749" s="32">
        <v>1749</v>
      </c>
      <c r="B1749" s="32" t="s">
        <v>3878</v>
      </c>
      <c r="C1749" s="32" t="s">
        <v>3879</v>
      </c>
      <c r="D1749" s="41" t="e">
        <f>MATCH(CONCATENATE(LEFT(C1749,35),"|",RIGHT(C1749,35),"|",MID(C1749,37,35)),$C$1:$C$4320,0)</f>
        <v>#N/A</v>
      </c>
      <c r="E1749" s="41"/>
      <c r="F1749" s="41"/>
    </row>
    <row r="1750" spans="1:6">
      <c r="A1750" s="32">
        <v>1750</v>
      </c>
      <c r="B1750" s="32" t="s">
        <v>3880</v>
      </c>
      <c r="C1750" s="32" t="s">
        <v>3881</v>
      </c>
      <c r="D1750" s="41" t="e">
        <f>MATCH(CONCATENATE(LEFT(C1750,35),"|",RIGHT(C1750,35),"|",MID(C1750,37,35)),$C$1:$C$4320,0)</f>
        <v>#N/A</v>
      </c>
      <c r="E1750" s="41"/>
      <c r="F1750" s="41"/>
    </row>
    <row r="1751" spans="1:6">
      <c r="A1751" s="32">
        <v>1751</v>
      </c>
      <c r="B1751" s="32" t="s">
        <v>290</v>
      </c>
      <c r="C1751" s="32" t="s">
        <v>3882</v>
      </c>
      <c r="D1751" s="41" t="e">
        <f>MATCH(CONCATENATE(LEFT(C1751,35),"|",RIGHT(C1751,35),"|",MID(C1751,37,35)),$C$1:$C$4320,0)</f>
        <v>#N/A</v>
      </c>
      <c r="E1751" s="41"/>
      <c r="F1751" s="41"/>
    </row>
    <row r="1752" spans="1:6">
      <c r="A1752" s="32">
        <v>1752</v>
      </c>
      <c r="B1752" s="32" t="s">
        <v>3883</v>
      </c>
      <c r="C1752" s="32" t="s">
        <v>3884</v>
      </c>
      <c r="D1752" s="41" t="e">
        <f>MATCH(CONCATENATE(LEFT(C1752,35),"|",RIGHT(C1752,35),"|",MID(C1752,37,35)),$C$1:$C$4320,0)</f>
        <v>#N/A</v>
      </c>
      <c r="E1752" s="41"/>
      <c r="F1752" s="41"/>
    </row>
    <row r="1753" spans="1:6">
      <c r="A1753" s="32">
        <v>1753</v>
      </c>
      <c r="B1753" s="32" t="s">
        <v>3885</v>
      </c>
      <c r="C1753" s="32" t="s">
        <v>3886</v>
      </c>
      <c r="D1753" s="41" t="e">
        <f>MATCH(CONCATENATE(LEFT(C1753,35),"|",RIGHT(C1753,35),"|",MID(C1753,37,35)),$C$1:$C$4320,0)</f>
        <v>#N/A</v>
      </c>
      <c r="E1753" s="41"/>
      <c r="F1753" s="41"/>
    </row>
    <row r="1754" spans="1:6">
      <c r="A1754" s="32">
        <v>1754</v>
      </c>
      <c r="B1754" s="32" t="s">
        <v>3887</v>
      </c>
      <c r="C1754" s="32" t="s">
        <v>3888</v>
      </c>
      <c r="D1754" s="41" t="e">
        <f>MATCH(CONCATENATE(LEFT(C1754,35),"|",RIGHT(C1754,35),"|",MID(C1754,37,35)),$C$1:$C$4320,0)</f>
        <v>#N/A</v>
      </c>
      <c r="E1754" s="41"/>
      <c r="F1754" s="41"/>
    </row>
    <row r="1755" spans="1:6">
      <c r="A1755" s="32">
        <v>1755</v>
      </c>
      <c r="B1755" s="32" t="s">
        <v>97</v>
      </c>
      <c r="C1755" s="32" t="s">
        <v>3889</v>
      </c>
      <c r="D1755" s="41" t="e">
        <f>MATCH(CONCATENATE(LEFT(C1755,35),"|",RIGHT(C1755,35),"|",MID(C1755,37,35)),$C$1:$C$4320,0)</f>
        <v>#N/A</v>
      </c>
      <c r="E1755" s="41"/>
      <c r="F1755" s="41"/>
    </row>
    <row r="1756" spans="1:6">
      <c r="A1756" s="32">
        <v>1756</v>
      </c>
      <c r="B1756" s="32" t="s">
        <v>3890</v>
      </c>
      <c r="C1756" s="32" t="s">
        <v>3891</v>
      </c>
      <c r="D1756" s="41" t="e">
        <f>MATCH(CONCATENATE(LEFT(C1756,35),"|",RIGHT(C1756,35),"|",MID(C1756,37,35)),$C$1:$C$4320,0)</f>
        <v>#N/A</v>
      </c>
      <c r="E1756" s="41"/>
      <c r="F1756" s="41"/>
    </row>
    <row r="1757" spans="1:6">
      <c r="A1757" s="32">
        <v>1757</v>
      </c>
      <c r="B1757" s="32" t="s">
        <v>3892</v>
      </c>
      <c r="C1757" s="32" t="s">
        <v>3893</v>
      </c>
      <c r="D1757" s="41" t="e">
        <f>MATCH(CONCATENATE(LEFT(C1757,35),"|",RIGHT(C1757,35),"|",MID(C1757,37,35)),$C$1:$C$4320,0)</f>
        <v>#N/A</v>
      </c>
      <c r="E1757" s="41"/>
      <c r="F1757" s="41"/>
    </row>
    <row r="1758" spans="1:6">
      <c r="A1758" s="32">
        <v>1758</v>
      </c>
      <c r="B1758" s="32" t="s">
        <v>98</v>
      </c>
      <c r="C1758" s="32" t="s">
        <v>3894</v>
      </c>
      <c r="D1758" s="41" t="e">
        <f>MATCH(CONCATENATE(LEFT(C1758,35),"|",RIGHT(C1758,35),"|",MID(C1758,37,35)),$C$1:$C$4320,0)</f>
        <v>#N/A</v>
      </c>
      <c r="E1758" s="41"/>
      <c r="F1758" s="41"/>
    </row>
    <row r="1759" spans="1:6">
      <c r="A1759" s="32">
        <v>1759</v>
      </c>
      <c r="B1759" s="32" t="s">
        <v>3895</v>
      </c>
      <c r="C1759" s="32" t="s">
        <v>3896</v>
      </c>
      <c r="D1759" s="41" t="e">
        <f>MATCH(CONCATENATE(LEFT(C1759,35),"|",RIGHT(C1759,35),"|",MID(C1759,37,35)),$C$1:$C$4320,0)</f>
        <v>#N/A</v>
      </c>
      <c r="E1759" s="41"/>
      <c r="F1759" s="41"/>
    </row>
    <row r="1760" spans="1:6">
      <c r="A1760" s="32">
        <v>1760</v>
      </c>
      <c r="B1760" s="32" t="s">
        <v>3897</v>
      </c>
      <c r="C1760" s="32" t="s">
        <v>3898</v>
      </c>
      <c r="D1760" s="41" t="e">
        <f>MATCH(CONCATENATE(LEFT(C1760,35),"|",RIGHT(C1760,35),"|",MID(C1760,37,35)),$C$1:$C$4320,0)</f>
        <v>#N/A</v>
      </c>
      <c r="E1760" s="41"/>
      <c r="F1760" s="41"/>
    </row>
    <row r="1761" spans="1:6">
      <c r="A1761" s="32">
        <v>1761</v>
      </c>
      <c r="B1761" s="32" t="s">
        <v>3899</v>
      </c>
      <c r="C1761" s="32" t="s">
        <v>3900</v>
      </c>
      <c r="D1761" s="41">
        <f>MATCH(CONCATENATE(LEFT(C1761,35),"|",RIGHT(C1761,35),"|",MID(C1761,37,35)),$C$1:$C$4320,0)</f>
        <v>3624</v>
      </c>
      <c r="E1761" s="41"/>
      <c r="F1761" s="41"/>
    </row>
    <row r="1762" spans="1:6">
      <c r="A1762" s="32">
        <v>1762</v>
      </c>
      <c r="B1762" s="32" t="s">
        <v>3901</v>
      </c>
      <c r="C1762" s="32" t="s">
        <v>3902</v>
      </c>
      <c r="D1762" s="41">
        <f>MATCH(CONCATENATE(LEFT(C1762,35),"|",RIGHT(C1762,35),"|",MID(C1762,37,35)),$C$1:$C$4320,0)</f>
        <v>3625</v>
      </c>
      <c r="E1762" s="41"/>
      <c r="F1762" s="41"/>
    </row>
    <row r="1763" spans="1:6">
      <c r="A1763" s="32">
        <v>1763</v>
      </c>
      <c r="B1763" s="32" t="s">
        <v>3903</v>
      </c>
      <c r="C1763" s="32" t="s">
        <v>3904</v>
      </c>
      <c r="D1763" s="41" t="e">
        <f>MATCH(CONCATENATE(LEFT(C1763,35),"|",RIGHT(C1763,35),"|",MID(C1763,37,35)),$C$1:$C$4320,0)</f>
        <v>#N/A</v>
      </c>
      <c r="E1763" s="41"/>
      <c r="F1763" s="41"/>
    </row>
    <row r="1764" spans="1:6">
      <c r="A1764" s="32">
        <v>1764</v>
      </c>
      <c r="B1764" s="32" t="s">
        <v>3905</v>
      </c>
      <c r="C1764" s="32" t="s">
        <v>3906</v>
      </c>
      <c r="D1764" s="41" t="e">
        <f>MATCH(CONCATENATE(LEFT(C1764,35),"|",RIGHT(C1764,35),"|",MID(C1764,37,35)),$C$1:$C$4320,0)</f>
        <v>#N/A</v>
      </c>
      <c r="E1764" s="41"/>
      <c r="F1764" s="41"/>
    </row>
    <row r="1765" spans="1:6">
      <c r="A1765" s="32">
        <v>1765</v>
      </c>
      <c r="B1765" s="32" t="s">
        <v>3907</v>
      </c>
      <c r="C1765" s="32" t="s">
        <v>3908</v>
      </c>
      <c r="D1765" s="41" t="e">
        <f>MATCH(CONCATENATE(LEFT(C1765,35),"|",RIGHT(C1765,35),"|",MID(C1765,37,35)),$C$1:$C$4320,0)</f>
        <v>#N/A</v>
      </c>
      <c r="E1765" s="41"/>
      <c r="F1765" s="41"/>
    </row>
    <row r="1766" spans="1:6">
      <c r="A1766" s="32">
        <v>1766</v>
      </c>
      <c r="B1766" s="32" t="s">
        <v>3909</v>
      </c>
      <c r="C1766" s="32" t="s">
        <v>3910</v>
      </c>
      <c r="D1766" s="41">
        <f>MATCH(CONCATENATE(LEFT(C1766,35),"|",RIGHT(C1766,35),"|",MID(C1766,37,35)),$C$1:$C$4320,0)</f>
        <v>3626</v>
      </c>
      <c r="E1766" s="41"/>
      <c r="F1766" s="41"/>
    </row>
    <row r="1767" spans="1:6">
      <c r="A1767" s="32">
        <v>1767</v>
      </c>
      <c r="B1767" s="32" t="s">
        <v>3911</v>
      </c>
      <c r="C1767" s="32" t="s">
        <v>3912</v>
      </c>
      <c r="D1767" s="41" t="e">
        <f>MATCH(CONCATENATE(LEFT(C1767,35),"|",RIGHT(C1767,35),"|",MID(C1767,37,35)),$C$1:$C$4320,0)</f>
        <v>#N/A</v>
      </c>
      <c r="E1767" s="41"/>
      <c r="F1767" s="41"/>
    </row>
    <row r="1768" spans="1:6">
      <c r="A1768" s="32">
        <v>1768</v>
      </c>
      <c r="B1768" s="32" t="s">
        <v>3913</v>
      </c>
      <c r="C1768" s="32" t="s">
        <v>3914</v>
      </c>
      <c r="D1768" s="41" t="e">
        <f>MATCH(CONCATENATE(LEFT(C1768,35),"|",RIGHT(C1768,35),"|",MID(C1768,37,35)),$C$1:$C$4320,0)</f>
        <v>#N/A</v>
      </c>
      <c r="E1768" s="41"/>
      <c r="F1768" s="41"/>
    </row>
    <row r="1769" spans="1:6">
      <c r="A1769" s="32">
        <v>1769</v>
      </c>
      <c r="B1769" s="32" t="s">
        <v>3915</v>
      </c>
      <c r="C1769" s="32" t="s">
        <v>3916</v>
      </c>
      <c r="D1769" s="41" t="e">
        <f>MATCH(CONCATENATE(LEFT(C1769,35),"|",RIGHT(C1769,35),"|",MID(C1769,37,35)),$C$1:$C$4320,0)</f>
        <v>#N/A</v>
      </c>
      <c r="E1769" s="41"/>
      <c r="F1769" s="41"/>
    </row>
    <row r="1770" spans="1:6">
      <c r="A1770" s="32">
        <v>1770</v>
      </c>
      <c r="B1770" s="32" t="s">
        <v>3917</v>
      </c>
      <c r="C1770" s="32" t="s">
        <v>3918</v>
      </c>
      <c r="D1770" s="41" t="e">
        <f>MATCH(CONCATENATE(LEFT(C1770,35),"|",RIGHT(C1770,35),"|",MID(C1770,37,35)),$C$1:$C$4320,0)</f>
        <v>#N/A</v>
      </c>
      <c r="E1770" s="41"/>
      <c r="F1770" s="41"/>
    </row>
    <row r="1771" spans="1:6">
      <c r="A1771" s="32">
        <v>1771</v>
      </c>
      <c r="B1771" s="32" t="s">
        <v>3919</v>
      </c>
      <c r="C1771" s="32" t="s">
        <v>3920</v>
      </c>
      <c r="D1771" s="41" t="e">
        <f>MATCH(CONCATENATE(LEFT(C1771,35),"|",RIGHT(C1771,35),"|",MID(C1771,37,35)),$C$1:$C$4320,0)</f>
        <v>#N/A</v>
      </c>
      <c r="E1771" s="41"/>
      <c r="F1771" s="41"/>
    </row>
    <row r="1772" spans="1:6">
      <c r="A1772" s="32">
        <v>1772</v>
      </c>
      <c r="B1772" s="32" t="s">
        <v>3921</v>
      </c>
      <c r="C1772" s="32" t="s">
        <v>3922</v>
      </c>
      <c r="D1772" s="41" t="e">
        <f>MATCH(CONCATENATE(LEFT(C1772,35),"|",RIGHT(C1772,35),"|",MID(C1772,37,35)),$C$1:$C$4320,0)</f>
        <v>#N/A</v>
      </c>
      <c r="E1772" s="41"/>
      <c r="F1772" s="41"/>
    </row>
    <row r="1773" spans="1:6">
      <c r="A1773" s="32">
        <v>1773</v>
      </c>
      <c r="B1773" s="32" t="s">
        <v>3923</v>
      </c>
      <c r="C1773" s="32" t="s">
        <v>3924</v>
      </c>
      <c r="D1773" s="41" t="e">
        <f>MATCH(CONCATENATE(LEFT(C1773,35),"|",RIGHT(C1773,35),"|",MID(C1773,37,35)),$C$1:$C$4320,0)</f>
        <v>#N/A</v>
      </c>
      <c r="E1773" s="41"/>
      <c r="F1773" s="41"/>
    </row>
    <row r="1774" spans="1:6">
      <c r="A1774" s="32">
        <v>1774</v>
      </c>
      <c r="B1774" s="32" t="s">
        <v>3925</v>
      </c>
      <c r="C1774" s="32" t="s">
        <v>3926</v>
      </c>
      <c r="D1774" s="41" t="e">
        <f>MATCH(CONCATENATE(LEFT(C1774,35),"|",RIGHT(C1774,35),"|",MID(C1774,37,35)),$C$1:$C$4320,0)</f>
        <v>#N/A</v>
      </c>
      <c r="E1774" s="41"/>
      <c r="F1774" s="41"/>
    </row>
    <row r="1775" spans="1:6">
      <c r="A1775" s="32">
        <v>1775</v>
      </c>
      <c r="B1775" s="32" t="s">
        <v>3927</v>
      </c>
      <c r="C1775" s="32" t="s">
        <v>3928</v>
      </c>
      <c r="D1775" s="41" t="e">
        <f>MATCH(CONCATENATE(LEFT(C1775,35),"|",RIGHT(C1775,35),"|",MID(C1775,37,35)),$C$1:$C$4320,0)</f>
        <v>#N/A</v>
      </c>
      <c r="E1775" s="41"/>
      <c r="F1775" s="41"/>
    </row>
    <row r="1776" spans="1:6">
      <c r="A1776" s="32">
        <v>1776</v>
      </c>
      <c r="B1776" s="32" t="s">
        <v>3929</v>
      </c>
      <c r="C1776" s="32" t="s">
        <v>3930</v>
      </c>
      <c r="D1776" s="41" t="e">
        <f>MATCH(CONCATENATE(LEFT(C1776,35),"|",RIGHT(C1776,35),"|",MID(C1776,37,35)),$C$1:$C$4320,0)</f>
        <v>#N/A</v>
      </c>
      <c r="E1776" s="41"/>
      <c r="F1776" s="41"/>
    </row>
    <row r="1777" spans="1:6">
      <c r="A1777" s="32">
        <v>1777</v>
      </c>
      <c r="B1777" s="32" t="s">
        <v>3931</v>
      </c>
      <c r="C1777" s="32" t="s">
        <v>3932</v>
      </c>
      <c r="D1777" s="41">
        <f>MATCH(CONCATENATE(LEFT(C1777,35),"|",RIGHT(C1777,35),"|",MID(C1777,37,35)),$C$1:$C$4320,0)</f>
        <v>3633</v>
      </c>
      <c r="E1777" s="41"/>
      <c r="F1777" s="41"/>
    </row>
    <row r="1778" spans="1:6">
      <c r="A1778" s="32">
        <v>1778</v>
      </c>
      <c r="B1778" s="32" t="s">
        <v>3933</v>
      </c>
      <c r="C1778" s="32" t="s">
        <v>3934</v>
      </c>
      <c r="D1778" s="41">
        <f>MATCH(CONCATENATE(LEFT(C1778,35),"|",RIGHT(C1778,35),"|",MID(C1778,37,35)),$C$1:$C$4320,0)</f>
        <v>3636</v>
      </c>
      <c r="E1778" s="41"/>
      <c r="F1778" s="41"/>
    </row>
    <row r="1779" spans="1:6">
      <c r="A1779" s="32">
        <v>1779</v>
      </c>
      <c r="B1779" s="32" t="s">
        <v>3935</v>
      </c>
      <c r="C1779" s="32" t="s">
        <v>3936</v>
      </c>
      <c r="D1779" s="41">
        <f>MATCH(CONCATENATE(LEFT(C1779,35),"|",RIGHT(C1779,35),"|",MID(C1779,37,35)),$C$1:$C$4320,0)</f>
        <v>3639</v>
      </c>
      <c r="E1779" s="41"/>
      <c r="F1779" s="41"/>
    </row>
    <row r="1780" spans="1:6">
      <c r="A1780" s="32">
        <v>1780</v>
      </c>
      <c r="B1780" s="32" t="s">
        <v>3937</v>
      </c>
      <c r="C1780" s="32" t="s">
        <v>3938</v>
      </c>
      <c r="D1780" s="41">
        <f>MATCH(CONCATENATE(LEFT(C1780,35),"|",RIGHT(C1780,35),"|",MID(C1780,37,35)),$C$1:$C$4320,0)</f>
        <v>3640</v>
      </c>
      <c r="E1780" s="41"/>
      <c r="F1780" s="41"/>
    </row>
    <row r="1781" spans="1:6">
      <c r="A1781" s="32">
        <v>1781</v>
      </c>
      <c r="B1781" s="32" t="s">
        <v>3939</v>
      </c>
      <c r="C1781" s="32" t="s">
        <v>3940</v>
      </c>
      <c r="D1781" s="41">
        <f>MATCH(CONCATENATE(LEFT(C1781,35),"|",RIGHT(C1781,35),"|",MID(C1781,37,35)),$C$1:$C$4320,0)</f>
        <v>3643</v>
      </c>
      <c r="E1781" s="41"/>
      <c r="F1781" s="41"/>
    </row>
    <row r="1782" spans="1:6">
      <c r="A1782" s="32">
        <v>1782</v>
      </c>
      <c r="B1782" s="32" t="s">
        <v>3941</v>
      </c>
      <c r="C1782" s="32" t="s">
        <v>3942</v>
      </c>
      <c r="D1782" s="41">
        <f>MATCH(CONCATENATE(LEFT(C1782,35),"|",RIGHT(C1782,35),"|",MID(C1782,37,35)),$C$1:$C$4320,0)</f>
        <v>3644</v>
      </c>
      <c r="E1782" s="41"/>
      <c r="F1782" s="41"/>
    </row>
    <row r="1783" spans="1:6">
      <c r="A1783" s="32">
        <v>1783</v>
      </c>
      <c r="B1783" s="32" t="s">
        <v>3943</v>
      </c>
      <c r="C1783" s="32" t="s">
        <v>3944</v>
      </c>
      <c r="D1783" s="41">
        <f>MATCH(CONCATENATE(LEFT(C1783,35),"|",RIGHT(C1783,35),"|",MID(C1783,37,35)),$C$1:$C$4320,0)</f>
        <v>3645</v>
      </c>
      <c r="E1783" s="41"/>
      <c r="F1783" s="41"/>
    </row>
    <row r="1784" spans="1:6">
      <c r="A1784" s="32">
        <v>1784</v>
      </c>
      <c r="B1784" s="32" t="s">
        <v>3945</v>
      </c>
      <c r="C1784" s="32" t="s">
        <v>3946</v>
      </c>
      <c r="D1784" s="41">
        <f>MATCH(CONCATENATE(LEFT(C1784,35),"|",RIGHT(C1784,35),"|",MID(C1784,37,35)),$C$1:$C$4320,0)</f>
        <v>3648</v>
      </c>
      <c r="E1784" s="41"/>
      <c r="F1784" s="41"/>
    </row>
    <row r="1785" spans="1:6">
      <c r="A1785" s="32">
        <v>1785</v>
      </c>
      <c r="B1785" s="32" t="s">
        <v>3947</v>
      </c>
      <c r="C1785" s="32" t="s">
        <v>3948</v>
      </c>
      <c r="D1785" s="41">
        <f>MATCH(CONCATENATE(LEFT(C1785,35),"|",RIGHT(C1785,35),"|",MID(C1785,37,35)),$C$1:$C$4320,0)</f>
        <v>3651</v>
      </c>
      <c r="E1785" s="41"/>
      <c r="F1785" s="41"/>
    </row>
    <row r="1786" spans="1:6">
      <c r="A1786" s="32">
        <v>1786</v>
      </c>
      <c r="B1786" s="32" t="s">
        <v>3949</v>
      </c>
      <c r="C1786" s="32" t="s">
        <v>3950</v>
      </c>
      <c r="D1786" s="41">
        <f>MATCH(CONCATENATE(LEFT(C1786,35),"|",RIGHT(C1786,35),"|",MID(C1786,37,35)),$C$1:$C$4320,0)</f>
        <v>3652</v>
      </c>
      <c r="E1786" s="41"/>
      <c r="F1786" s="41"/>
    </row>
    <row r="1787" spans="1:6">
      <c r="A1787" s="32">
        <v>1787</v>
      </c>
      <c r="B1787" s="32" t="s">
        <v>3951</v>
      </c>
      <c r="C1787" s="32" t="s">
        <v>3952</v>
      </c>
      <c r="D1787" s="41">
        <f>MATCH(CONCATENATE(LEFT(C1787,35),"|",RIGHT(C1787,35),"|",MID(C1787,37,35)),$C$1:$C$4320,0)</f>
        <v>3655</v>
      </c>
      <c r="E1787" s="41"/>
      <c r="F1787" s="41"/>
    </row>
    <row r="1788" spans="1:6">
      <c r="A1788" s="32">
        <v>1788</v>
      </c>
      <c r="B1788" s="32" t="s">
        <v>3953</v>
      </c>
      <c r="C1788" s="32" t="s">
        <v>3954</v>
      </c>
      <c r="D1788" s="41">
        <f>MATCH(CONCATENATE(LEFT(C1788,35),"|",RIGHT(C1788,35),"|",MID(C1788,37,35)),$C$1:$C$4320,0)</f>
        <v>3656</v>
      </c>
      <c r="E1788" s="41"/>
      <c r="F1788" s="41"/>
    </row>
    <row r="1789" spans="1:6">
      <c r="A1789" s="32">
        <v>1789</v>
      </c>
      <c r="B1789" s="32" t="s">
        <v>3955</v>
      </c>
      <c r="C1789" s="32" t="s">
        <v>3956</v>
      </c>
      <c r="D1789" s="41" t="e">
        <f>MATCH(CONCATENATE(LEFT(C1789,35),"|",RIGHT(C1789,35),"|",MID(C1789,37,35)),$C$1:$C$4320,0)</f>
        <v>#N/A</v>
      </c>
      <c r="E1789" s="41"/>
      <c r="F1789" s="41"/>
    </row>
    <row r="1790" spans="1:6">
      <c r="A1790" s="32">
        <v>1790</v>
      </c>
      <c r="B1790" s="32" t="s">
        <v>3957</v>
      </c>
      <c r="C1790" s="32" t="s">
        <v>3958</v>
      </c>
      <c r="D1790" s="41" t="e">
        <f>MATCH(CONCATENATE(LEFT(C1790,35),"|",RIGHT(C1790,35),"|",MID(C1790,37,35)),$C$1:$C$4320,0)</f>
        <v>#N/A</v>
      </c>
      <c r="E1790" s="41"/>
      <c r="F1790" s="41"/>
    </row>
    <row r="1791" spans="1:6">
      <c r="A1791" s="32">
        <v>1791</v>
      </c>
      <c r="B1791" s="32" t="s">
        <v>3959</v>
      </c>
      <c r="C1791" s="32" t="s">
        <v>3960</v>
      </c>
      <c r="D1791" s="41" t="e">
        <f>MATCH(CONCATENATE(LEFT(C1791,35),"|",RIGHT(C1791,35),"|",MID(C1791,37,35)),$C$1:$C$4320,0)</f>
        <v>#N/A</v>
      </c>
      <c r="E1791" s="41"/>
      <c r="F1791" s="41"/>
    </row>
    <row r="1792" spans="1:6">
      <c r="A1792" s="32">
        <v>1792</v>
      </c>
      <c r="B1792" s="32" t="s">
        <v>3961</v>
      </c>
      <c r="C1792" s="32" t="s">
        <v>3962</v>
      </c>
      <c r="D1792" s="41" t="e">
        <f>MATCH(CONCATENATE(LEFT(C1792,35),"|",RIGHT(C1792,35),"|",MID(C1792,37,35)),$C$1:$C$4320,0)</f>
        <v>#N/A</v>
      </c>
      <c r="E1792" s="41"/>
      <c r="F1792" s="41"/>
    </row>
    <row r="1793" spans="1:6">
      <c r="A1793" s="32">
        <v>1793</v>
      </c>
      <c r="B1793" s="32" t="s">
        <v>3963</v>
      </c>
      <c r="C1793" s="32" t="s">
        <v>3964</v>
      </c>
      <c r="D1793" s="41" t="e">
        <f>MATCH(CONCATENATE(LEFT(C1793,35),"|",RIGHT(C1793,35),"|",MID(C1793,37,35)),$C$1:$C$4320,0)</f>
        <v>#N/A</v>
      </c>
      <c r="E1793" s="41"/>
      <c r="F1793" s="41"/>
    </row>
    <row r="1794" spans="1:6">
      <c r="A1794" s="32">
        <v>1794</v>
      </c>
      <c r="B1794" s="32" t="s">
        <v>3965</v>
      </c>
      <c r="C1794" s="32" t="s">
        <v>3966</v>
      </c>
      <c r="D1794" s="41" t="e">
        <f>MATCH(CONCATENATE(LEFT(C1794,35),"|",RIGHT(C1794,35),"|",MID(C1794,37,35)),$C$1:$C$4320,0)</f>
        <v>#N/A</v>
      </c>
      <c r="E1794" s="41"/>
      <c r="F1794" s="41"/>
    </row>
    <row r="1795" spans="1:6">
      <c r="A1795" s="32">
        <v>1795</v>
      </c>
      <c r="B1795" s="32" t="s">
        <v>3967</v>
      </c>
      <c r="C1795" s="32" t="s">
        <v>3968</v>
      </c>
      <c r="D1795" s="41" t="e">
        <f>MATCH(CONCATENATE(LEFT(C1795,35),"|",RIGHT(C1795,35),"|",MID(C1795,37,35)),$C$1:$C$4320,0)</f>
        <v>#N/A</v>
      </c>
      <c r="E1795" s="41"/>
      <c r="F1795" s="41"/>
    </row>
    <row r="1796" spans="1:6">
      <c r="A1796" s="32">
        <v>1796</v>
      </c>
      <c r="B1796" s="32" t="s">
        <v>3969</v>
      </c>
      <c r="C1796" s="32" t="s">
        <v>3970</v>
      </c>
      <c r="D1796" s="41" t="e">
        <f>MATCH(CONCATENATE(LEFT(C1796,35),"|",RIGHT(C1796,35),"|",MID(C1796,37,35)),$C$1:$C$4320,0)</f>
        <v>#N/A</v>
      </c>
      <c r="E1796" s="41"/>
      <c r="F1796" s="41"/>
    </row>
    <row r="1797" spans="1:6">
      <c r="A1797" s="32">
        <v>1797</v>
      </c>
      <c r="B1797" s="32" t="s">
        <v>3971</v>
      </c>
      <c r="C1797" s="32" t="s">
        <v>3972</v>
      </c>
      <c r="D1797" s="41" t="e">
        <f>MATCH(CONCATENATE(LEFT(C1797,35),"|",RIGHT(C1797,35),"|",MID(C1797,37,35)),$C$1:$C$4320,0)</f>
        <v>#N/A</v>
      </c>
      <c r="E1797" s="41"/>
      <c r="F1797" s="41"/>
    </row>
    <row r="1798" spans="1:6">
      <c r="A1798" s="32">
        <v>1798</v>
      </c>
      <c r="B1798" s="32" t="s">
        <v>3973</v>
      </c>
      <c r="C1798" s="32" t="s">
        <v>3974</v>
      </c>
      <c r="D1798" s="41" t="e">
        <f>MATCH(CONCATENATE(LEFT(C1798,35),"|",RIGHT(C1798,35),"|",MID(C1798,37,35)),$C$1:$C$4320,0)</f>
        <v>#N/A</v>
      </c>
      <c r="E1798" s="41"/>
      <c r="F1798" s="41"/>
    </row>
    <row r="1799" spans="1:6">
      <c r="A1799" s="32">
        <v>1799</v>
      </c>
      <c r="B1799" s="32" t="s">
        <v>3975</v>
      </c>
      <c r="C1799" s="32" t="s">
        <v>3976</v>
      </c>
      <c r="D1799" s="41" t="e">
        <f>MATCH(CONCATENATE(LEFT(C1799,35),"|",RIGHT(C1799,35),"|",MID(C1799,37,35)),$C$1:$C$4320,0)</f>
        <v>#N/A</v>
      </c>
      <c r="E1799" s="41"/>
      <c r="F1799" s="41"/>
    </row>
    <row r="1800" spans="1:6">
      <c r="A1800" s="32">
        <v>1800</v>
      </c>
      <c r="B1800" s="32" t="s">
        <v>3977</v>
      </c>
      <c r="C1800" s="32" t="s">
        <v>3978</v>
      </c>
      <c r="D1800" s="41" t="e">
        <f>MATCH(CONCATENATE(LEFT(C1800,35),"|",RIGHT(C1800,35),"|",MID(C1800,37,35)),$C$1:$C$4320,0)</f>
        <v>#N/A</v>
      </c>
      <c r="E1800" s="41"/>
      <c r="F1800" s="41"/>
    </row>
    <row r="1801" spans="1:6">
      <c r="A1801" s="32">
        <v>1801</v>
      </c>
      <c r="B1801" s="32" t="s">
        <v>3979</v>
      </c>
      <c r="C1801" s="32" t="s">
        <v>3980</v>
      </c>
      <c r="D1801" s="41" t="e">
        <f>MATCH(CONCATENATE(LEFT(C1801,35),"|",RIGHT(C1801,35),"|",MID(C1801,37,35)),$C$1:$C$4320,0)</f>
        <v>#N/A</v>
      </c>
      <c r="E1801" s="41"/>
      <c r="F1801" s="41"/>
    </row>
    <row r="1802" spans="1:6">
      <c r="A1802" s="32">
        <v>1802</v>
      </c>
      <c r="B1802" s="32" t="s">
        <v>3981</v>
      </c>
      <c r="C1802" s="32" t="s">
        <v>3982</v>
      </c>
      <c r="D1802" s="41" t="e">
        <f>MATCH(CONCATENATE(LEFT(C1802,35),"|",RIGHT(C1802,35),"|",MID(C1802,37,35)),$C$1:$C$4320,0)</f>
        <v>#N/A</v>
      </c>
      <c r="E1802" s="41"/>
      <c r="F1802" s="41"/>
    </row>
    <row r="1803" spans="1:6">
      <c r="A1803" s="32">
        <v>1803</v>
      </c>
      <c r="B1803" s="32" t="s">
        <v>3983</v>
      </c>
      <c r="C1803" s="32" t="s">
        <v>3984</v>
      </c>
      <c r="D1803" s="41" t="e">
        <f>MATCH(CONCATENATE(LEFT(C1803,35),"|",RIGHT(C1803,35),"|",MID(C1803,37,35)),$C$1:$C$4320,0)</f>
        <v>#N/A</v>
      </c>
      <c r="E1803" s="41"/>
      <c r="F1803" s="41"/>
    </row>
    <row r="1804" spans="1:6">
      <c r="A1804" s="32">
        <v>1804</v>
      </c>
      <c r="B1804" s="32" t="s">
        <v>3985</v>
      </c>
      <c r="C1804" s="32" t="s">
        <v>3986</v>
      </c>
      <c r="D1804" s="41" t="e">
        <f>MATCH(CONCATENATE(LEFT(C1804,35),"|",RIGHT(C1804,35),"|",MID(C1804,37,35)),$C$1:$C$4320,0)</f>
        <v>#N/A</v>
      </c>
      <c r="E1804" s="41"/>
      <c r="F1804" s="41"/>
    </row>
    <row r="1805" spans="1:6">
      <c r="A1805" s="32">
        <v>1805</v>
      </c>
      <c r="B1805" s="32" t="s">
        <v>3987</v>
      </c>
      <c r="C1805" s="32" t="s">
        <v>3988</v>
      </c>
      <c r="D1805" s="41" t="e">
        <f>MATCH(CONCATENATE(LEFT(C1805,35),"|",RIGHT(C1805,35),"|",MID(C1805,37,35)),$C$1:$C$4320,0)</f>
        <v>#N/A</v>
      </c>
      <c r="E1805" s="41"/>
      <c r="F1805" s="41"/>
    </row>
    <row r="1806" spans="1:6">
      <c r="A1806" s="32">
        <v>1806</v>
      </c>
      <c r="B1806" s="32" t="s">
        <v>3989</v>
      </c>
      <c r="C1806" s="32" t="s">
        <v>3990</v>
      </c>
      <c r="D1806" s="41" t="e">
        <f>MATCH(CONCATENATE(LEFT(C1806,35),"|",RIGHT(C1806,35),"|",MID(C1806,37,35)),$C$1:$C$4320,0)</f>
        <v>#N/A</v>
      </c>
      <c r="E1806" s="41"/>
      <c r="F1806" s="41"/>
    </row>
    <row r="1807" spans="1:6">
      <c r="A1807" s="32">
        <v>1807</v>
      </c>
      <c r="B1807" s="32" t="s">
        <v>449</v>
      </c>
      <c r="C1807" s="32" t="s">
        <v>3991</v>
      </c>
      <c r="D1807" s="41" t="e">
        <f>MATCH(CONCATENATE(LEFT(C1807,35),"|",RIGHT(C1807,35),"|",MID(C1807,37,35)),$C$1:$C$4320,0)</f>
        <v>#N/A</v>
      </c>
      <c r="E1807" s="41"/>
      <c r="F1807" s="41"/>
    </row>
    <row r="1808" spans="1:6">
      <c r="A1808" s="32">
        <v>1808</v>
      </c>
      <c r="B1808" s="32" t="s">
        <v>553</v>
      </c>
      <c r="C1808" s="32" t="s">
        <v>3992</v>
      </c>
      <c r="D1808" s="41" t="e">
        <f>MATCH(CONCATENATE(LEFT(C1808,35),"|",RIGHT(C1808,35),"|",MID(C1808,37,35)),$C$1:$C$4320,0)</f>
        <v>#N/A</v>
      </c>
      <c r="E1808" s="41"/>
      <c r="F1808" s="41"/>
    </row>
    <row r="1809" spans="1:6">
      <c r="A1809" s="32">
        <v>1809</v>
      </c>
      <c r="B1809" s="32" t="s">
        <v>3993</v>
      </c>
      <c r="C1809" s="32" t="s">
        <v>3994</v>
      </c>
      <c r="D1809" s="41" t="e">
        <f>MATCH(CONCATENATE(LEFT(C1809,35),"|",RIGHT(C1809,35),"|",MID(C1809,37,35)),$C$1:$C$4320,0)</f>
        <v>#N/A</v>
      </c>
      <c r="E1809" s="41"/>
      <c r="F1809" s="41"/>
    </row>
    <row r="1810" spans="1:6">
      <c r="A1810" s="32">
        <v>1810</v>
      </c>
      <c r="B1810" s="32" t="s">
        <v>291</v>
      </c>
      <c r="C1810" s="32" t="s">
        <v>3995</v>
      </c>
      <c r="D1810" s="41" t="e">
        <f>MATCH(CONCATENATE(LEFT(C1810,35),"|",RIGHT(C1810,35),"|",MID(C1810,37,35)),$C$1:$C$4320,0)</f>
        <v>#N/A</v>
      </c>
      <c r="E1810" s="41"/>
      <c r="F1810" s="41"/>
    </row>
    <row r="1811" spans="1:6">
      <c r="A1811" s="32">
        <v>1811</v>
      </c>
      <c r="B1811" s="32" t="s">
        <v>163</v>
      </c>
      <c r="C1811" s="32" t="s">
        <v>3996</v>
      </c>
      <c r="D1811" s="41" t="e">
        <f>MATCH(CONCATENATE(LEFT(C1811,35),"|",RIGHT(C1811,35),"|",MID(C1811,37,35)),$C$1:$C$4320,0)</f>
        <v>#N/A</v>
      </c>
      <c r="E1811" s="41"/>
      <c r="F1811" s="41"/>
    </row>
    <row r="1812" spans="1:6">
      <c r="A1812" s="32">
        <v>1812</v>
      </c>
      <c r="B1812" s="32" t="s">
        <v>3997</v>
      </c>
      <c r="C1812" s="32" t="s">
        <v>3998</v>
      </c>
      <c r="D1812" s="41" t="e">
        <f>MATCH(CONCATENATE(LEFT(C1812,35),"|",RIGHT(C1812,35),"|",MID(C1812,37,35)),$C$1:$C$4320,0)</f>
        <v>#N/A</v>
      </c>
      <c r="E1812" s="41"/>
      <c r="F1812" s="41"/>
    </row>
    <row r="1813" spans="1:6">
      <c r="A1813" s="32">
        <v>1813</v>
      </c>
      <c r="B1813" s="32" t="s">
        <v>3999</v>
      </c>
      <c r="C1813" s="32" t="s">
        <v>4000</v>
      </c>
      <c r="D1813" s="41" t="e">
        <f>MATCH(CONCATENATE(LEFT(C1813,35),"|",RIGHT(C1813,35),"|",MID(C1813,37,35)),$C$1:$C$4320,0)</f>
        <v>#N/A</v>
      </c>
      <c r="E1813" s="41"/>
      <c r="F1813" s="41"/>
    </row>
    <row r="1814" spans="1:6">
      <c r="A1814" s="32">
        <v>1814</v>
      </c>
      <c r="B1814" s="32" t="s">
        <v>292</v>
      </c>
      <c r="C1814" s="32" t="s">
        <v>4001</v>
      </c>
      <c r="D1814" s="41" t="e">
        <f>MATCH(CONCATENATE(LEFT(C1814,35),"|",RIGHT(C1814,35),"|",MID(C1814,37,35)),$C$1:$C$4320,0)</f>
        <v>#N/A</v>
      </c>
      <c r="E1814" s="41"/>
      <c r="F1814" s="41"/>
    </row>
    <row r="1815" spans="1:6">
      <c r="A1815" s="32">
        <v>1815</v>
      </c>
      <c r="B1815" s="32" t="s">
        <v>4002</v>
      </c>
      <c r="C1815" s="32" t="s">
        <v>4003</v>
      </c>
      <c r="D1815" s="41" t="e">
        <f>MATCH(CONCATENATE(LEFT(C1815,35),"|",RIGHT(C1815,35),"|",MID(C1815,37,35)),$C$1:$C$4320,0)</f>
        <v>#N/A</v>
      </c>
      <c r="E1815" s="41"/>
      <c r="F1815" s="41"/>
    </row>
    <row r="1816" spans="1:6">
      <c r="A1816" s="32">
        <v>1816</v>
      </c>
      <c r="B1816" s="32" t="s">
        <v>4004</v>
      </c>
      <c r="C1816" s="32" t="s">
        <v>4005</v>
      </c>
      <c r="D1816" s="41">
        <f>MATCH(CONCATENATE(LEFT(C1816,35),"|",RIGHT(C1816,35),"|",MID(C1816,37,35)),$C$1:$C$4320,0)</f>
        <v>3657</v>
      </c>
      <c r="E1816" s="41"/>
      <c r="F1816" s="41"/>
    </row>
    <row r="1817" spans="1:6">
      <c r="A1817" s="32">
        <v>1817</v>
      </c>
      <c r="B1817" s="32" t="s">
        <v>293</v>
      </c>
      <c r="C1817" s="32" t="s">
        <v>4006</v>
      </c>
      <c r="D1817" s="41">
        <f>MATCH(CONCATENATE(LEFT(C1817,35),"|",RIGHT(C1817,35),"|",MID(C1817,37,35)),$C$1:$C$4320,0)</f>
        <v>3659</v>
      </c>
      <c r="E1817" s="41"/>
      <c r="F1817" s="41"/>
    </row>
    <row r="1818" spans="1:6">
      <c r="A1818" s="32">
        <v>1818</v>
      </c>
      <c r="B1818" s="32" t="s">
        <v>4007</v>
      </c>
      <c r="C1818" s="32" t="s">
        <v>4008</v>
      </c>
      <c r="D1818" s="41" t="e">
        <f>MATCH(CONCATENATE(LEFT(C1818,35),"|",RIGHT(C1818,35),"|",MID(C1818,37,35)),$C$1:$C$4320,0)</f>
        <v>#N/A</v>
      </c>
      <c r="E1818" s="41"/>
      <c r="F1818" s="41"/>
    </row>
    <row r="1819" spans="1:6">
      <c r="A1819" s="32">
        <v>1819</v>
      </c>
      <c r="B1819" s="32" t="s">
        <v>4009</v>
      </c>
      <c r="C1819" s="32" t="s">
        <v>4010</v>
      </c>
      <c r="D1819" s="41" t="e">
        <f>MATCH(CONCATENATE(LEFT(C1819,35),"|",RIGHT(C1819,35),"|",MID(C1819,37,35)),$C$1:$C$4320,0)</f>
        <v>#N/A</v>
      </c>
      <c r="E1819" s="41"/>
      <c r="F1819" s="41"/>
    </row>
    <row r="1820" spans="1:6">
      <c r="A1820" s="32">
        <v>1820</v>
      </c>
      <c r="B1820" s="32" t="s">
        <v>450</v>
      </c>
      <c r="C1820" s="32" t="s">
        <v>4011</v>
      </c>
      <c r="D1820" s="41" t="e">
        <f>MATCH(CONCATENATE(LEFT(C1820,35),"|",RIGHT(C1820,35),"|",MID(C1820,37,35)),$C$1:$C$4320,0)</f>
        <v>#N/A</v>
      </c>
      <c r="E1820" s="41"/>
      <c r="F1820" s="41"/>
    </row>
    <row r="1821" spans="1:6">
      <c r="A1821" s="32">
        <v>1821</v>
      </c>
      <c r="B1821" s="32" t="s">
        <v>554</v>
      </c>
      <c r="C1821" s="32" t="s">
        <v>4012</v>
      </c>
      <c r="D1821" s="41" t="e">
        <f>MATCH(CONCATENATE(LEFT(C1821,35),"|",RIGHT(C1821,35),"|",MID(C1821,37,35)),$C$1:$C$4320,0)</f>
        <v>#N/A</v>
      </c>
      <c r="E1821" s="41"/>
      <c r="F1821" s="41"/>
    </row>
    <row r="1822" spans="1:6">
      <c r="A1822" s="32">
        <v>1822</v>
      </c>
      <c r="B1822" s="32" t="s">
        <v>4013</v>
      </c>
      <c r="C1822" s="32" t="s">
        <v>4014</v>
      </c>
      <c r="D1822" s="41" t="e">
        <f>MATCH(CONCATENATE(LEFT(C1822,35),"|",RIGHT(C1822,35),"|",MID(C1822,37,35)),$C$1:$C$4320,0)</f>
        <v>#N/A</v>
      </c>
      <c r="E1822" s="41"/>
      <c r="F1822" s="41"/>
    </row>
    <row r="1823" spans="1:6">
      <c r="A1823" s="32">
        <v>1823</v>
      </c>
      <c r="B1823" s="32" t="s">
        <v>294</v>
      </c>
      <c r="C1823" s="32" t="s">
        <v>4015</v>
      </c>
      <c r="D1823" s="41" t="e">
        <f>MATCH(CONCATENATE(LEFT(C1823,35),"|",RIGHT(C1823,35),"|",MID(C1823,37,35)),$C$1:$C$4320,0)</f>
        <v>#N/A</v>
      </c>
      <c r="E1823" s="41"/>
      <c r="F1823" s="41"/>
    </row>
    <row r="1824" spans="1:6">
      <c r="A1824" s="32">
        <v>1824</v>
      </c>
      <c r="B1824" s="32" t="s">
        <v>164</v>
      </c>
      <c r="C1824" s="32" t="s">
        <v>4016</v>
      </c>
      <c r="D1824" s="41" t="e">
        <f>MATCH(CONCATENATE(LEFT(C1824,35),"|",RIGHT(C1824,35),"|",MID(C1824,37,35)),$C$1:$C$4320,0)</f>
        <v>#N/A</v>
      </c>
      <c r="E1824" s="41"/>
      <c r="F1824" s="41"/>
    </row>
    <row r="1825" spans="1:6">
      <c r="A1825" s="32">
        <v>1825</v>
      </c>
      <c r="B1825" s="32" t="s">
        <v>4017</v>
      </c>
      <c r="C1825" s="32" t="s">
        <v>4018</v>
      </c>
      <c r="D1825" s="41" t="e">
        <f>MATCH(CONCATENATE(LEFT(C1825,35),"|",RIGHT(C1825,35),"|",MID(C1825,37,35)),$C$1:$C$4320,0)</f>
        <v>#N/A</v>
      </c>
      <c r="E1825" s="41"/>
      <c r="F1825" s="41"/>
    </row>
    <row r="1826" spans="1:6">
      <c r="A1826" s="32">
        <v>1826</v>
      </c>
      <c r="B1826" s="32" t="s">
        <v>4019</v>
      </c>
      <c r="C1826" s="32" t="s">
        <v>4020</v>
      </c>
      <c r="D1826" s="41" t="e">
        <f>MATCH(CONCATENATE(LEFT(C1826,35),"|",RIGHT(C1826,35),"|",MID(C1826,37,35)),$C$1:$C$4320,0)</f>
        <v>#N/A</v>
      </c>
      <c r="E1826" s="41"/>
      <c r="F1826" s="41"/>
    </row>
    <row r="1827" spans="1:6">
      <c r="A1827" s="32">
        <v>1827</v>
      </c>
      <c r="B1827" s="32" t="s">
        <v>295</v>
      </c>
      <c r="C1827" s="32" t="s">
        <v>4021</v>
      </c>
      <c r="D1827" s="41" t="e">
        <f>MATCH(CONCATENATE(LEFT(C1827,35),"|",RIGHT(C1827,35),"|",MID(C1827,37,35)),$C$1:$C$4320,0)</f>
        <v>#N/A</v>
      </c>
      <c r="E1827" s="41"/>
      <c r="F1827" s="41"/>
    </row>
    <row r="1828" spans="1:6">
      <c r="A1828" s="32">
        <v>1828</v>
      </c>
      <c r="B1828" s="32" t="s">
        <v>4022</v>
      </c>
      <c r="C1828" s="32" t="s">
        <v>4023</v>
      </c>
      <c r="D1828" s="41" t="e">
        <f>MATCH(CONCATENATE(LEFT(C1828,35),"|",RIGHT(C1828,35),"|",MID(C1828,37,35)),$C$1:$C$4320,0)</f>
        <v>#N/A</v>
      </c>
      <c r="E1828" s="41"/>
      <c r="F1828" s="41"/>
    </row>
    <row r="1829" spans="1:6">
      <c r="A1829" s="32">
        <v>1829</v>
      </c>
      <c r="B1829" s="32" t="s">
        <v>4024</v>
      </c>
      <c r="C1829" s="32" t="s">
        <v>4025</v>
      </c>
      <c r="D1829" s="41" t="e">
        <f>MATCH(CONCATENATE(LEFT(C1829,35),"|",RIGHT(C1829,35),"|",MID(C1829,37,35)),$C$1:$C$4320,0)</f>
        <v>#N/A</v>
      </c>
      <c r="E1829" s="41"/>
      <c r="F1829" s="41"/>
    </row>
    <row r="1830" spans="1:6">
      <c r="A1830" s="32">
        <v>1830</v>
      </c>
      <c r="B1830" s="32" t="s">
        <v>4026</v>
      </c>
      <c r="C1830" s="32" t="s">
        <v>4027</v>
      </c>
      <c r="D1830" s="41" t="e">
        <f>MATCH(CONCATENATE(LEFT(C1830,35),"|",RIGHT(C1830,35),"|",MID(C1830,37,35)),$C$1:$C$4320,0)</f>
        <v>#N/A</v>
      </c>
      <c r="E1830" s="41"/>
      <c r="F1830" s="41"/>
    </row>
    <row r="1831" spans="1:6">
      <c r="A1831" s="32">
        <v>1831</v>
      </c>
      <c r="B1831" s="32" t="s">
        <v>4028</v>
      </c>
      <c r="C1831" s="32" t="s">
        <v>4029</v>
      </c>
      <c r="D1831" s="41" t="e">
        <f>MATCH(CONCATENATE(LEFT(C1831,35),"|",RIGHT(C1831,35),"|",MID(C1831,37,35)),$C$1:$C$4320,0)</f>
        <v>#N/A</v>
      </c>
      <c r="E1831" s="41"/>
      <c r="F1831" s="41"/>
    </row>
    <row r="1832" spans="1:6">
      <c r="A1832" s="32">
        <v>1832</v>
      </c>
      <c r="B1832" s="32" t="s">
        <v>4030</v>
      </c>
      <c r="C1832" s="32" t="s">
        <v>4031</v>
      </c>
      <c r="D1832" s="41" t="e">
        <f>MATCH(CONCATENATE(LEFT(C1832,35),"|",RIGHT(C1832,35),"|",MID(C1832,37,35)),$C$1:$C$4320,0)</f>
        <v>#N/A</v>
      </c>
      <c r="E1832" s="41"/>
      <c r="F1832" s="41"/>
    </row>
    <row r="1833" spans="1:6">
      <c r="A1833" s="32">
        <v>1833</v>
      </c>
      <c r="B1833" s="32" t="s">
        <v>4032</v>
      </c>
      <c r="C1833" s="32" t="s">
        <v>4033</v>
      </c>
      <c r="D1833" s="41" t="e">
        <f>MATCH(CONCATENATE(LEFT(C1833,35),"|",RIGHT(C1833,35),"|",MID(C1833,37,35)),$C$1:$C$4320,0)</f>
        <v>#N/A</v>
      </c>
      <c r="E1833" s="41"/>
      <c r="F1833" s="41"/>
    </row>
    <row r="1834" spans="1:6">
      <c r="A1834" s="32">
        <v>1834</v>
      </c>
      <c r="B1834" s="32" t="s">
        <v>4034</v>
      </c>
      <c r="C1834" s="32" t="s">
        <v>4035</v>
      </c>
      <c r="D1834" s="41">
        <f>MATCH(CONCATENATE(LEFT(C1834,35),"|",RIGHT(C1834,35),"|",MID(C1834,37,35)),$C$1:$C$4320,0)</f>
        <v>3663</v>
      </c>
      <c r="E1834" s="41"/>
      <c r="F1834" s="41"/>
    </row>
    <row r="1835" spans="1:6">
      <c r="A1835" s="32">
        <v>1835</v>
      </c>
      <c r="B1835" s="32" t="s">
        <v>4036</v>
      </c>
      <c r="C1835" s="32" t="s">
        <v>4037</v>
      </c>
      <c r="D1835" s="41">
        <f>MATCH(CONCATENATE(LEFT(C1835,35),"|",RIGHT(C1835,35),"|",MID(C1835,37,35)),$C$1:$C$4320,0)</f>
        <v>3664</v>
      </c>
      <c r="E1835" s="41"/>
      <c r="F1835" s="41"/>
    </row>
    <row r="1836" spans="1:6">
      <c r="A1836" s="32">
        <v>1836</v>
      </c>
      <c r="B1836" s="32" t="s">
        <v>4038</v>
      </c>
      <c r="C1836" s="32" t="s">
        <v>4039</v>
      </c>
      <c r="D1836" s="41" t="e">
        <f>MATCH(CONCATENATE(LEFT(C1836,35),"|",RIGHT(C1836,35),"|",MID(C1836,37,35)),$C$1:$C$4320,0)</f>
        <v>#N/A</v>
      </c>
      <c r="E1836" s="41"/>
      <c r="F1836" s="41"/>
    </row>
    <row r="1837" spans="1:6">
      <c r="A1837" s="32">
        <v>1837</v>
      </c>
      <c r="B1837" s="32" t="s">
        <v>4040</v>
      </c>
      <c r="C1837" s="32" t="s">
        <v>4041</v>
      </c>
      <c r="D1837" s="41" t="e">
        <f>MATCH(CONCATENATE(LEFT(C1837,35),"|",RIGHT(C1837,35),"|",MID(C1837,37,35)),$C$1:$C$4320,0)</f>
        <v>#N/A</v>
      </c>
      <c r="E1837" s="41"/>
      <c r="F1837" s="41"/>
    </row>
    <row r="1838" spans="1:6">
      <c r="A1838" s="32">
        <v>1838</v>
      </c>
      <c r="B1838" s="32" t="s">
        <v>4042</v>
      </c>
      <c r="C1838" s="32" t="s">
        <v>4043</v>
      </c>
      <c r="D1838" s="41">
        <f>MATCH(CONCATENATE(LEFT(C1838,35),"|",RIGHT(C1838,35),"|",MID(C1838,37,35)),$C$1:$C$4320,0)</f>
        <v>3665</v>
      </c>
      <c r="E1838" s="41"/>
      <c r="F1838" s="41"/>
    </row>
    <row r="1839" spans="1:6">
      <c r="A1839" s="32">
        <v>1839</v>
      </c>
      <c r="B1839" s="32" t="s">
        <v>4044</v>
      </c>
      <c r="C1839" s="32" t="s">
        <v>4045</v>
      </c>
      <c r="D1839" s="41" t="e">
        <f>MATCH(CONCATENATE(LEFT(C1839,35),"|",RIGHT(C1839,35),"|",MID(C1839,37,35)),$C$1:$C$4320,0)</f>
        <v>#N/A</v>
      </c>
      <c r="E1839" s="41"/>
      <c r="F1839" s="41"/>
    </row>
    <row r="1840" spans="1:6">
      <c r="A1840" s="32">
        <v>1840</v>
      </c>
      <c r="B1840" s="32" t="s">
        <v>4046</v>
      </c>
      <c r="C1840" s="32" t="s">
        <v>4047</v>
      </c>
      <c r="D1840" s="41" t="e">
        <f>MATCH(CONCATENATE(LEFT(C1840,35),"|",RIGHT(C1840,35),"|",MID(C1840,37,35)),$C$1:$C$4320,0)</f>
        <v>#N/A</v>
      </c>
      <c r="E1840" s="41"/>
      <c r="F1840" s="41"/>
    </row>
    <row r="1841" spans="1:6">
      <c r="A1841" s="32">
        <v>1841</v>
      </c>
      <c r="B1841" s="32" t="s">
        <v>4048</v>
      </c>
      <c r="C1841" s="32" t="s">
        <v>4049</v>
      </c>
      <c r="D1841" s="41" t="e">
        <f>MATCH(CONCATENATE(LEFT(C1841,35),"|",RIGHT(C1841,35),"|",MID(C1841,37,35)),$C$1:$C$4320,0)</f>
        <v>#N/A</v>
      </c>
      <c r="E1841" s="41"/>
      <c r="F1841" s="41"/>
    </row>
    <row r="1842" spans="1:6">
      <c r="A1842" s="32">
        <v>1842</v>
      </c>
      <c r="B1842" s="32" t="s">
        <v>296</v>
      </c>
      <c r="C1842" s="32" t="s">
        <v>4050</v>
      </c>
      <c r="D1842" s="41" t="e">
        <f>MATCH(CONCATENATE(LEFT(C1842,35),"|",RIGHT(C1842,35),"|",MID(C1842,37,35)),$C$1:$C$4320,0)</f>
        <v>#N/A</v>
      </c>
      <c r="E1842" s="41"/>
      <c r="F1842" s="41"/>
    </row>
    <row r="1843" spans="1:6">
      <c r="A1843" s="32">
        <v>1843</v>
      </c>
      <c r="B1843" s="32" t="s">
        <v>165</v>
      </c>
      <c r="C1843" s="32" t="s">
        <v>4051</v>
      </c>
      <c r="D1843" s="41" t="e">
        <f>MATCH(CONCATENATE(LEFT(C1843,35),"|",RIGHT(C1843,35),"|",MID(C1843,37,35)),$C$1:$C$4320,0)</f>
        <v>#N/A</v>
      </c>
      <c r="E1843" s="41"/>
      <c r="F1843" s="41"/>
    </row>
    <row r="1844" spans="1:6">
      <c r="A1844" s="32">
        <v>1844</v>
      </c>
      <c r="B1844" s="32" t="s">
        <v>4052</v>
      </c>
      <c r="C1844" s="32" t="s">
        <v>4053</v>
      </c>
      <c r="D1844" s="41" t="e">
        <f>MATCH(CONCATENATE(LEFT(C1844,35),"|",RIGHT(C1844,35),"|",MID(C1844,37,35)),$C$1:$C$4320,0)</f>
        <v>#N/A</v>
      </c>
      <c r="E1844" s="41"/>
      <c r="F1844" s="41"/>
    </row>
    <row r="1845" spans="1:6">
      <c r="A1845" s="32">
        <v>1845</v>
      </c>
      <c r="B1845" s="32" t="s">
        <v>4054</v>
      </c>
      <c r="C1845" s="32" t="s">
        <v>4055</v>
      </c>
      <c r="D1845" s="41" t="e">
        <f>MATCH(CONCATENATE(LEFT(C1845,35),"|",RIGHT(C1845,35),"|",MID(C1845,37,35)),$C$1:$C$4320,0)</f>
        <v>#N/A</v>
      </c>
      <c r="E1845" s="41"/>
      <c r="F1845" s="41"/>
    </row>
    <row r="1846" spans="1:6">
      <c r="A1846" s="32">
        <v>1846</v>
      </c>
      <c r="B1846" s="32" t="s">
        <v>297</v>
      </c>
      <c r="C1846" s="32" t="s">
        <v>4056</v>
      </c>
      <c r="D1846" s="41" t="e">
        <f>MATCH(CONCATENATE(LEFT(C1846,35),"|",RIGHT(C1846,35),"|",MID(C1846,37,35)),$C$1:$C$4320,0)</f>
        <v>#N/A</v>
      </c>
      <c r="E1846" s="41"/>
      <c r="F1846" s="41"/>
    </row>
    <row r="1847" spans="1:6">
      <c r="A1847" s="32">
        <v>1847</v>
      </c>
      <c r="B1847" s="32" t="s">
        <v>4057</v>
      </c>
      <c r="C1847" s="32" t="s">
        <v>4058</v>
      </c>
      <c r="D1847" s="41" t="e">
        <f>MATCH(CONCATENATE(LEFT(C1847,35),"|",RIGHT(C1847,35),"|",MID(C1847,37,35)),$C$1:$C$4320,0)</f>
        <v>#N/A</v>
      </c>
      <c r="E1847" s="41"/>
      <c r="F1847" s="41"/>
    </row>
    <row r="1848" spans="1:6">
      <c r="A1848" s="32">
        <v>1848</v>
      </c>
      <c r="B1848" s="32" t="s">
        <v>4059</v>
      </c>
      <c r="C1848" s="32" t="s">
        <v>4060</v>
      </c>
      <c r="D1848" s="41">
        <f>MATCH(CONCATENATE(LEFT(C1848,35),"|",RIGHT(C1848,35),"|",MID(C1848,37,35)),$C$1:$C$4320,0)</f>
        <v>3660</v>
      </c>
      <c r="E1848" s="41"/>
      <c r="F1848" s="41"/>
    </row>
    <row r="1849" spans="1:6">
      <c r="A1849" s="32">
        <v>1849</v>
      </c>
      <c r="B1849" s="32" t="s">
        <v>298</v>
      </c>
      <c r="C1849" s="32" t="s">
        <v>4061</v>
      </c>
      <c r="D1849" s="41">
        <f>MATCH(CONCATENATE(LEFT(C1849,35),"|",RIGHT(C1849,35),"|",MID(C1849,37,35)),$C$1:$C$4320,0)</f>
        <v>3662</v>
      </c>
      <c r="E1849" s="41"/>
      <c r="F1849" s="41"/>
    </row>
    <row r="1850" spans="1:6">
      <c r="A1850" s="32">
        <v>1850</v>
      </c>
      <c r="B1850" s="32" t="s">
        <v>4062</v>
      </c>
      <c r="C1850" s="32" t="s">
        <v>4063</v>
      </c>
      <c r="D1850" s="41" t="e">
        <f>MATCH(CONCATENATE(LEFT(C1850,35),"|",RIGHT(C1850,35),"|",MID(C1850,37,35)),$C$1:$C$4320,0)</f>
        <v>#N/A</v>
      </c>
      <c r="E1850" s="41"/>
      <c r="F1850" s="41"/>
    </row>
    <row r="1851" spans="1:6">
      <c r="A1851" s="32">
        <v>1851</v>
      </c>
      <c r="B1851" s="32" t="s">
        <v>4064</v>
      </c>
      <c r="C1851" s="32" t="s">
        <v>4065</v>
      </c>
      <c r="D1851" s="41" t="e">
        <f>MATCH(CONCATENATE(LEFT(C1851,35),"|",RIGHT(C1851,35),"|",MID(C1851,37,35)),$C$1:$C$4320,0)</f>
        <v>#N/A</v>
      </c>
      <c r="E1851" s="41"/>
      <c r="F1851" s="41"/>
    </row>
    <row r="1852" spans="1:6">
      <c r="A1852" s="32">
        <v>1852</v>
      </c>
      <c r="B1852" s="32" t="s">
        <v>299</v>
      </c>
      <c r="C1852" s="32" t="s">
        <v>4066</v>
      </c>
      <c r="D1852" s="41" t="e">
        <f>MATCH(CONCATENATE(LEFT(C1852,35),"|",RIGHT(C1852,35),"|",MID(C1852,37,35)),$C$1:$C$4320,0)</f>
        <v>#N/A</v>
      </c>
      <c r="E1852" s="41"/>
      <c r="F1852" s="41"/>
    </row>
    <row r="1853" spans="1:6">
      <c r="A1853" s="32">
        <v>1853</v>
      </c>
      <c r="B1853" s="32" t="s">
        <v>166</v>
      </c>
      <c r="C1853" s="32" t="s">
        <v>4067</v>
      </c>
      <c r="D1853" s="41" t="e">
        <f>MATCH(CONCATENATE(LEFT(C1853,35),"|",RIGHT(C1853,35),"|",MID(C1853,37,35)),$C$1:$C$4320,0)</f>
        <v>#N/A</v>
      </c>
      <c r="E1853" s="41"/>
      <c r="F1853" s="41"/>
    </row>
    <row r="1854" spans="1:6">
      <c r="A1854" s="32">
        <v>1854</v>
      </c>
      <c r="B1854" s="32" t="s">
        <v>4068</v>
      </c>
      <c r="C1854" s="32" t="s">
        <v>4069</v>
      </c>
      <c r="D1854" s="41" t="e">
        <f>MATCH(CONCATENATE(LEFT(C1854,35),"|",RIGHT(C1854,35),"|",MID(C1854,37,35)),$C$1:$C$4320,0)</f>
        <v>#N/A</v>
      </c>
      <c r="E1854" s="41"/>
      <c r="F1854" s="41"/>
    </row>
    <row r="1855" spans="1:6">
      <c r="A1855" s="32">
        <v>1855</v>
      </c>
      <c r="B1855" s="32" t="s">
        <v>4070</v>
      </c>
      <c r="C1855" s="32" t="s">
        <v>4071</v>
      </c>
      <c r="D1855" s="41" t="e">
        <f>MATCH(CONCATENATE(LEFT(C1855,35),"|",RIGHT(C1855,35),"|",MID(C1855,37,35)),$C$1:$C$4320,0)</f>
        <v>#N/A</v>
      </c>
      <c r="E1855" s="41"/>
      <c r="F1855" s="41"/>
    </row>
    <row r="1856" spans="1:6">
      <c r="A1856" s="32">
        <v>1856</v>
      </c>
      <c r="B1856" s="32" t="s">
        <v>300</v>
      </c>
      <c r="C1856" s="32" t="s">
        <v>4072</v>
      </c>
      <c r="D1856" s="41" t="e">
        <f>MATCH(CONCATENATE(LEFT(C1856,35),"|",RIGHT(C1856,35),"|",MID(C1856,37,35)),$C$1:$C$4320,0)</f>
        <v>#N/A</v>
      </c>
      <c r="E1856" s="41"/>
      <c r="F1856" s="41"/>
    </row>
    <row r="1857" spans="1:6">
      <c r="A1857" s="32">
        <v>1857</v>
      </c>
      <c r="B1857" s="32" t="s">
        <v>4073</v>
      </c>
      <c r="C1857" s="32" t="s">
        <v>4074</v>
      </c>
      <c r="D1857" s="41" t="e">
        <f>MATCH(CONCATENATE(LEFT(C1857,35),"|",RIGHT(C1857,35),"|",MID(C1857,37,35)),$C$1:$C$4320,0)</f>
        <v>#N/A</v>
      </c>
      <c r="E1857" s="41"/>
      <c r="F1857" s="41"/>
    </row>
    <row r="1858" spans="1:6">
      <c r="A1858" s="32">
        <v>1858</v>
      </c>
      <c r="B1858" s="32" t="s">
        <v>4075</v>
      </c>
      <c r="C1858" s="32" t="s">
        <v>4076</v>
      </c>
      <c r="D1858" s="41" t="e">
        <f>MATCH(CONCATENATE(LEFT(C1858,35),"|",RIGHT(C1858,35),"|",MID(C1858,37,35)),$C$1:$C$4320,0)</f>
        <v>#N/A</v>
      </c>
      <c r="E1858" s="41"/>
      <c r="F1858" s="41"/>
    </row>
    <row r="1859" spans="1:6">
      <c r="A1859" s="32">
        <v>1859</v>
      </c>
      <c r="B1859" s="32" t="s">
        <v>4077</v>
      </c>
      <c r="C1859" s="32" t="s">
        <v>4078</v>
      </c>
      <c r="D1859" s="41" t="e">
        <f>MATCH(CONCATENATE(LEFT(C1859,35),"|",RIGHT(C1859,35),"|",MID(C1859,37,35)),$C$1:$C$4320,0)</f>
        <v>#N/A</v>
      </c>
      <c r="E1859" s="41"/>
      <c r="F1859" s="41"/>
    </row>
    <row r="1860" spans="1:6">
      <c r="A1860" s="32">
        <v>1860</v>
      </c>
      <c r="B1860" s="32" t="s">
        <v>4079</v>
      </c>
      <c r="C1860" s="32" t="s">
        <v>4080</v>
      </c>
      <c r="D1860" s="41" t="e">
        <f>MATCH(CONCATENATE(LEFT(C1860,35),"|",RIGHT(C1860,35),"|",MID(C1860,37,35)),$C$1:$C$4320,0)</f>
        <v>#N/A</v>
      </c>
      <c r="E1860" s="41"/>
      <c r="F1860" s="41"/>
    </row>
    <row r="1861" spans="1:6">
      <c r="A1861" s="32">
        <v>1861</v>
      </c>
      <c r="B1861" s="32" t="s">
        <v>4081</v>
      </c>
      <c r="C1861" s="32" t="s">
        <v>4082</v>
      </c>
      <c r="D1861" s="41" t="e">
        <f>MATCH(CONCATENATE(LEFT(C1861,35),"|",RIGHT(C1861,35),"|",MID(C1861,37,35)),$C$1:$C$4320,0)</f>
        <v>#N/A</v>
      </c>
      <c r="E1861" s="41"/>
      <c r="F1861" s="41"/>
    </row>
    <row r="1862" spans="1:6">
      <c r="A1862" s="32">
        <v>1862</v>
      </c>
      <c r="B1862" s="32" t="s">
        <v>4083</v>
      </c>
      <c r="C1862" s="32" t="s">
        <v>4084</v>
      </c>
      <c r="D1862" s="41" t="e">
        <f>MATCH(CONCATENATE(LEFT(C1862,35),"|",RIGHT(C1862,35),"|",MID(C1862,37,35)),$C$1:$C$4320,0)</f>
        <v>#N/A</v>
      </c>
      <c r="E1862" s="41"/>
      <c r="F1862" s="41"/>
    </row>
    <row r="1863" spans="1:6">
      <c r="A1863" s="32">
        <v>1863</v>
      </c>
      <c r="B1863" s="32" t="s">
        <v>4085</v>
      </c>
      <c r="C1863" s="32" t="s">
        <v>4086</v>
      </c>
      <c r="D1863" s="41">
        <f>MATCH(CONCATENATE(LEFT(C1863,35),"|",RIGHT(C1863,35),"|",MID(C1863,37,35)),$C$1:$C$4320,0)</f>
        <v>3666</v>
      </c>
      <c r="E1863" s="41"/>
      <c r="F1863" s="41"/>
    </row>
    <row r="1864" spans="1:6">
      <c r="A1864" s="32">
        <v>1864</v>
      </c>
      <c r="B1864" s="32" t="s">
        <v>4087</v>
      </c>
      <c r="C1864" s="32" t="s">
        <v>4088</v>
      </c>
      <c r="D1864" s="41">
        <f>MATCH(CONCATENATE(LEFT(C1864,35),"|",RIGHT(C1864,35),"|",MID(C1864,37,35)),$C$1:$C$4320,0)</f>
        <v>3667</v>
      </c>
      <c r="E1864" s="41"/>
      <c r="F1864" s="41"/>
    </row>
    <row r="1865" spans="1:6">
      <c r="A1865" s="32">
        <v>1865</v>
      </c>
      <c r="B1865" s="32" t="s">
        <v>4089</v>
      </c>
      <c r="C1865" s="32" t="s">
        <v>4090</v>
      </c>
      <c r="D1865" s="41" t="e">
        <f>MATCH(CONCATENATE(LEFT(C1865,35),"|",RIGHT(C1865,35),"|",MID(C1865,37,35)),$C$1:$C$4320,0)</f>
        <v>#N/A</v>
      </c>
      <c r="E1865" s="41"/>
      <c r="F1865" s="41"/>
    </row>
    <row r="1866" spans="1:6">
      <c r="A1866" s="32">
        <v>1866</v>
      </c>
      <c r="B1866" s="32" t="s">
        <v>4091</v>
      </c>
      <c r="C1866" s="32" t="s">
        <v>4092</v>
      </c>
      <c r="D1866" s="41" t="e">
        <f>MATCH(CONCATENATE(LEFT(C1866,35),"|",RIGHT(C1866,35),"|",MID(C1866,37,35)),$C$1:$C$4320,0)</f>
        <v>#N/A</v>
      </c>
      <c r="E1866" s="41"/>
      <c r="F1866" s="41"/>
    </row>
    <row r="1867" spans="1:6">
      <c r="A1867" s="32">
        <v>1867</v>
      </c>
      <c r="B1867" s="32" t="s">
        <v>4093</v>
      </c>
      <c r="C1867" s="32" t="s">
        <v>4094</v>
      </c>
      <c r="D1867" s="41">
        <f>MATCH(CONCATENATE(LEFT(C1867,35),"|",RIGHT(C1867,35),"|",MID(C1867,37,35)),$C$1:$C$4320,0)</f>
        <v>3668</v>
      </c>
      <c r="E1867" s="41"/>
      <c r="F1867" s="41"/>
    </row>
    <row r="1868" spans="1:6">
      <c r="A1868" s="32">
        <v>1868</v>
      </c>
      <c r="B1868" s="32" t="s">
        <v>4095</v>
      </c>
      <c r="C1868" s="32" t="s">
        <v>4096</v>
      </c>
      <c r="D1868" s="41" t="e">
        <f>MATCH(CONCATENATE(LEFT(C1868,35),"|",RIGHT(C1868,35),"|",MID(C1868,37,35)),$C$1:$C$4320,0)</f>
        <v>#N/A</v>
      </c>
      <c r="E1868" s="41"/>
      <c r="F1868" s="41"/>
    </row>
    <row r="1869" spans="1:6">
      <c r="A1869" s="32">
        <v>1869</v>
      </c>
      <c r="B1869" s="32" t="s">
        <v>4097</v>
      </c>
      <c r="C1869" s="32" t="s">
        <v>4098</v>
      </c>
      <c r="D1869" s="41" t="e">
        <f>MATCH(CONCATENATE(LEFT(C1869,35),"|",RIGHT(C1869,35),"|",MID(C1869,37,35)),$C$1:$C$4320,0)</f>
        <v>#N/A</v>
      </c>
      <c r="E1869" s="41"/>
      <c r="F1869" s="41"/>
    </row>
    <row r="1870" spans="1:6">
      <c r="A1870" s="32">
        <v>1870</v>
      </c>
      <c r="B1870" s="32" t="s">
        <v>4099</v>
      </c>
      <c r="C1870" s="32" t="s">
        <v>4100</v>
      </c>
      <c r="D1870" s="41" t="e">
        <f>MATCH(CONCATENATE(LEFT(C1870,35),"|",RIGHT(C1870,35),"|",MID(C1870,37,35)),$C$1:$C$4320,0)</f>
        <v>#N/A</v>
      </c>
      <c r="E1870" s="41"/>
      <c r="F1870" s="41"/>
    </row>
    <row r="1871" spans="1:6">
      <c r="A1871" s="32">
        <v>1871</v>
      </c>
      <c r="B1871" s="32" t="s">
        <v>4101</v>
      </c>
      <c r="C1871" s="32" t="s">
        <v>4102</v>
      </c>
      <c r="D1871" s="41" t="e">
        <f>MATCH(CONCATENATE(LEFT(C1871,35),"|",RIGHT(C1871,35),"|",MID(C1871,37,35)),$C$1:$C$4320,0)</f>
        <v>#N/A</v>
      </c>
      <c r="E1871" s="41"/>
      <c r="F1871" s="41"/>
    </row>
    <row r="1872" spans="1:6">
      <c r="A1872" s="32">
        <v>1872</v>
      </c>
      <c r="B1872" s="32" t="s">
        <v>4103</v>
      </c>
      <c r="C1872" s="32" t="s">
        <v>4104</v>
      </c>
      <c r="D1872" s="41" t="e">
        <f>MATCH(CONCATENATE(LEFT(C1872,35),"|",RIGHT(C1872,35),"|",MID(C1872,37,35)),$C$1:$C$4320,0)</f>
        <v>#N/A</v>
      </c>
      <c r="E1872" s="41"/>
      <c r="F1872" s="41"/>
    </row>
    <row r="1873" spans="1:6">
      <c r="A1873" s="32">
        <v>1873</v>
      </c>
      <c r="B1873" s="32" t="s">
        <v>4105</v>
      </c>
      <c r="C1873" s="32" t="s">
        <v>4106</v>
      </c>
      <c r="D1873" s="41" t="e">
        <f>MATCH(CONCATENATE(LEFT(C1873,35),"|",RIGHT(C1873,35),"|",MID(C1873,37,35)),$C$1:$C$4320,0)</f>
        <v>#N/A</v>
      </c>
      <c r="E1873" s="41"/>
      <c r="F1873" s="41"/>
    </row>
    <row r="1874" spans="1:6">
      <c r="A1874" s="32">
        <v>1874</v>
      </c>
      <c r="B1874" s="32" t="s">
        <v>4107</v>
      </c>
      <c r="C1874" s="32" t="s">
        <v>4108</v>
      </c>
      <c r="D1874" s="41" t="e">
        <f>MATCH(CONCATENATE(LEFT(C1874,35),"|",RIGHT(C1874,35),"|",MID(C1874,37,35)),$C$1:$C$4320,0)</f>
        <v>#N/A</v>
      </c>
      <c r="E1874" s="41"/>
      <c r="F1874" s="41"/>
    </row>
    <row r="1875" spans="1:6">
      <c r="A1875" s="32">
        <v>1875</v>
      </c>
      <c r="B1875" s="32" t="s">
        <v>4109</v>
      </c>
      <c r="C1875" s="32" t="s">
        <v>4110</v>
      </c>
      <c r="D1875" s="41" t="e">
        <f>MATCH(CONCATENATE(LEFT(C1875,35),"|",RIGHT(C1875,35),"|",MID(C1875,37,35)),$C$1:$C$4320,0)</f>
        <v>#N/A</v>
      </c>
      <c r="E1875" s="41"/>
      <c r="F1875" s="41"/>
    </row>
    <row r="1876" spans="1:6">
      <c r="A1876" s="32">
        <v>1876</v>
      </c>
      <c r="B1876" s="32" t="s">
        <v>4111</v>
      </c>
      <c r="C1876" s="32" t="s">
        <v>4112</v>
      </c>
      <c r="D1876" s="41" t="e">
        <f>MATCH(CONCATENATE(LEFT(C1876,35),"|",RIGHT(C1876,35),"|",MID(C1876,37,35)),$C$1:$C$4320,0)</f>
        <v>#N/A</v>
      </c>
      <c r="E1876" s="41"/>
      <c r="F1876" s="41"/>
    </row>
    <row r="1877" spans="1:6">
      <c r="A1877" s="32">
        <v>1877</v>
      </c>
      <c r="B1877" s="32" t="s">
        <v>4113</v>
      </c>
      <c r="C1877" s="32" t="s">
        <v>4114</v>
      </c>
      <c r="D1877" s="41" t="e">
        <f>MATCH(CONCATENATE(LEFT(C1877,35),"|",RIGHT(C1877,35),"|",MID(C1877,37,35)),$C$1:$C$4320,0)</f>
        <v>#N/A</v>
      </c>
      <c r="E1877" s="41"/>
      <c r="F1877" s="41"/>
    </row>
    <row r="1878" spans="1:6">
      <c r="A1878" s="32">
        <v>1878</v>
      </c>
      <c r="B1878" s="32" t="s">
        <v>4115</v>
      </c>
      <c r="C1878" s="32" t="s">
        <v>4116</v>
      </c>
      <c r="D1878" s="41" t="e">
        <f>MATCH(CONCATENATE(LEFT(C1878,35),"|",RIGHT(C1878,35),"|",MID(C1878,37,35)),$C$1:$C$4320,0)</f>
        <v>#N/A</v>
      </c>
      <c r="E1878" s="41"/>
      <c r="F1878" s="41"/>
    </row>
    <row r="1879" spans="1:6">
      <c r="A1879" s="32">
        <v>1879</v>
      </c>
      <c r="B1879" s="32" t="s">
        <v>4117</v>
      </c>
      <c r="C1879" s="32" t="s">
        <v>4118</v>
      </c>
      <c r="D1879" s="41" t="e">
        <f>MATCH(CONCATENATE(LEFT(C1879,35),"|",RIGHT(C1879,35),"|",MID(C1879,37,35)),$C$1:$C$4320,0)</f>
        <v>#N/A</v>
      </c>
      <c r="E1879" s="41"/>
      <c r="F1879" s="41"/>
    </row>
    <row r="1880" spans="1:6">
      <c r="A1880" s="32">
        <v>1880</v>
      </c>
      <c r="B1880" s="32" t="s">
        <v>4119</v>
      </c>
      <c r="C1880" s="32" t="s">
        <v>4120</v>
      </c>
      <c r="D1880" s="41" t="e">
        <f>MATCH(CONCATENATE(LEFT(C1880,35),"|",RIGHT(C1880,35),"|",MID(C1880,37,35)),$C$1:$C$4320,0)</f>
        <v>#N/A</v>
      </c>
      <c r="E1880" s="41"/>
      <c r="F1880" s="41"/>
    </row>
    <row r="1881" spans="1:6">
      <c r="A1881" s="32">
        <v>1881</v>
      </c>
      <c r="B1881" s="32" t="s">
        <v>4121</v>
      </c>
      <c r="C1881" s="32" t="s">
        <v>4122</v>
      </c>
      <c r="D1881" s="41" t="e">
        <f>MATCH(CONCATENATE(LEFT(C1881,35),"|",RIGHT(C1881,35),"|",MID(C1881,37,35)),$C$1:$C$4320,0)</f>
        <v>#N/A</v>
      </c>
      <c r="E1881" s="41"/>
      <c r="F1881" s="41"/>
    </row>
    <row r="1882" spans="1:6">
      <c r="A1882" s="32">
        <v>1882</v>
      </c>
      <c r="B1882" s="32" t="s">
        <v>4123</v>
      </c>
      <c r="C1882" s="32" t="s">
        <v>4124</v>
      </c>
      <c r="D1882" s="41" t="e">
        <f>MATCH(CONCATENATE(LEFT(C1882,35),"|",RIGHT(C1882,35),"|",MID(C1882,37,35)),$C$1:$C$4320,0)</f>
        <v>#N/A</v>
      </c>
      <c r="E1882" s="41"/>
      <c r="F1882" s="41"/>
    </row>
    <row r="1883" spans="1:6">
      <c r="A1883" s="32">
        <v>1883</v>
      </c>
      <c r="B1883" s="32" t="s">
        <v>4125</v>
      </c>
      <c r="C1883" s="32" t="s">
        <v>4126</v>
      </c>
      <c r="D1883" s="41" t="e">
        <f>MATCH(CONCATENATE(LEFT(C1883,35),"|",RIGHT(C1883,35),"|",MID(C1883,37,35)),$C$1:$C$4320,0)</f>
        <v>#N/A</v>
      </c>
      <c r="E1883" s="41"/>
      <c r="F1883" s="41"/>
    </row>
    <row r="1884" spans="1:6">
      <c r="A1884" s="32">
        <v>1884</v>
      </c>
      <c r="B1884" s="32" t="s">
        <v>4127</v>
      </c>
      <c r="C1884" s="32" t="s">
        <v>4128</v>
      </c>
      <c r="D1884" s="41" t="e">
        <f>MATCH(CONCATENATE(LEFT(C1884,35),"|",RIGHT(C1884,35),"|",MID(C1884,37,35)),$C$1:$C$4320,0)</f>
        <v>#N/A</v>
      </c>
      <c r="E1884" s="41"/>
      <c r="F1884" s="41"/>
    </row>
    <row r="1885" spans="1:6">
      <c r="A1885" s="32">
        <v>1885</v>
      </c>
      <c r="B1885" s="32" t="s">
        <v>4129</v>
      </c>
      <c r="C1885" s="32" t="s">
        <v>4130</v>
      </c>
      <c r="D1885" s="41" t="e">
        <f>MATCH(CONCATENATE(LEFT(C1885,35),"|",RIGHT(C1885,35),"|",MID(C1885,37,35)),$C$1:$C$4320,0)</f>
        <v>#N/A</v>
      </c>
      <c r="E1885" s="41"/>
      <c r="F1885" s="41"/>
    </row>
    <row r="1886" spans="1:6">
      <c r="A1886" s="32">
        <v>1886</v>
      </c>
      <c r="B1886" s="32" t="s">
        <v>4131</v>
      </c>
      <c r="C1886" s="32" t="s">
        <v>4132</v>
      </c>
      <c r="D1886" s="41" t="e">
        <f>MATCH(CONCATENATE(LEFT(C1886,35),"|",RIGHT(C1886,35),"|",MID(C1886,37,35)),$C$1:$C$4320,0)</f>
        <v>#N/A</v>
      </c>
      <c r="E1886" s="41"/>
      <c r="F1886" s="41"/>
    </row>
    <row r="1887" spans="1:6">
      <c r="A1887" s="32">
        <v>1887</v>
      </c>
      <c r="B1887" s="32" t="s">
        <v>4133</v>
      </c>
      <c r="C1887" s="32" t="s">
        <v>4134</v>
      </c>
      <c r="D1887" s="41" t="e">
        <f>MATCH(CONCATENATE(LEFT(C1887,35),"|",RIGHT(C1887,35),"|",MID(C1887,37,35)),$C$1:$C$4320,0)</f>
        <v>#N/A</v>
      </c>
      <c r="E1887" s="41"/>
      <c r="F1887" s="41"/>
    </row>
    <row r="1888" spans="1:6">
      <c r="A1888" s="32">
        <v>1888</v>
      </c>
      <c r="B1888" s="32" t="s">
        <v>4135</v>
      </c>
      <c r="C1888" s="32" t="s">
        <v>4136</v>
      </c>
      <c r="D1888" s="41" t="e">
        <f>MATCH(CONCATENATE(LEFT(C1888,35),"|",RIGHT(C1888,35),"|",MID(C1888,37,35)),$C$1:$C$4320,0)</f>
        <v>#N/A</v>
      </c>
      <c r="E1888" s="41"/>
      <c r="F1888" s="41"/>
    </row>
    <row r="1889" spans="1:6">
      <c r="A1889" s="32">
        <v>1889</v>
      </c>
      <c r="B1889" s="32" t="s">
        <v>4137</v>
      </c>
      <c r="C1889" s="32" t="s">
        <v>4138</v>
      </c>
      <c r="D1889" s="41" t="e">
        <f>MATCH(CONCATENATE(LEFT(C1889,35),"|",RIGHT(C1889,35),"|",MID(C1889,37,35)),$C$1:$C$4320,0)</f>
        <v>#N/A</v>
      </c>
      <c r="E1889" s="41"/>
      <c r="F1889" s="41"/>
    </row>
    <row r="1890" spans="1:6">
      <c r="A1890" s="32">
        <v>1890</v>
      </c>
      <c r="B1890" s="32" t="s">
        <v>4139</v>
      </c>
      <c r="C1890" s="32" t="s">
        <v>4140</v>
      </c>
      <c r="D1890" s="41" t="e">
        <f>MATCH(CONCATENATE(LEFT(C1890,35),"|",RIGHT(C1890,35),"|",MID(C1890,37,35)),$C$1:$C$4320,0)</f>
        <v>#N/A</v>
      </c>
      <c r="E1890" s="41"/>
      <c r="F1890" s="41"/>
    </row>
    <row r="1891" spans="1:6">
      <c r="A1891" s="32">
        <v>1891</v>
      </c>
      <c r="B1891" s="32" t="s">
        <v>4141</v>
      </c>
      <c r="C1891" s="32" t="s">
        <v>4142</v>
      </c>
      <c r="D1891" s="41" t="e">
        <f>MATCH(CONCATENATE(LEFT(C1891,35),"|",RIGHT(C1891,35),"|",MID(C1891,37,35)),$C$1:$C$4320,0)</f>
        <v>#N/A</v>
      </c>
      <c r="E1891" s="41"/>
      <c r="F1891" s="41"/>
    </row>
    <row r="1892" spans="1:6">
      <c r="A1892" s="32">
        <v>1892</v>
      </c>
      <c r="B1892" s="32" t="s">
        <v>4143</v>
      </c>
      <c r="C1892" s="32" t="s">
        <v>4144</v>
      </c>
      <c r="D1892" s="41" t="e">
        <f>MATCH(CONCATENATE(LEFT(C1892,35),"|",RIGHT(C1892,35),"|",MID(C1892,37,35)),$C$1:$C$4320,0)</f>
        <v>#N/A</v>
      </c>
      <c r="E1892" s="41"/>
      <c r="F1892" s="41"/>
    </row>
    <row r="1893" spans="1:6">
      <c r="A1893" s="32">
        <v>1893</v>
      </c>
      <c r="B1893" s="32" t="s">
        <v>4145</v>
      </c>
      <c r="C1893" s="32" t="s">
        <v>4146</v>
      </c>
      <c r="D1893" s="41" t="e">
        <f>MATCH(CONCATENATE(LEFT(C1893,35),"|",RIGHT(C1893,35),"|",MID(C1893,37,35)),$C$1:$C$4320,0)</f>
        <v>#N/A</v>
      </c>
      <c r="E1893" s="41"/>
      <c r="F1893" s="41"/>
    </row>
    <row r="1894" spans="1:6">
      <c r="A1894" s="32">
        <v>1894</v>
      </c>
      <c r="B1894" s="32" t="s">
        <v>4147</v>
      </c>
      <c r="C1894" s="32" t="s">
        <v>4148</v>
      </c>
      <c r="D1894" s="41" t="e">
        <f>MATCH(CONCATENATE(LEFT(C1894,35),"|",RIGHT(C1894,35),"|",MID(C1894,37,35)),$C$1:$C$4320,0)</f>
        <v>#N/A</v>
      </c>
      <c r="E1894" s="41"/>
      <c r="F1894" s="41"/>
    </row>
    <row r="1895" spans="1:6">
      <c r="A1895" s="32">
        <v>1895</v>
      </c>
      <c r="B1895" s="32" t="s">
        <v>4149</v>
      </c>
      <c r="C1895" s="32" t="s">
        <v>4150</v>
      </c>
      <c r="D1895" s="41" t="e">
        <f>MATCH(CONCATENATE(LEFT(C1895,35),"|",RIGHT(C1895,35),"|",MID(C1895,37,35)),$C$1:$C$4320,0)</f>
        <v>#N/A</v>
      </c>
      <c r="E1895" s="41"/>
      <c r="F1895" s="41"/>
    </row>
    <row r="1896" spans="1:6">
      <c r="A1896" s="32">
        <v>1896</v>
      </c>
      <c r="B1896" s="32" t="s">
        <v>4151</v>
      </c>
      <c r="C1896" s="32" t="s">
        <v>4152</v>
      </c>
      <c r="D1896" s="41" t="e">
        <f>MATCH(CONCATENATE(LEFT(C1896,35),"|",RIGHT(C1896,35),"|",MID(C1896,37,35)),$C$1:$C$4320,0)</f>
        <v>#N/A</v>
      </c>
      <c r="E1896" s="41"/>
      <c r="F1896" s="41"/>
    </row>
    <row r="1897" spans="1:6">
      <c r="A1897" s="32">
        <v>1897</v>
      </c>
      <c r="B1897" s="32" t="s">
        <v>4153</v>
      </c>
      <c r="C1897" s="32" t="s">
        <v>4154</v>
      </c>
      <c r="D1897" s="41" t="e">
        <f>MATCH(CONCATENATE(LEFT(C1897,35),"|",RIGHT(C1897,35),"|",MID(C1897,37,35)),$C$1:$C$4320,0)</f>
        <v>#N/A</v>
      </c>
      <c r="E1897" s="41"/>
      <c r="F1897" s="41"/>
    </row>
    <row r="1898" spans="1:6">
      <c r="A1898" s="32">
        <v>1898</v>
      </c>
      <c r="B1898" s="32" t="s">
        <v>4155</v>
      </c>
      <c r="C1898" s="32" t="s">
        <v>4156</v>
      </c>
      <c r="D1898" s="41" t="e">
        <f>MATCH(CONCATENATE(LEFT(C1898,35),"|",RIGHT(C1898,35),"|",MID(C1898,37,35)),$C$1:$C$4320,0)</f>
        <v>#N/A</v>
      </c>
      <c r="E1898" s="41"/>
      <c r="F1898" s="41"/>
    </row>
    <row r="1899" spans="1:6">
      <c r="A1899" s="32">
        <v>1899</v>
      </c>
      <c r="B1899" s="32" t="s">
        <v>4157</v>
      </c>
      <c r="C1899" s="32" t="s">
        <v>4158</v>
      </c>
      <c r="D1899" s="41" t="e">
        <f>MATCH(CONCATENATE(LEFT(C1899,35),"|",RIGHT(C1899,35),"|",MID(C1899,37,35)),$C$1:$C$4320,0)</f>
        <v>#N/A</v>
      </c>
      <c r="E1899" s="41"/>
      <c r="F1899" s="41"/>
    </row>
    <row r="1900" spans="1:6">
      <c r="A1900" s="32">
        <v>1900</v>
      </c>
      <c r="B1900" s="32" t="s">
        <v>4159</v>
      </c>
      <c r="C1900" s="32" t="s">
        <v>4160</v>
      </c>
      <c r="D1900" s="41" t="e">
        <f>MATCH(CONCATENATE(LEFT(C1900,35),"|",RIGHT(C1900,35),"|",MID(C1900,37,35)),$C$1:$C$4320,0)</f>
        <v>#N/A</v>
      </c>
      <c r="E1900" s="41"/>
      <c r="F1900" s="41"/>
    </row>
    <row r="1901" spans="1:6">
      <c r="A1901" s="32">
        <v>1901</v>
      </c>
      <c r="B1901" s="32" t="s">
        <v>4161</v>
      </c>
      <c r="C1901" s="32" t="s">
        <v>4162</v>
      </c>
      <c r="D1901" s="41" t="e">
        <f>MATCH(CONCATENATE(LEFT(C1901,35),"|",RIGHT(C1901,35),"|",MID(C1901,37,35)),$C$1:$C$4320,0)</f>
        <v>#N/A</v>
      </c>
      <c r="E1901" s="41"/>
      <c r="F1901" s="41"/>
    </row>
    <row r="1902" spans="1:6">
      <c r="A1902" s="32">
        <v>1902</v>
      </c>
      <c r="B1902" s="32" t="s">
        <v>4163</v>
      </c>
      <c r="C1902" s="32" t="s">
        <v>4164</v>
      </c>
      <c r="D1902" s="41" t="e">
        <f>MATCH(CONCATENATE(LEFT(C1902,35),"|",RIGHT(C1902,35),"|",MID(C1902,37,35)),$C$1:$C$4320,0)</f>
        <v>#N/A</v>
      </c>
      <c r="E1902" s="41"/>
      <c r="F1902" s="41"/>
    </row>
    <row r="1903" spans="1:6">
      <c r="A1903" s="32">
        <v>1903</v>
      </c>
      <c r="B1903" s="32" t="s">
        <v>4165</v>
      </c>
      <c r="C1903" s="32" t="s">
        <v>4166</v>
      </c>
      <c r="D1903" s="41">
        <f>MATCH(CONCATENATE(LEFT(C1903,35),"|",RIGHT(C1903,35),"|",MID(C1903,37,35)),$C$1:$C$4320,0)</f>
        <v>3675</v>
      </c>
      <c r="E1903" s="41"/>
      <c r="F1903" s="41"/>
    </row>
    <row r="1904" spans="1:6">
      <c r="A1904" s="32">
        <v>1904</v>
      </c>
      <c r="B1904" s="32" t="s">
        <v>4167</v>
      </c>
      <c r="C1904" s="32" t="s">
        <v>4168</v>
      </c>
      <c r="D1904" s="41">
        <f>MATCH(CONCATENATE(LEFT(C1904,35),"|",RIGHT(C1904,35),"|",MID(C1904,37,35)),$C$1:$C$4320,0)</f>
        <v>3678</v>
      </c>
      <c r="E1904" s="41"/>
      <c r="F1904" s="41"/>
    </row>
    <row r="1905" spans="1:6">
      <c r="A1905" s="32">
        <v>1905</v>
      </c>
      <c r="B1905" s="32" t="s">
        <v>4169</v>
      </c>
      <c r="C1905" s="32" t="s">
        <v>4170</v>
      </c>
      <c r="D1905" s="41">
        <f>MATCH(CONCATENATE(LEFT(C1905,35),"|",RIGHT(C1905,35),"|",MID(C1905,37,35)),$C$1:$C$4320,0)</f>
        <v>3681</v>
      </c>
      <c r="E1905" s="41"/>
      <c r="F1905" s="41"/>
    </row>
    <row r="1906" spans="1:6">
      <c r="A1906" s="32">
        <v>1906</v>
      </c>
      <c r="B1906" s="32" t="s">
        <v>4171</v>
      </c>
      <c r="C1906" s="32" t="s">
        <v>4172</v>
      </c>
      <c r="D1906" s="41">
        <f>MATCH(CONCATENATE(LEFT(C1906,35),"|",RIGHT(C1906,35),"|",MID(C1906,37,35)),$C$1:$C$4320,0)</f>
        <v>3682</v>
      </c>
      <c r="E1906" s="41"/>
      <c r="F1906" s="41"/>
    </row>
    <row r="1907" spans="1:6">
      <c r="A1907" s="32">
        <v>1907</v>
      </c>
      <c r="B1907" s="32" t="s">
        <v>4173</v>
      </c>
      <c r="C1907" s="32" t="s">
        <v>4174</v>
      </c>
      <c r="D1907" s="41">
        <f>MATCH(CONCATENATE(LEFT(C1907,35),"|",RIGHT(C1907,35),"|",MID(C1907,37,35)),$C$1:$C$4320,0)</f>
        <v>3685</v>
      </c>
      <c r="E1907" s="41"/>
      <c r="F1907" s="41"/>
    </row>
    <row r="1908" spans="1:6">
      <c r="A1908" s="32">
        <v>1908</v>
      </c>
      <c r="B1908" s="32" t="s">
        <v>4175</v>
      </c>
      <c r="C1908" s="32" t="s">
        <v>4176</v>
      </c>
      <c r="D1908" s="41">
        <f>MATCH(CONCATENATE(LEFT(C1908,35),"|",RIGHT(C1908,35),"|",MID(C1908,37,35)),$C$1:$C$4320,0)</f>
        <v>3686</v>
      </c>
      <c r="E1908" s="41"/>
      <c r="F1908" s="41"/>
    </row>
    <row r="1909" spans="1:6">
      <c r="A1909" s="32">
        <v>1909</v>
      </c>
      <c r="B1909" s="32" t="s">
        <v>4177</v>
      </c>
      <c r="C1909" s="32" t="s">
        <v>4178</v>
      </c>
      <c r="D1909" s="41" t="e">
        <f>MATCH(CONCATENATE(LEFT(C1909,35),"|",RIGHT(C1909,35),"|",MID(C1909,37,35)),$C$1:$C$4320,0)</f>
        <v>#N/A</v>
      </c>
      <c r="E1909" s="41"/>
      <c r="F1909" s="41"/>
    </row>
    <row r="1910" spans="1:6">
      <c r="A1910" s="32">
        <v>1910</v>
      </c>
      <c r="B1910" s="32" t="s">
        <v>4179</v>
      </c>
      <c r="C1910" s="32" t="s">
        <v>4180</v>
      </c>
      <c r="D1910" s="41">
        <f>MATCH(CONCATENATE(LEFT(C1910,35),"|",RIGHT(C1910,35),"|",MID(C1910,37,35)),$C$1:$C$4320,0)</f>
        <v>3687</v>
      </c>
      <c r="E1910" s="41"/>
      <c r="F1910" s="41"/>
    </row>
    <row r="1911" spans="1:6">
      <c r="A1911" s="32">
        <v>1911</v>
      </c>
      <c r="B1911" s="32" t="s">
        <v>4181</v>
      </c>
      <c r="C1911" s="32" t="s">
        <v>4182</v>
      </c>
      <c r="D1911" s="41" t="e">
        <f>MATCH(CONCATENATE(LEFT(C1911,35),"|",RIGHT(C1911,35),"|",MID(C1911,37,35)),$C$1:$C$4320,0)</f>
        <v>#N/A</v>
      </c>
      <c r="E1911" s="41"/>
      <c r="F1911" s="41"/>
    </row>
    <row r="1912" spans="1:6">
      <c r="A1912" s="32">
        <v>1912</v>
      </c>
      <c r="B1912" s="32" t="s">
        <v>4183</v>
      </c>
      <c r="C1912" s="32" t="s">
        <v>4184</v>
      </c>
      <c r="D1912" s="41">
        <f>MATCH(CONCATENATE(LEFT(C1912,35),"|",RIGHT(C1912,35),"|",MID(C1912,37,35)),$C$1:$C$4320,0)</f>
        <v>3688</v>
      </c>
      <c r="E1912" s="41"/>
      <c r="F1912" s="41"/>
    </row>
    <row r="1913" spans="1:6">
      <c r="A1913" s="32">
        <v>1913</v>
      </c>
      <c r="B1913" s="32" t="s">
        <v>4185</v>
      </c>
      <c r="C1913" s="32" t="s">
        <v>4186</v>
      </c>
      <c r="D1913" s="41">
        <f>MATCH(CONCATENATE(LEFT(C1913,35),"|",RIGHT(C1913,35),"|",MID(C1913,37,35)),$C$1:$C$4320,0)</f>
        <v>3689</v>
      </c>
      <c r="E1913" s="41"/>
      <c r="F1913" s="41"/>
    </row>
    <row r="1914" spans="1:6">
      <c r="A1914" s="32">
        <v>1914</v>
      </c>
      <c r="B1914" s="32" t="s">
        <v>4187</v>
      </c>
      <c r="C1914" s="32" t="s">
        <v>4188</v>
      </c>
      <c r="D1914" s="41">
        <f>MATCH(CONCATENATE(LEFT(C1914,35),"|",RIGHT(C1914,35),"|",MID(C1914,37,35)),$C$1:$C$4320,0)</f>
        <v>3690</v>
      </c>
      <c r="E1914" s="41"/>
      <c r="F1914" s="41"/>
    </row>
    <row r="1915" spans="1:6">
      <c r="A1915" s="32">
        <v>1915</v>
      </c>
      <c r="B1915" s="32" t="s">
        <v>4189</v>
      </c>
      <c r="C1915" s="32" t="s">
        <v>4190</v>
      </c>
      <c r="D1915" s="41" t="e">
        <f>MATCH(CONCATENATE(LEFT(C1915,35),"|",RIGHT(C1915,35),"|",MID(C1915,37,35)),$C$1:$C$4320,0)</f>
        <v>#N/A</v>
      </c>
      <c r="E1915" s="41"/>
      <c r="F1915" s="41"/>
    </row>
    <row r="1916" spans="1:6">
      <c r="A1916" s="32">
        <v>1916</v>
      </c>
      <c r="B1916" s="32" t="s">
        <v>4191</v>
      </c>
      <c r="C1916" s="32" t="s">
        <v>4192</v>
      </c>
      <c r="D1916" s="41" t="e">
        <f>MATCH(CONCATENATE(LEFT(C1916,35),"|",RIGHT(C1916,35),"|",MID(C1916,37,35)),$C$1:$C$4320,0)</f>
        <v>#N/A</v>
      </c>
      <c r="E1916" s="41"/>
      <c r="F1916" s="41"/>
    </row>
    <row r="1917" spans="1:6">
      <c r="A1917" s="32">
        <v>1917</v>
      </c>
      <c r="B1917" s="32" t="s">
        <v>4193</v>
      </c>
      <c r="C1917" s="32" t="s">
        <v>4194</v>
      </c>
      <c r="D1917" s="41" t="e">
        <f>MATCH(CONCATENATE(LEFT(C1917,35),"|",RIGHT(C1917,35),"|",MID(C1917,37,35)),$C$1:$C$4320,0)</f>
        <v>#N/A</v>
      </c>
      <c r="E1917" s="41"/>
      <c r="F1917" s="41"/>
    </row>
    <row r="1918" spans="1:6">
      <c r="A1918" s="32">
        <v>1918</v>
      </c>
      <c r="B1918" s="32" t="s">
        <v>353</v>
      </c>
      <c r="C1918" s="32" t="s">
        <v>4195</v>
      </c>
      <c r="D1918" s="41" t="e">
        <f>MATCH(CONCATENATE(LEFT(C1918,35),"|",RIGHT(C1918,35),"|",MID(C1918,37,35)),$C$1:$C$4320,0)</f>
        <v>#N/A</v>
      </c>
      <c r="E1918" s="41"/>
      <c r="F1918" s="41"/>
    </row>
    <row r="1919" spans="1:6">
      <c r="A1919" s="32">
        <v>1919</v>
      </c>
      <c r="B1919" s="32" t="s">
        <v>409</v>
      </c>
      <c r="C1919" s="32" t="s">
        <v>4196</v>
      </c>
      <c r="D1919" s="41">
        <f>MATCH(CONCATENATE(LEFT(C1919,35),"|",RIGHT(C1919,35),"|",MID(C1919,37,35)),$C$1:$C$4320,0)</f>
        <v>3691</v>
      </c>
      <c r="E1919" s="41"/>
      <c r="F1919" s="41"/>
    </row>
    <row r="1920" spans="1:6">
      <c r="A1920" s="32">
        <v>1920</v>
      </c>
      <c r="B1920" s="32" t="s">
        <v>4197</v>
      </c>
      <c r="C1920" s="32" t="s">
        <v>4198</v>
      </c>
      <c r="D1920" s="41" t="e">
        <f>MATCH(CONCATENATE(LEFT(C1920,35),"|",RIGHT(C1920,35),"|",MID(C1920,37,35)),$C$1:$C$4320,0)</f>
        <v>#N/A</v>
      </c>
      <c r="E1920" s="41"/>
      <c r="F1920" s="41"/>
    </row>
    <row r="1921" spans="1:6">
      <c r="A1921" s="32">
        <v>1921</v>
      </c>
      <c r="B1921" s="32" t="s">
        <v>301</v>
      </c>
      <c r="C1921" s="32" t="s">
        <v>4199</v>
      </c>
      <c r="D1921" s="41" t="e">
        <f>MATCH(CONCATENATE(LEFT(C1921,35),"|",RIGHT(C1921,35),"|",MID(C1921,37,35)),$C$1:$C$4320,0)</f>
        <v>#N/A</v>
      </c>
      <c r="E1921" s="41"/>
      <c r="F1921" s="41"/>
    </row>
    <row r="1922" spans="1:6">
      <c r="A1922" s="32">
        <v>1922</v>
      </c>
      <c r="B1922" s="32" t="s">
        <v>167</v>
      </c>
      <c r="C1922" s="32" t="s">
        <v>4200</v>
      </c>
      <c r="D1922" s="41">
        <f>MATCH(CONCATENATE(LEFT(C1922,35),"|",RIGHT(C1922,35),"|",MID(C1922,37,35)),$C$1:$C$4320,0)</f>
        <v>3693</v>
      </c>
      <c r="E1922" s="41"/>
      <c r="F1922" s="41"/>
    </row>
    <row r="1923" spans="1:6">
      <c r="A1923" s="32">
        <v>1923</v>
      </c>
      <c r="B1923" s="32" t="s">
        <v>4201</v>
      </c>
      <c r="C1923" s="32" t="s">
        <v>4202</v>
      </c>
      <c r="D1923" s="41" t="e">
        <f>MATCH(CONCATENATE(LEFT(C1923,35),"|",RIGHT(C1923,35),"|",MID(C1923,37,35)),$C$1:$C$4320,0)</f>
        <v>#N/A</v>
      </c>
      <c r="E1923" s="41"/>
      <c r="F1923" s="41"/>
    </row>
    <row r="1924" spans="1:6">
      <c r="A1924" s="32">
        <v>1924</v>
      </c>
      <c r="B1924" s="32" t="s">
        <v>302</v>
      </c>
      <c r="C1924" s="32" t="s">
        <v>4203</v>
      </c>
      <c r="D1924" s="41">
        <f>MATCH(CONCATENATE(LEFT(C1924,35),"|",RIGHT(C1924,35),"|",MID(C1924,37,35)),$C$1:$C$4320,0)</f>
        <v>3694</v>
      </c>
      <c r="E1924" s="41"/>
      <c r="F1924" s="41"/>
    </row>
    <row r="1925" spans="1:6">
      <c r="A1925" s="32">
        <v>1925</v>
      </c>
      <c r="B1925" s="32" t="s">
        <v>303</v>
      </c>
      <c r="C1925" s="32" t="s">
        <v>4204</v>
      </c>
      <c r="D1925" s="41" t="e">
        <f>MATCH(CONCATENATE(LEFT(C1925,35),"|",RIGHT(C1925,35),"|",MID(C1925,37,35)),$C$1:$C$4320,0)</f>
        <v>#N/A</v>
      </c>
      <c r="E1925" s="41"/>
      <c r="F1925" s="41"/>
    </row>
    <row r="1926" spans="1:6">
      <c r="A1926" s="32">
        <v>1926</v>
      </c>
      <c r="B1926" s="32" t="s">
        <v>168</v>
      </c>
      <c r="C1926" s="32" t="s">
        <v>4205</v>
      </c>
      <c r="D1926" s="41">
        <f>MATCH(CONCATENATE(LEFT(C1926,35),"|",RIGHT(C1926,35),"|",MID(C1926,37,35)),$C$1:$C$4320,0)</f>
        <v>3697</v>
      </c>
      <c r="E1926" s="41"/>
      <c r="F1926" s="41"/>
    </row>
    <row r="1927" spans="1:6">
      <c r="A1927" s="32">
        <v>1927</v>
      </c>
      <c r="B1927" s="32" t="s">
        <v>4206</v>
      </c>
      <c r="C1927" s="32" t="s">
        <v>4207</v>
      </c>
      <c r="D1927" s="41" t="e">
        <f>MATCH(CONCATENATE(LEFT(C1927,35),"|",RIGHT(C1927,35),"|",MID(C1927,37,35)),$C$1:$C$4320,0)</f>
        <v>#N/A</v>
      </c>
      <c r="E1927" s="41"/>
      <c r="F1927" s="41"/>
    </row>
    <row r="1928" spans="1:6">
      <c r="A1928" s="32">
        <v>1928</v>
      </c>
      <c r="B1928" s="32" t="s">
        <v>304</v>
      </c>
      <c r="C1928" s="32" t="s">
        <v>4208</v>
      </c>
      <c r="D1928" s="41">
        <f>MATCH(CONCATENATE(LEFT(C1928,35),"|",RIGHT(C1928,35),"|",MID(C1928,37,35)),$C$1:$C$4320,0)</f>
        <v>3698</v>
      </c>
      <c r="E1928" s="41"/>
      <c r="F1928" s="41"/>
    </row>
    <row r="1929" spans="1:6">
      <c r="A1929" s="32">
        <v>1929</v>
      </c>
      <c r="B1929" s="32" t="s">
        <v>4209</v>
      </c>
      <c r="C1929" s="32" t="s">
        <v>4210</v>
      </c>
      <c r="D1929" s="41" t="e">
        <f>MATCH(CONCATENATE(LEFT(C1929,35),"|",RIGHT(C1929,35),"|",MID(C1929,37,35)),$C$1:$C$4320,0)</f>
        <v>#N/A</v>
      </c>
      <c r="E1929" s="41"/>
      <c r="F1929" s="41"/>
    </row>
    <row r="1930" spans="1:6">
      <c r="A1930" s="32">
        <v>1930</v>
      </c>
      <c r="B1930" s="32" t="s">
        <v>4211</v>
      </c>
      <c r="C1930" s="32" t="s">
        <v>4212</v>
      </c>
      <c r="D1930" s="41" t="e">
        <f>MATCH(CONCATENATE(LEFT(C1930,35),"|",RIGHT(C1930,35),"|",MID(C1930,37,35)),$C$1:$C$4320,0)</f>
        <v>#N/A</v>
      </c>
      <c r="E1930" s="41"/>
      <c r="F1930" s="41"/>
    </row>
    <row r="1931" spans="1:6">
      <c r="A1931" s="32">
        <v>1931</v>
      </c>
      <c r="B1931" s="32" t="s">
        <v>4213</v>
      </c>
      <c r="C1931" s="32" t="s">
        <v>4214</v>
      </c>
      <c r="D1931" s="41" t="e">
        <f>MATCH(CONCATENATE(LEFT(C1931,35),"|",RIGHT(C1931,35),"|",MID(C1931,37,35)),$C$1:$C$4320,0)</f>
        <v>#N/A</v>
      </c>
      <c r="E1931" s="41"/>
      <c r="F1931" s="41"/>
    </row>
    <row r="1932" spans="1:6">
      <c r="A1932" s="32">
        <v>1932</v>
      </c>
      <c r="B1932" s="32" t="s">
        <v>4215</v>
      </c>
      <c r="C1932" s="32" t="s">
        <v>4216</v>
      </c>
      <c r="D1932" s="41" t="e">
        <f>MATCH(CONCATENATE(LEFT(C1932,35),"|",RIGHT(C1932,35),"|",MID(C1932,37,35)),$C$1:$C$4320,0)</f>
        <v>#N/A</v>
      </c>
      <c r="E1932" s="41"/>
      <c r="F1932" s="41"/>
    </row>
    <row r="1933" spans="1:6">
      <c r="A1933" s="32">
        <v>1933</v>
      </c>
      <c r="B1933" s="32" t="s">
        <v>4217</v>
      </c>
      <c r="C1933" s="32" t="s">
        <v>4218</v>
      </c>
      <c r="D1933" s="41" t="e">
        <f>MATCH(CONCATENATE(LEFT(C1933,35),"|",RIGHT(C1933,35),"|",MID(C1933,37,35)),$C$1:$C$4320,0)</f>
        <v>#N/A</v>
      </c>
      <c r="E1933" s="41"/>
      <c r="F1933" s="41"/>
    </row>
    <row r="1934" spans="1:6">
      <c r="A1934" s="32">
        <v>1934</v>
      </c>
      <c r="B1934" s="32" t="s">
        <v>4219</v>
      </c>
      <c r="C1934" s="32" t="s">
        <v>4220</v>
      </c>
      <c r="D1934" s="41" t="e">
        <f>MATCH(CONCATENATE(LEFT(C1934,35),"|",RIGHT(C1934,35),"|",MID(C1934,37,35)),$C$1:$C$4320,0)</f>
        <v>#N/A</v>
      </c>
      <c r="E1934" s="41"/>
      <c r="F1934" s="41"/>
    </row>
    <row r="1935" spans="1:6">
      <c r="A1935" s="32">
        <v>1935</v>
      </c>
      <c r="B1935" s="32" t="s">
        <v>4221</v>
      </c>
      <c r="C1935" s="32" t="s">
        <v>4222</v>
      </c>
      <c r="D1935" s="41" t="e">
        <f>MATCH(CONCATENATE(LEFT(C1935,35),"|",RIGHT(C1935,35),"|",MID(C1935,37,35)),$C$1:$C$4320,0)</f>
        <v>#N/A</v>
      </c>
      <c r="E1935" s="41"/>
      <c r="F1935" s="41"/>
    </row>
    <row r="1936" spans="1:6">
      <c r="A1936" s="32">
        <v>1936</v>
      </c>
      <c r="B1936" s="32" t="s">
        <v>4223</v>
      </c>
      <c r="C1936" s="32" t="s">
        <v>4224</v>
      </c>
      <c r="D1936" s="41" t="e">
        <f>MATCH(CONCATENATE(LEFT(C1936,35),"|",RIGHT(C1936,35),"|",MID(C1936,37,35)),$C$1:$C$4320,0)</f>
        <v>#N/A</v>
      </c>
      <c r="E1936" s="41"/>
      <c r="F1936" s="41"/>
    </row>
    <row r="1937" spans="1:6">
      <c r="A1937" s="32">
        <v>1937</v>
      </c>
      <c r="B1937" s="32" t="s">
        <v>4225</v>
      </c>
      <c r="C1937" s="32" t="s">
        <v>4226</v>
      </c>
      <c r="D1937" s="41" t="e">
        <f>MATCH(CONCATENATE(LEFT(C1937,35),"|",RIGHT(C1937,35),"|",MID(C1937,37,35)),$C$1:$C$4320,0)</f>
        <v>#N/A</v>
      </c>
      <c r="E1937" s="41"/>
      <c r="F1937" s="41"/>
    </row>
    <row r="1938" spans="1:6">
      <c r="A1938" s="32">
        <v>1938</v>
      </c>
      <c r="B1938" s="32" t="s">
        <v>4227</v>
      </c>
      <c r="C1938" s="32" t="s">
        <v>4228</v>
      </c>
      <c r="D1938" s="41" t="e">
        <f>MATCH(CONCATENATE(LEFT(C1938,35),"|",RIGHT(C1938,35),"|",MID(C1938,37,35)),$C$1:$C$4320,0)</f>
        <v>#N/A</v>
      </c>
      <c r="E1938" s="41"/>
      <c r="F1938" s="41"/>
    </row>
    <row r="1939" spans="1:6">
      <c r="A1939" s="32">
        <v>1939</v>
      </c>
      <c r="B1939" s="32" t="s">
        <v>4229</v>
      </c>
      <c r="C1939" s="32" t="s">
        <v>4230</v>
      </c>
      <c r="D1939" s="41" t="e">
        <f>MATCH(CONCATENATE(LEFT(C1939,35),"|",RIGHT(C1939,35),"|",MID(C1939,37,35)),$C$1:$C$4320,0)</f>
        <v>#N/A</v>
      </c>
      <c r="E1939" s="41"/>
      <c r="F1939" s="41"/>
    </row>
    <row r="1940" spans="1:6">
      <c r="A1940" s="32">
        <v>1940</v>
      </c>
      <c r="B1940" s="32" t="s">
        <v>4231</v>
      </c>
      <c r="C1940" s="32" t="s">
        <v>4232</v>
      </c>
      <c r="D1940" s="41" t="e">
        <f>MATCH(CONCATENATE(LEFT(C1940,35),"|",RIGHT(C1940,35),"|",MID(C1940,37,35)),$C$1:$C$4320,0)</f>
        <v>#N/A</v>
      </c>
      <c r="E1940" s="41"/>
      <c r="F1940" s="41"/>
    </row>
    <row r="1941" spans="1:6">
      <c r="A1941" s="32">
        <v>1941</v>
      </c>
      <c r="B1941" s="32" t="s">
        <v>4233</v>
      </c>
      <c r="C1941" s="32" t="s">
        <v>4234</v>
      </c>
      <c r="D1941" s="41" t="e">
        <f>MATCH(CONCATENATE(LEFT(C1941,35),"|",RIGHT(C1941,35),"|",MID(C1941,37,35)),$C$1:$C$4320,0)</f>
        <v>#N/A</v>
      </c>
      <c r="E1941" s="41"/>
      <c r="F1941" s="41"/>
    </row>
    <row r="1942" spans="1:6">
      <c r="A1942" s="32">
        <v>1942</v>
      </c>
      <c r="B1942" s="32" t="s">
        <v>4235</v>
      </c>
      <c r="C1942" s="32" t="s">
        <v>4236</v>
      </c>
      <c r="D1942" s="41" t="e">
        <f>MATCH(CONCATENATE(LEFT(C1942,35),"|",RIGHT(C1942,35),"|",MID(C1942,37,35)),$C$1:$C$4320,0)</f>
        <v>#N/A</v>
      </c>
      <c r="E1942" s="41"/>
      <c r="F1942" s="41"/>
    </row>
    <row r="1943" spans="1:6">
      <c r="A1943" s="32">
        <v>1943</v>
      </c>
      <c r="B1943" s="32" t="s">
        <v>4237</v>
      </c>
      <c r="C1943" s="32" t="s">
        <v>4238</v>
      </c>
      <c r="D1943" s="41" t="e">
        <f>MATCH(CONCATENATE(LEFT(C1943,35),"|",RIGHT(C1943,35),"|",MID(C1943,37,35)),$C$1:$C$4320,0)</f>
        <v>#N/A</v>
      </c>
      <c r="E1943" s="41"/>
      <c r="F1943" s="41"/>
    </row>
    <row r="1944" spans="1:6">
      <c r="A1944" s="32">
        <v>1944</v>
      </c>
      <c r="B1944" s="32" t="s">
        <v>4239</v>
      </c>
      <c r="C1944" s="32" t="s">
        <v>4240</v>
      </c>
      <c r="D1944" s="41" t="e">
        <f>MATCH(CONCATENATE(LEFT(C1944,35),"|",RIGHT(C1944,35),"|",MID(C1944,37,35)),$C$1:$C$4320,0)</f>
        <v>#N/A</v>
      </c>
      <c r="E1944" s="41"/>
      <c r="F1944" s="41"/>
    </row>
    <row r="1945" spans="1:6">
      <c r="A1945" s="32">
        <v>1945</v>
      </c>
      <c r="B1945" s="32" t="s">
        <v>354</v>
      </c>
      <c r="C1945" s="32" t="s">
        <v>4241</v>
      </c>
      <c r="D1945" s="41" t="e">
        <f>MATCH(CONCATENATE(LEFT(C1945,35),"|",RIGHT(C1945,35),"|",MID(C1945,37,35)),$C$1:$C$4320,0)</f>
        <v>#N/A</v>
      </c>
      <c r="E1945" s="41"/>
      <c r="F1945" s="41"/>
    </row>
    <row r="1946" spans="1:6">
      <c r="A1946" s="32">
        <v>1946</v>
      </c>
      <c r="B1946" s="32" t="s">
        <v>410</v>
      </c>
      <c r="C1946" s="32" t="s">
        <v>4242</v>
      </c>
      <c r="D1946" s="41" t="e">
        <f>MATCH(CONCATENATE(LEFT(C1946,35),"|",RIGHT(C1946,35),"|",MID(C1946,37,35)),$C$1:$C$4320,0)</f>
        <v>#N/A</v>
      </c>
      <c r="E1946" s="41"/>
      <c r="F1946" s="41"/>
    </row>
    <row r="1947" spans="1:6">
      <c r="A1947" s="32">
        <v>1947</v>
      </c>
      <c r="B1947" s="32" t="s">
        <v>4243</v>
      </c>
      <c r="C1947" s="32" t="s">
        <v>4244</v>
      </c>
      <c r="D1947" s="41" t="e">
        <f>MATCH(CONCATENATE(LEFT(C1947,35),"|",RIGHT(C1947,35),"|",MID(C1947,37,35)),$C$1:$C$4320,0)</f>
        <v>#N/A</v>
      </c>
      <c r="E1947" s="41"/>
      <c r="F1947" s="41"/>
    </row>
    <row r="1948" spans="1:6">
      <c r="A1948" s="32">
        <v>1948</v>
      </c>
      <c r="B1948" s="32" t="s">
        <v>305</v>
      </c>
      <c r="C1948" s="32" t="s">
        <v>4245</v>
      </c>
      <c r="D1948" s="41" t="e">
        <f>MATCH(CONCATENATE(LEFT(C1948,35),"|",RIGHT(C1948,35),"|",MID(C1948,37,35)),$C$1:$C$4320,0)</f>
        <v>#N/A</v>
      </c>
      <c r="E1948" s="41"/>
      <c r="F1948" s="41"/>
    </row>
    <row r="1949" spans="1:6">
      <c r="A1949" s="32">
        <v>1949</v>
      </c>
      <c r="B1949" s="32" t="s">
        <v>169</v>
      </c>
      <c r="C1949" s="32" t="s">
        <v>4246</v>
      </c>
      <c r="D1949" s="41" t="e">
        <f>MATCH(CONCATENATE(LEFT(C1949,35),"|",RIGHT(C1949,35),"|",MID(C1949,37,35)),$C$1:$C$4320,0)</f>
        <v>#N/A</v>
      </c>
      <c r="E1949" s="41"/>
      <c r="F1949" s="41"/>
    </row>
    <row r="1950" spans="1:6">
      <c r="A1950" s="32">
        <v>1950</v>
      </c>
      <c r="B1950" s="32" t="s">
        <v>4247</v>
      </c>
      <c r="C1950" s="32" t="s">
        <v>4248</v>
      </c>
      <c r="D1950" s="41" t="e">
        <f>MATCH(CONCATENATE(LEFT(C1950,35),"|",RIGHT(C1950,35),"|",MID(C1950,37,35)),$C$1:$C$4320,0)</f>
        <v>#N/A</v>
      </c>
      <c r="E1950" s="41"/>
      <c r="F1950" s="41"/>
    </row>
    <row r="1951" spans="1:6">
      <c r="A1951" s="32">
        <v>1951</v>
      </c>
      <c r="B1951" s="32" t="s">
        <v>306</v>
      </c>
      <c r="C1951" s="32" t="s">
        <v>4249</v>
      </c>
      <c r="D1951" s="41" t="e">
        <f>MATCH(CONCATENATE(LEFT(C1951,35),"|",RIGHT(C1951,35),"|",MID(C1951,37,35)),$C$1:$C$4320,0)</f>
        <v>#N/A</v>
      </c>
      <c r="E1951" s="41"/>
      <c r="F1951" s="41"/>
    </row>
    <row r="1952" spans="1:6">
      <c r="A1952" s="32">
        <v>1952</v>
      </c>
      <c r="B1952" s="32" t="s">
        <v>170</v>
      </c>
      <c r="C1952" s="32" t="s">
        <v>4250</v>
      </c>
      <c r="D1952" s="41" t="e">
        <f>MATCH(CONCATENATE(LEFT(C1952,35),"|",RIGHT(C1952,35),"|",MID(C1952,37,35)),$C$1:$C$4320,0)</f>
        <v>#N/A</v>
      </c>
      <c r="E1952" s="41"/>
      <c r="F1952" s="41"/>
    </row>
    <row r="1953" spans="1:6">
      <c r="A1953" s="32">
        <v>1953</v>
      </c>
      <c r="B1953" s="32" t="s">
        <v>4251</v>
      </c>
      <c r="C1953" s="32" t="s">
        <v>4252</v>
      </c>
      <c r="D1953" s="41" t="e">
        <f>MATCH(CONCATENATE(LEFT(C1953,35),"|",RIGHT(C1953,35),"|",MID(C1953,37,35)),$C$1:$C$4320,0)</f>
        <v>#N/A</v>
      </c>
      <c r="E1953" s="41"/>
      <c r="F1953" s="41"/>
    </row>
    <row r="1954" spans="1:6">
      <c r="A1954" s="32">
        <v>1954</v>
      </c>
      <c r="B1954" s="32" t="s">
        <v>4253</v>
      </c>
      <c r="C1954" s="32" t="s">
        <v>4254</v>
      </c>
      <c r="D1954" s="41" t="e">
        <f>MATCH(CONCATENATE(LEFT(C1954,35),"|",RIGHT(C1954,35),"|",MID(C1954,37,35)),$C$1:$C$4320,0)</f>
        <v>#N/A</v>
      </c>
      <c r="E1954" s="41"/>
      <c r="F1954" s="41"/>
    </row>
    <row r="1955" spans="1:6">
      <c r="A1955" s="32">
        <v>1955</v>
      </c>
      <c r="B1955" s="32" t="s">
        <v>4255</v>
      </c>
      <c r="C1955" s="32" t="s">
        <v>4256</v>
      </c>
      <c r="D1955" s="41" t="e">
        <f>MATCH(CONCATENATE(LEFT(C1955,35),"|",RIGHT(C1955,35),"|",MID(C1955,37,35)),$C$1:$C$4320,0)</f>
        <v>#N/A</v>
      </c>
      <c r="E1955" s="41"/>
      <c r="F1955" s="41"/>
    </row>
    <row r="1956" spans="1:6">
      <c r="A1956" s="32">
        <v>1956</v>
      </c>
      <c r="B1956" s="32" t="s">
        <v>4257</v>
      </c>
      <c r="C1956" s="32" t="s">
        <v>4258</v>
      </c>
      <c r="D1956" s="41" t="e">
        <f>MATCH(CONCATENATE(LEFT(C1956,35),"|",RIGHT(C1956,35),"|",MID(C1956,37,35)),$C$1:$C$4320,0)</f>
        <v>#N/A</v>
      </c>
      <c r="E1956" s="41"/>
      <c r="F1956" s="41"/>
    </row>
    <row r="1957" spans="1:6">
      <c r="A1957" s="32">
        <v>1957</v>
      </c>
      <c r="B1957" s="32" t="s">
        <v>4259</v>
      </c>
      <c r="C1957" s="32" t="s">
        <v>4260</v>
      </c>
      <c r="D1957" s="41" t="e">
        <f>MATCH(CONCATENATE(LEFT(C1957,35),"|",RIGHT(C1957,35),"|",MID(C1957,37,35)),$C$1:$C$4320,0)</f>
        <v>#N/A</v>
      </c>
      <c r="E1957" s="41"/>
      <c r="F1957" s="41"/>
    </row>
    <row r="1958" spans="1:6">
      <c r="A1958" s="32">
        <v>1958</v>
      </c>
      <c r="B1958" s="32" t="s">
        <v>4261</v>
      </c>
      <c r="C1958" s="32" t="s">
        <v>4262</v>
      </c>
      <c r="D1958" s="41" t="e">
        <f>MATCH(CONCATENATE(LEFT(C1958,35),"|",RIGHT(C1958,35),"|",MID(C1958,37,35)),$C$1:$C$4320,0)</f>
        <v>#N/A</v>
      </c>
      <c r="E1958" s="41"/>
      <c r="F1958" s="41"/>
    </row>
    <row r="1959" spans="1:6">
      <c r="A1959" s="32">
        <v>1959</v>
      </c>
      <c r="B1959" s="32" t="s">
        <v>4263</v>
      </c>
      <c r="C1959" s="32" t="s">
        <v>4264</v>
      </c>
      <c r="D1959" s="41" t="e">
        <f>MATCH(CONCATENATE(LEFT(C1959,35),"|",RIGHT(C1959,35),"|",MID(C1959,37,35)),$C$1:$C$4320,0)</f>
        <v>#N/A</v>
      </c>
      <c r="E1959" s="41"/>
      <c r="F1959" s="41"/>
    </row>
    <row r="1960" spans="1:6">
      <c r="A1960" s="32">
        <v>1960</v>
      </c>
      <c r="B1960" s="32" t="s">
        <v>4265</v>
      </c>
      <c r="C1960" s="32" t="s">
        <v>4266</v>
      </c>
      <c r="D1960" s="41" t="e">
        <f>MATCH(CONCATENATE(LEFT(C1960,35),"|",RIGHT(C1960,35),"|",MID(C1960,37,35)),$C$1:$C$4320,0)</f>
        <v>#N/A</v>
      </c>
      <c r="E1960" s="41"/>
      <c r="F1960" s="41"/>
    </row>
    <row r="1961" spans="1:6">
      <c r="A1961" s="32">
        <v>1961</v>
      </c>
      <c r="B1961" s="32" t="s">
        <v>4267</v>
      </c>
      <c r="C1961" s="32" t="s">
        <v>4268</v>
      </c>
      <c r="D1961" s="41" t="e">
        <f>MATCH(CONCATENATE(LEFT(C1961,35),"|",RIGHT(C1961,35),"|",MID(C1961,37,35)),$C$1:$C$4320,0)</f>
        <v>#N/A</v>
      </c>
      <c r="E1961" s="41"/>
      <c r="F1961" s="41"/>
    </row>
    <row r="1962" spans="1:6">
      <c r="A1962" s="32">
        <v>1962</v>
      </c>
      <c r="B1962" s="32" t="s">
        <v>4269</v>
      </c>
      <c r="C1962" s="32" t="s">
        <v>4270</v>
      </c>
      <c r="D1962" s="41" t="e">
        <f>MATCH(CONCATENATE(LEFT(C1962,35),"|",RIGHT(C1962,35),"|",MID(C1962,37,35)),$C$1:$C$4320,0)</f>
        <v>#N/A</v>
      </c>
      <c r="E1962" s="41"/>
      <c r="F1962" s="41"/>
    </row>
    <row r="1963" spans="1:6">
      <c r="A1963" s="32">
        <v>1963</v>
      </c>
      <c r="B1963" s="32" t="s">
        <v>4271</v>
      </c>
      <c r="C1963" s="32" t="s">
        <v>4272</v>
      </c>
      <c r="D1963" s="41" t="e">
        <f>MATCH(CONCATENATE(LEFT(C1963,35),"|",RIGHT(C1963,35),"|",MID(C1963,37,35)),$C$1:$C$4320,0)</f>
        <v>#N/A</v>
      </c>
      <c r="E1963" s="41"/>
      <c r="F1963" s="41"/>
    </row>
    <row r="1964" spans="1:6">
      <c r="A1964" s="32">
        <v>1964</v>
      </c>
      <c r="B1964" s="32" t="s">
        <v>4273</v>
      </c>
      <c r="C1964" s="32" t="s">
        <v>4274</v>
      </c>
      <c r="D1964" s="41" t="e">
        <f>MATCH(CONCATENATE(LEFT(C1964,35),"|",RIGHT(C1964,35),"|",MID(C1964,37,35)),$C$1:$C$4320,0)</f>
        <v>#N/A</v>
      </c>
      <c r="E1964" s="41"/>
      <c r="F1964" s="41"/>
    </row>
    <row r="1965" spans="1:6">
      <c r="A1965" s="32">
        <v>1965</v>
      </c>
      <c r="B1965" s="32" t="s">
        <v>4275</v>
      </c>
      <c r="C1965" s="32" t="s">
        <v>4276</v>
      </c>
      <c r="D1965" s="41" t="e">
        <f>MATCH(CONCATENATE(LEFT(C1965,35),"|",RIGHT(C1965,35),"|",MID(C1965,37,35)),$C$1:$C$4320,0)</f>
        <v>#N/A</v>
      </c>
      <c r="E1965" s="41"/>
      <c r="F1965" s="41"/>
    </row>
    <row r="1966" spans="1:6">
      <c r="A1966" s="32">
        <v>1966</v>
      </c>
      <c r="B1966" s="32" t="s">
        <v>4277</v>
      </c>
      <c r="C1966" s="32" t="s">
        <v>4278</v>
      </c>
      <c r="D1966" s="41" t="e">
        <f>MATCH(CONCATENATE(LEFT(C1966,35),"|",RIGHT(C1966,35),"|",MID(C1966,37,35)),$C$1:$C$4320,0)</f>
        <v>#N/A</v>
      </c>
      <c r="E1966" s="41"/>
      <c r="F1966" s="41"/>
    </row>
    <row r="1967" spans="1:6">
      <c r="A1967" s="32">
        <v>1967</v>
      </c>
      <c r="B1967" s="32" t="s">
        <v>4279</v>
      </c>
      <c r="C1967" s="32" t="s">
        <v>4280</v>
      </c>
      <c r="D1967" s="41" t="e">
        <f>MATCH(CONCATENATE(LEFT(C1967,35),"|",RIGHT(C1967,35),"|",MID(C1967,37,35)),$C$1:$C$4320,0)</f>
        <v>#N/A</v>
      </c>
      <c r="E1967" s="41"/>
      <c r="F1967" s="41"/>
    </row>
    <row r="1968" spans="1:6">
      <c r="A1968" s="32">
        <v>1968</v>
      </c>
      <c r="B1968" s="32" t="s">
        <v>4281</v>
      </c>
      <c r="C1968" s="32" t="s">
        <v>4282</v>
      </c>
      <c r="D1968" s="41" t="e">
        <f>MATCH(CONCATENATE(LEFT(C1968,35),"|",RIGHT(C1968,35),"|",MID(C1968,37,35)),$C$1:$C$4320,0)</f>
        <v>#N/A</v>
      </c>
      <c r="E1968" s="41"/>
      <c r="F1968" s="41"/>
    </row>
    <row r="1969" spans="1:6">
      <c r="A1969" s="32">
        <v>1969</v>
      </c>
      <c r="B1969" s="32" t="s">
        <v>4283</v>
      </c>
      <c r="C1969" s="32" t="s">
        <v>4284</v>
      </c>
      <c r="D1969" s="41" t="e">
        <f>MATCH(CONCATENATE(LEFT(C1969,35),"|",RIGHT(C1969,35),"|",MID(C1969,37,35)),$C$1:$C$4320,0)</f>
        <v>#N/A</v>
      </c>
      <c r="E1969" s="41"/>
      <c r="F1969" s="41"/>
    </row>
    <row r="1970" spans="1:6">
      <c r="A1970" s="32">
        <v>1970</v>
      </c>
      <c r="B1970" s="32" t="s">
        <v>4285</v>
      </c>
      <c r="C1970" s="32" t="s">
        <v>4286</v>
      </c>
      <c r="D1970" s="41" t="e">
        <f>MATCH(CONCATENATE(LEFT(C1970,35),"|",RIGHT(C1970,35),"|",MID(C1970,37,35)),$C$1:$C$4320,0)</f>
        <v>#N/A</v>
      </c>
      <c r="E1970" s="41"/>
      <c r="F1970" s="41"/>
    </row>
    <row r="1971" spans="1:6">
      <c r="A1971" s="32">
        <v>1971</v>
      </c>
      <c r="B1971" s="32" t="s">
        <v>4287</v>
      </c>
      <c r="C1971" s="32" t="s">
        <v>4288</v>
      </c>
      <c r="D1971" s="41" t="e">
        <f>MATCH(CONCATENATE(LEFT(C1971,35),"|",RIGHT(C1971,35),"|",MID(C1971,37,35)),$C$1:$C$4320,0)</f>
        <v>#N/A</v>
      </c>
      <c r="E1971" s="41"/>
      <c r="F1971" s="41"/>
    </row>
    <row r="1972" spans="1:6">
      <c r="A1972" s="32">
        <v>1972</v>
      </c>
      <c r="B1972" s="32" t="s">
        <v>4289</v>
      </c>
      <c r="C1972" s="32" t="s">
        <v>4290</v>
      </c>
      <c r="D1972" s="41" t="e">
        <f>MATCH(CONCATENATE(LEFT(C1972,35),"|",RIGHT(C1972,35),"|",MID(C1972,37,35)),$C$1:$C$4320,0)</f>
        <v>#N/A</v>
      </c>
      <c r="E1972" s="41"/>
      <c r="F1972" s="41"/>
    </row>
    <row r="1973" spans="1:6">
      <c r="A1973" s="32">
        <v>1973</v>
      </c>
      <c r="B1973" s="32" t="s">
        <v>4291</v>
      </c>
      <c r="C1973" s="32" t="s">
        <v>4292</v>
      </c>
      <c r="D1973" s="41" t="e">
        <f>MATCH(CONCATENATE(LEFT(C1973,35),"|",RIGHT(C1973,35),"|",MID(C1973,37,35)),$C$1:$C$4320,0)</f>
        <v>#N/A</v>
      </c>
      <c r="E1973" s="41"/>
      <c r="F1973" s="41"/>
    </row>
    <row r="1974" spans="1:6">
      <c r="A1974" s="32">
        <v>1974</v>
      </c>
      <c r="B1974" s="32" t="s">
        <v>4293</v>
      </c>
      <c r="C1974" s="32" t="s">
        <v>4294</v>
      </c>
      <c r="D1974" s="41" t="e">
        <f>MATCH(CONCATENATE(LEFT(C1974,35),"|",RIGHT(C1974,35),"|",MID(C1974,37,35)),$C$1:$C$4320,0)</f>
        <v>#N/A</v>
      </c>
      <c r="E1974" s="41"/>
      <c r="F1974" s="41"/>
    </row>
    <row r="1975" spans="1:6">
      <c r="A1975" s="32">
        <v>1975</v>
      </c>
      <c r="B1975" s="32" t="s">
        <v>4295</v>
      </c>
      <c r="C1975" s="32" t="s">
        <v>4296</v>
      </c>
      <c r="D1975" s="41" t="e">
        <f>MATCH(CONCATENATE(LEFT(C1975,35),"|",RIGHT(C1975,35),"|",MID(C1975,37,35)),$C$1:$C$4320,0)</f>
        <v>#N/A</v>
      </c>
      <c r="E1975" s="41"/>
      <c r="F1975" s="41"/>
    </row>
    <row r="1976" spans="1:6">
      <c r="A1976" s="32">
        <v>1976</v>
      </c>
      <c r="B1976" s="32" t="s">
        <v>4297</v>
      </c>
      <c r="C1976" s="32" t="s">
        <v>4298</v>
      </c>
      <c r="D1976" s="41" t="e">
        <f>MATCH(CONCATENATE(LEFT(C1976,35),"|",RIGHT(C1976,35),"|",MID(C1976,37,35)),$C$1:$C$4320,0)</f>
        <v>#N/A</v>
      </c>
      <c r="E1976" s="41"/>
      <c r="F1976" s="41"/>
    </row>
    <row r="1977" spans="1:6">
      <c r="A1977" s="32">
        <v>1977</v>
      </c>
      <c r="B1977" s="32" t="s">
        <v>4299</v>
      </c>
      <c r="C1977" s="32" t="s">
        <v>4300</v>
      </c>
      <c r="D1977" s="41" t="e">
        <f>MATCH(CONCATENATE(LEFT(C1977,35),"|",RIGHT(C1977,35),"|",MID(C1977,37,35)),$C$1:$C$4320,0)</f>
        <v>#N/A</v>
      </c>
      <c r="E1977" s="41"/>
      <c r="F1977" s="41"/>
    </row>
    <row r="1978" spans="1:6">
      <c r="A1978" s="32">
        <v>1978</v>
      </c>
      <c r="B1978" s="32" t="s">
        <v>4301</v>
      </c>
      <c r="C1978" s="32" t="s">
        <v>4302</v>
      </c>
      <c r="D1978" s="41" t="e">
        <f>MATCH(CONCATENATE(LEFT(C1978,35),"|",RIGHT(C1978,35),"|",MID(C1978,37,35)),$C$1:$C$4320,0)</f>
        <v>#N/A</v>
      </c>
      <c r="E1978" s="41"/>
      <c r="F1978" s="41"/>
    </row>
    <row r="1979" spans="1:6">
      <c r="A1979" s="32">
        <v>1979</v>
      </c>
      <c r="B1979" s="32" t="s">
        <v>4303</v>
      </c>
      <c r="C1979" s="32" t="s">
        <v>4304</v>
      </c>
      <c r="D1979" s="41" t="e">
        <f>MATCH(CONCATENATE(LEFT(C1979,35),"|",RIGHT(C1979,35),"|",MID(C1979,37,35)),$C$1:$C$4320,0)</f>
        <v>#N/A</v>
      </c>
      <c r="E1979" s="41"/>
      <c r="F1979" s="41"/>
    </row>
    <row r="1980" spans="1:6">
      <c r="A1980" s="32">
        <v>1980</v>
      </c>
      <c r="B1980" s="32" t="s">
        <v>4305</v>
      </c>
      <c r="C1980" s="32" t="s">
        <v>4306</v>
      </c>
      <c r="D1980" s="41" t="e">
        <f>MATCH(CONCATENATE(LEFT(C1980,35),"|",RIGHT(C1980,35),"|",MID(C1980,37,35)),$C$1:$C$4320,0)</f>
        <v>#N/A</v>
      </c>
      <c r="E1980" s="41"/>
      <c r="F1980" s="41"/>
    </row>
    <row r="1981" spans="1:6">
      <c r="A1981" s="32">
        <v>1981</v>
      </c>
      <c r="B1981" s="32" t="s">
        <v>4307</v>
      </c>
      <c r="C1981" s="32" t="s">
        <v>4308</v>
      </c>
      <c r="D1981" s="41" t="e">
        <f>MATCH(CONCATENATE(LEFT(C1981,35),"|",RIGHT(C1981,35),"|",MID(C1981,37,35)),$C$1:$C$4320,0)</f>
        <v>#N/A</v>
      </c>
      <c r="E1981" s="41"/>
      <c r="F1981" s="41"/>
    </row>
    <row r="1982" spans="1:6">
      <c r="A1982" s="32">
        <v>1982</v>
      </c>
      <c r="B1982" s="32" t="s">
        <v>4309</v>
      </c>
      <c r="C1982" s="32" t="s">
        <v>4310</v>
      </c>
      <c r="D1982" s="41" t="e">
        <f>MATCH(CONCATENATE(LEFT(C1982,35),"|",RIGHT(C1982,35),"|",MID(C1982,37,35)),$C$1:$C$4320,0)</f>
        <v>#N/A</v>
      </c>
      <c r="E1982" s="41"/>
      <c r="F1982" s="41"/>
    </row>
    <row r="1983" spans="1:6">
      <c r="A1983" s="32">
        <v>1983</v>
      </c>
      <c r="B1983" s="32" t="s">
        <v>4311</v>
      </c>
      <c r="C1983" s="32" t="s">
        <v>4312</v>
      </c>
      <c r="D1983" s="41" t="e">
        <f>MATCH(CONCATENATE(LEFT(C1983,35),"|",RIGHT(C1983,35),"|",MID(C1983,37,35)),$C$1:$C$4320,0)</f>
        <v>#N/A</v>
      </c>
      <c r="E1983" s="41"/>
      <c r="F1983" s="41"/>
    </row>
    <row r="1984" spans="1:6">
      <c r="A1984" s="32">
        <v>1984</v>
      </c>
      <c r="B1984" s="32" t="s">
        <v>4313</v>
      </c>
      <c r="C1984" s="32" t="s">
        <v>4314</v>
      </c>
      <c r="D1984" s="41" t="e">
        <f>MATCH(CONCATENATE(LEFT(C1984,35),"|",RIGHT(C1984,35),"|",MID(C1984,37,35)),$C$1:$C$4320,0)</f>
        <v>#N/A</v>
      </c>
      <c r="E1984" s="41"/>
      <c r="F1984" s="41"/>
    </row>
    <row r="1985" spans="1:6">
      <c r="A1985" s="32">
        <v>1985</v>
      </c>
      <c r="B1985" s="32" t="s">
        <v>4315</v>
      </c>
      <c r="C1985" s="32" t="s">
        <v>4316</v>
      </c>
      <c r="D1985" s="41">
        <f>MATCH(CONCATENATE(LEFT(C1985,35),"|",RIGHT(C1985,35),"|",MID(C1985,37,35)),$C$1:$C$4320,0)</f>
        <v>3699</v>
      </c>
      <c r="E1985" s="41"/>
      <c r="F1985" s="41"/>
    </row>
    <row r="1986" spans="1:6">
      <c r="A1986" s="32">
        <v>1986</v>
      </c>
      <c r="B1986" s="32" t="s">
        <v>4317</v>
      </c>
      <c r="C1986" s="32" t="s">
        <v>4318</v>
      </c>
      <c r="D1986" s="41">
        <f>MATCH(CONCATENATE(LEFT(C1986,35),"|",RIGHT(C1986,35),"|",MID(C1986,37,35)),$C$1:$C$4320,0)</f>
        <v>3700</v>
      </c>
      <c r="E1986" s="41"/>
      <c r="F1986" s="41"/>
    </row>
    <row r="1987" spans="1:6">
      <c r="A1987" s="32">
        <v>1987</v>
      </c>
      <c r="B1987" s="32" t="s">
        <v>4319</v>
      </c>
      <c r="C1987" s="32" t="s">
        <v>4320</v>
      </c>
      <c r="D1987" s="41">
        <f>MATCH(CONCATENATE(LEFT(C1987,35),"|",RIGHT(C1987,35),"|",MID(C1987,37,35)),$C$1:$C$4320,0)</f>
        <v>3701</v>
      </c>
      <c r="E1987" s="41"/>
      <c r="F1987" s="41"/>
    </row>
    <row r="1988" spans="1:6">
      <c r="A1988" s="32">
        <v>1988</v>
      </c>
      <c r="B1988" s="32" t="s">
        <v>4321</v>
      </c>
      <c r="C1988" s="32" t="s">
        <v>4322</v>
      </c>
      <c r="D1988" s="41">
        <f>MATCH(CONCATENATE(LEFT(C1988,35),"|",RIGHT(C1988,35),"|",MID(C1988,37,35)),$C$1:$C$4320,0)</f>
        <v>3702</v>
      </c>
      <c r="E1988" s="41"/>
      <c r="F1988" s="41"/>
    </row>
    <row r="1989" spans="1:6">
      <c r="A1989" s="32">
        <v>1989</v>
      </c>
      <c r="B1989" s="32" t="s">
        <v>4323</v>
      </c>
      <c r="C1989" s="32" t="s">
        <v>4324</v>
      </c>
      <c r="D1989" s="41" t="e">
        <f>MATCH(CONCATENATE(LEFT(C1989,35),"|",RIGHT(C1989,35),"|",MID(C1989,37,35)),$C$1:$C$4320,0)</f>
        <v>#N/A</v>
      </c>
      <c r="E1989" s="41"/>
      <c r="F1989" s="41"/>
    </row>
    <row r="1990" spans="1:6">
      <c r="A1990" s="32">
        <v>1990</v>
      </c>
      <c r="B1990" s="32" t="s">
        <v>4325</v>
      </c>
      <c r="C1990" s="32" t="s">
        <v>4326</v>
      </c>
      <c r="D1990" s="41" t="e">
        <f>MATCH(CONCATENATE(LEFT(C1990,35),"|",RIGHT(C1990,35),"|",MID(C1990,37,35)),$C$1:$C$4320,0)</f>
        <v>#N/A</v>
      </c>
      <c r="E1990" s="41"/>
      <c r="F1990" s="41"/>
    </row>
    <row r="1991" spans="1:6">
      <c r="A1991" s="32">
        <v>1991</v>
      </c>
      <c r="B1991" s="32" t="s">
        <v>4327</v>
      </c>
      <c r="C1991" s="32" t="s">
        <v>4328</v>
      </c>
      <c r="D1991" s="41" t="e">
        <f>MATCH(CONCATENATE(LEFT(C1991,35),"|",RIGHT(C1991,35),"|",MID(C1991,37,35)),$C$1:$C$4320,0)</f>
        <v>#N/A</v>
      </c>
      <c r="E1991" s="41"/>
      <c r="F1991" s="41"/>
    </row>
    <row r="1992" spans="1:6">
      <c r="A1992" s="32">
        <v>1992</v>
      </c>
      <c r="B1992" s="32" t="s">
        <v>4329</v>
      </c>
      <c r="C1992" s="32" t="s">
        <v>4330</v>
      </c>
      <c r="D1992" s="41" t="e">
        <f>MATCH(CONCATENATE(LEFT(C1992,35),"|",RIGHT(C1992,35),"|",MID(C1992,37,35)),$C$1:$C$4320,0)</f>
        <v>#N/A</v>
      </c>
      <c r="E1992" s="41"/>
      <c r="F1992" s="41"/>
    </row>
    <row r="1993" spans="1:6">
      <c r="A1993" s="32">
        <v>1993</v>
      </c>
      <c r="B1993" s="32" t="s">
        <v>4331</v>
      </c>
      <c r="C1993" s="32" t="s">
        <v>4332</v>
      </c>
      <c r="D1993" s="41" t="e">
        <f>MATCH(CONCATENATE(LEFT(C1993,35),"|",RIGHT(C1993,35),"|",MID(C1993,37,35)),$C$1:$C$4320,0)</f>
        <v>#N/A</v>
      </c>
      <c r="E1993" s="41"/>
      <c r="F1993" s="41"/>
    </row>
    <row r="1994" spans="1:6">
      <c r="A1994" s="32">
        <v>1994</v>
      </c>
      <c r="B1994" s="32" t="s">
        <v>4333</v>
      </c>
      <c r="C1994" s="32" t="s">
        <v>4334</v>
      </c>
      <c r="D1994" s="41" t="e">
        <f>MATCH(CONCATENATE(LEFT(C1994,35),"|",RIGHT(C1994,35),"|",MID(C1994,37,35)),$C$1:$C$4320,0)</f>
        <v>#N/A</v>
      </c>
      <c r="E1994" s="41"/>
      <c r="F1994" s="41"/>
    </row>
    <row r="1995" spans="1:6">
      <c r="A1995" s="32">
        <v>1995</v>
      </c>
      <c r="B1995" s="32" t="s">
        <v>4335</v>
      </c>
      <c r="C1995" s="32" t="s">
        <v>4336</v>
      </c>
      <c r="D1995" s="41" t="e">
        <f>MATCH(CONCATENATE(LEFT(C1995,35),"|",RIGHT(C1995,35),"|",MID(C1995,37,35)),$C$1:$C$4320,0)</f>
        <v>#N/A</v>
      </c>
      <c r="E1995" s="41"/>
      <c r="F1995" s="41"/>
    </row>
    <row r="1996" spans="1:6">
      <c r="A1996" s="32">
        <v>1996</v>
      </c>
      <c r="B1996" s="32" t="s">
        <v>4337</v>
      </c>
      <c r="C1996" s="32" t="s">
        <v>4338</v>
      </c>
      <c r="D1996" s="41" t="e">
        <f>MATCH(CONCATENATE(LEFT(C1996,35),"|",RIGHT(C1996,35),"|",MID(C1996,37,35)),$C$1:$C$4320,0)</f>
        <v>#N/A</v>
      </c>
      <c r="E1996" s="41"/>
      <c r="F1996" s="41"/>
    </row>
    <row r="1997" spans="1:6">
      <c r="A1997" s="32">
        <v>1997</v>
      </c>
      <c r="B1997" s="32" t="s">
        <v>4339</v>
      </c>
      <c r="C1997" s="32" t="s">
        <v>4340</v>
      </c>
      <c r="D1997" s="41" t="e">
        <f>MATCH(CONCATENATE(LEFT(C1997,35),"|",RIGHT(C1997,35),"|",MID(C1997,37,35)),$C$1:$C$4320,0)</f>
        <v>#N/A</v>
      </c>
      <c r="E1997" s="41"/>
      <c r="F1997" s="41"/>
    </row>
    <row r="1998" spans="1:6">
      <c r="A1998" s="32">
        <v>1998</v>
      </c>
      <c r="B1998" s="32" t="s">
        <v>4341</v>
      </c>
      <c r="C1998" s="32" t="s">
        <v>4342</v>
      </c>
      <c r="D1998" s="41" t="e">
        <f>MATCH(CONCATENATE(LEFT(C1998,35),"|",RIGHT(C1998,35),"|",MID(C1998,37,35)),$C$1:$C$4320,0)</f>
        <v>#N/A</v>
      </c>
      <c r="E1998" s="41"/>
      <c r="F1998" s="41"/>
    </row>
    <row r="1999" spans="1:6">
      <c r="A1999" s="32">
        <v>1999</v>
      </c>
      <c r="B1999" s="32" t="s">
        <v>4343</v>
      </c>
      <c r="C1999" s="32" t="s">
        <v>4344</v>
      </c>
      <c r="D1999" s="41" t="e">
        <f>MATCH(CONCATENATE(LEFT(C1999,35),"|",RIGHT(C1999,35),"|",MID(C1999,37,35)),$C$1:$C$4320,0)</f>
        <v>#N/A</v>
      </c>
      <c r="E1999" s="41"/>
      <c r="F1999" s="41"/>
    </row>
    <row r="2000" spans="1:6">
      <c r="A2000" s="32">
        <v>2000</v>
      </c>
      <c r="B2000" s="32" t="s">
        <v>4345</v>
      </c>
      <c r="C2000" s="32" t="s">
        <v>4346</v>
      </c>
      <c r="D2000" s="41" t="e">
        <f>MATCH(CONCATENATE(LEFT(C2000,35),"|",RIGHT(C2000,35),"|",MID(C2000,37,35)),$C$1:$C$4320,0)</f>
        <v>#N/A</v>
      </c>
      <c r="E2000" s="41"/>
      <c r="F2000" s="41"/>
    </row>
    <row r="2001" spans="1:6">
      <c r="A2001" s="32">
        <v>2001</v>
      </c>
      <c r="B2001" s="32" t="s">
        <v>4347</v>
      </c>
      <c r="C2001" s="32" t="s">
        <v>4348</v>
      </c>
      <c r="D2001" s="41" t="e">
        <f>MATCH(CONCATENATE(LEFT(C2001,35),"|",RIGHT(C2001,35),"|",MID(C2001,37,35)),$C$1:$C$4320,0)</f>
        <v>#N/A</v>
      </c>
      <c r="E2001" s="41"/>
      <c r="F2001" s="41"/>
    </row>
    <row r="2002" spans="1:6">
      <c r="A2002" s="32">
        <v>2002</v>
      </c>
      <c r="B2002" s="32" t="s">
        <v>4349</v>
      </c>
      <c r="C2002" s="32" t="s">
        <v>4350</v>
      </c>
      <c r="D2002" s="41" t="e">
        <f>MATCH(CONCATENATE(LEFT(C2002,35),"|",RIGHT(C2002,35),"|",MID(C2002,37,35)),$C$1:$C$4320,0)</f>
        <v>#N/A</v>
      </c>
      <c r="E2002" s="41"/>
      <c r="F2002" s="41"/>
    </row>
    <row r="2003" spans="1:6">
      <c r="A2003" s="32">
        <v>2003</v>
      </c>
      <c r="B2003" s="32" t="s">
        <v>4351</v>
      </c>
      <c r="C2003" s="32" t="s">
        <v>4352</v>
      </c>
      <c r="D2003" s="41" t="e">
        <f>MATCH(CONCATENATE(LEFT(C2003,35),"|",RIGHT(C2003,35),"|",MID(C2003,37,35)),$C$1:$C$4320,0)</f>
        <v>#N/A</v>
      </c>
      <c r="E2003" s="41"/>
      <c r="F2003" s="41"/>
    </row>
    <row r="2004" spans="1:6">
      <c r="A2004" s="32">
        <v>2004</v>
      </c>
      <c r="B2004" s="32" t="s">
        <v>4353</v>
      </c>
      <c r="C2004" s="32" t="s">
        <v>4354</v>
      </c>
      <c r="D2004" s="41" t="e">
        <f>MATCH(CONCATENATE(LEFT(C2004,35),"|",RIGHT(C2004,35),"|",MID(C2004,37,35)),$C$1:$C$4320,0)</f>
        <v>#N/A</v>
      </c>
      <c r="E2004" s="41"/>
      <c r="F2004" s="41"/>
    </row>
    <row r="2005" spans="1:6">
      <c r="A2005" s="32">
        <v>2005</v>
      </c>
      <c r="B2005" s="32" t="s">
        <v>4355</v>
      </c>
      <c r="C2005" s="32" t="s">
        <v>4356</v>
      </c>
      <c r="D2005" s="41" t="e">
        <f>MATCH(CONCATENATE(LEFT(C2005,35),"|",RIGHT(C2005,35),"|",MID(C2005,37,35)),$C$1:$C$4320,0)</f>
        <v>#N/A</v>
      </c>
      <c r="E2005" s="41"/>
      <c r="F2005" s="41"/>
    </row>
    <row r="2006" spans="1:6">
      <c r="A2006" s="32">
        <v>2006</v>
      </c>
      <c r="B2006" s="32" t="s">
        <v>4357</v>
      </c>
      <c r="C2006" s="32" t="s">
        <v>4358</v>
      </c>
      <c r="D2006" s="41" t="e">
        <f>MATCH(CONCATENATE(LEFT(C2006,35),"|",RIGHT(C2006,35),"|",MID(C2006,37,35)),$C$1:$C$4320,0)</f>
        <v>#N/A</v>
      </c>
      <c r="E2006" s="41"/>
      <c r="F2006" s="41"/>
    </row>
    <row r="2007" spans="1:6">
      <c r="A2007" s="32">
        <v>2007</v>
      </c>
      <c r="B2007" s="32" t="s">
        <v>4359</v>
      </c>
      <c r="C2007" s="32" t="s">
        <v>4360</v>
      </c>
      <c r="D2007" s="41" t="e">
        <f>MATCH(CONCATENATE(LEFT(C2007,35),"|",RIGHT(C2007,35),"|",MID(C2007,37,35)),$C$1:$C$4320,0)</f>
        <v>#N/A</v>
      </c>
      <c r="E2007" s="41"/>
      <c r="F2007" s="41"/>
    </row>
    <row r="2008" spans="1:6">
      <c r="A2008" s="32">
        <v>2008</v>
      </c>
      <c r="B2008" s="32" t="s">
        <v>4361</v>
      </c>
      <c r="C2008" s="32" t="s">
        <v>4362</v>
      </c>
      <c r="D2008" s="41">
        <f>MATCH(CONCATENATE(LEFT(C2008,35),"|",RIGHT(C2008,35),"|",MID(C2008,37,35)),$C$1:$C$4320,0)</f>
        <v>3703</v>
      </c>
      <c r="E2008" s="41"/>
      <c r="F2008" s="41"/>
    </row>
    <row r="2009" spans="1:6">
      <c r="A2009" s="32">
        <v>2009</v>
      </c>
      <c r="B2009" s="32" t="s">
        <v>4363</v>
      </c>
      <c r="C2009" s="32" t="s">
        <v>4364</v>
      </c>
      <c r="D2009" s="41">
        <f>MATCH(CONCATENATE(LEFT(C2009,35),"|",RIGHT(C2009,35),"|",MID(C2009,37,35)),$C$1:$C$4320,0)</f>
        <v>3704</v>
      </c>
      <c r="E2009" s="41"/>
      <c r="F2009" s="41"/>
    </row>
    <row r="2010" spans="1:6">
      <c r="A2010" s="32">
        <v>2010</v>
      </c>
      <c r="B2010" s="32" t="s">
        <v>4365</v>
      </c>
      <c r="C2010" s="32" t="s">
        <v>4366</v>
      </c>
      <c r="D2010" s="41" t="e">
        <f>MATCH(CONCATENATE(LEFT(C2010,35),"|",RIGHT(C2010,35),"|",MID(C2010,37,35)),$C$1:$C$4320,0)</f>
        <v>#N/A</v>
      </c>
      <c r="E2010" s="41"/>
      <c r="F2010" s="41"/>
    </row>
    <row r="2011" spans="1:6">
      <c r="A2011" s="32">
        <v>2011</v>
      </c>
      <c r="B2011" s="32" t="s">
        <v>4367</v>
      </c>
      <c r="C2011" s="32" t="s">
        <v>4368</v>
      </c>
      <c r="D2011" s="41" t="e">
        <f>MATCH(CONCATENATE(LEFT(C2011,35),"|",RIGHT(C2011,35),"|",MID(C2011,37,35)),$C$1:$C$4320,0)</f>
        <v>#N/A</v>
      </c>
      <c r="E2011" s="41"/>
      <c r="F2011" s="41"/>
    </row>
    <row r="2012" spans="1:6">
      <c r="A2012" s="32">
        <v>2012</v>
      </c>
      <c r="B2012" s="32" t="s">
        <v>4369</v>
      </c>
      <c r="C2012" s="32" t="s">
        <v>4370</v>
      </c>
      <c r="D2012" s="41" t="e">
        <f>MATCH(CONCATENATE(LEFT(C2012,35),"|",RIGHT(C2012,35),"|",MID(C2012,37,35)),$C$1:$C$4320,0)</f>
        <v>#N/A</v>
      </c>
      <c r="E2012" s="41"/>
      <c r="F2012" s="41"/>
    </row>
    <row r="2013" spans="1:6">
      <c r="A2013" s="32">
        <v>2013</v>
      </c>
      <c r="B2013" s="32" t="s">
        <v>4371</v>
      </c>
      <c r="C2013" s="32" t="s">
        <v>4372</v>
      </c>
      <c r="D2013" s="41" t="e">
        <f>MATCH(CONCATENATE(LEFT(C2013,35),"|",RIGHT(C2013,35),"|",MID(C2013,37,35)),$C$1:$C$4320,0)</f>
        <v>#N/A</v>
      </c>
      <c r="E2013" s="41"/>
      <c r="F2013" s="41"/>
    </row>
    <row r="2014" spans="1:6">
      <c r="A2014" s="32">
        <v>2014</v>
      </c>
      <c r="B2014" s="32" t="s">
        <v>4373</v>
      </c>
      <c r="C2014" s="32" t="s">
        <v>4374</v>
      </c>
      <c r="D2014" s="41" t="e">
        <f>MATCH(CONCATENATE(LEFT(C2014,35),"|",RIGHT(C2014,35),"|",MID(C2014,37,35)),$C$1:$C$4320,0)</f>
        <v>#N/A</v>
      </c>
      <c r="E2014" s="41"/>
      <c r="F2014" s="41"/>
    </row>
    <row r="2015" spans="1:6">
      <c r="A2015" s="32">
        <v>2015</v>
      </c>
      <c r="B2015" s="32" t="s">
        <v>4375</v>
      </c>
      <c r="C2015" s="32" t="s">
        <v>4376</v>
      </c>
      <c r="D2015" s="41" t="e">
        <f>MATCH(CONCATENATE(LEFT(C2015,35),"|",RIGHT(C2015,35),"|",MID(C2015,37,35)),$C$1:$C$4320,0)</f>
        <v>#N/A</v>
      </c>
      <c r="E2015" s="41"/>
      <c r="F2015" s="41"/>
    </row>
    <row r="2016" spans="1:6">
      <c r="A2016" s="32">
        <v>2016</v>
      </c>
      <c r="B2016" s="32" t="s">
        <v>4377</v>
      </c>
      <c r="C2016" s="32" t="s">
        <v>4378</v>
      </c>
      <c r="D2016" s="41" t="e">
        <f>MATCH(CONCATENATE(LEFT(C2016,35),"|",RIGHT(C2016,35),"|",MID(C2016,37,35)),$C$1:$C$4320,0)</f>
        <v>#N/A</v>
      </c>
      <c r="E2016" s="41"/>
      <c r="F2016" s="41"/>
    </row>
    <row r="2017" spans="1:6">
      <c r="A2017" s="32">
        <v>2017</v>
      </c>
      <c r="B2017" s="32" t="s">
        <v>4379</v>
      </c>
      <c r="C2017" s="32" t="s">
        <v>4380</v>
      </c>
      <c r="D2017" s="41" t="e">
        <f>MATCH(CONCATENATE(LEFT(C2017,35),"|",RIGHT(C2017,35),"|",MID(C2017,37,35)),$C$1:$C$4320,0)</f>
        <v>#N/A</v>
      </c>
      <c r="E2017" s="41"/>
      <c r="F2017" s="41"/>
    </row>
    <row r="2018" spans="1:6">
      <c r="A2018" s="32">
        <v>2018</v>
      </c>
      <c r="B2018" s="32" t="s">
        <v>4381</v>
      </c>
      <c r="C2018" s="32" t="s">
        <v>4382</v>
      </c>
      <c r="D2018" s="41" t="e">
        <f>MATCH(CONCATENATE(LEFT(C2018,35),"|",RIGHT(C2018,35),"|",MID(C2018,37,35)),$C$1:$C$4320,0)</f>
        <v>#N/A</v>
      </c>
      <c r="E2018" s="41"/>
      <c r="F2018" s="41"/>
    </row>
    <row r="2019" spans="1:6">
      <c r="A2019" s="32">
        <v>2019</v>
      </c>
      <c r="B2019" s="32" t="s">
        <v>4383</v>
      </c>
      <c r="C2019" s="32" t="s">
        <v>4384</v>
      </c>
      <c r="D2019" s="41" t="e">
        <f>MATCH(CONCATENATE(LEFT(C2019,35),"|",RIGHT(C2019,35),"|",MID(C2019,37,35)),$C$1:$C$4320,0)</f>
        <v>#N/A</v>
      </c>
      <c r="E2019" s="41"/>
      <c r="F2019" s="41"/>
    </row>
    <row r="2020" spans="1:6">
      <c r="A2020" s="32">
        <v>2020</v>
      </c>
      <c r="B2020" s="32" t="s">
        <v>4385</v>
      </c>
      <c r="C2020" s="32" t="s">
        <v>4386</v>
      </c>
      <c r="D2020" s="41" t="e">
        <f>MATCH(CONCATENATE(LEFT(C2020,35),"|",RIGHT(C2020,35),"|",MID(C2020,37,35)),$C$1:$C$4320,0)</f>
        <v>#N/A</v>
      </c>
      <c r="E2020" s="41"/>
      <c r="F2020" s="41"/>
    </row>
    <row r="2021" spans="1:6">
      <c r="A2021" s="32">
        <v>2021</v>
      </c>
      <c r="B2021" s="32" t="s">
        <v>4387</v>
      </c>
      <c r="C2021" s="32" t="s">
        <v>4388</v>
      </c>
      <c r="D2021" s="41" t="e">
        <f>MATCH(CONCATENATE(LEFT(C2021,35),"|",RIGHT(C2021,35),"|",MID(C2021,37,35)),$C$1:$C$4320,0)</f>
        <v>#N/A</v>
      </c>
      <c r="E2021" s="41"/>
      <c r="F2021" s="41"/>
    </row>
    <row r="2022" spans="1:6">
      <c r="A2022" s="32">
        <v>2022</v>
      </c>
      <c r="B2022" s="32" t="s">
        <v>4389</v>
      </c>
      <c r="C2022" s="32" t="s">
        <v>4390</v>
      </c>
      <c r="D2022" s="41" t="e">
        <f>MATCH(CONCATENATE(LEFT(C2022,35),"|",RIGHT(C2022,35),"|",MID(C2022,37,35)),$C$1:$C$4320,0)</f>
        <v>#N/A</v>
      </c>
      <c r="E2022" s="41"/>
      <c r="F2022" s="41"/>
    </row>
    <row r="2023" spans="1:6">
      <c r="A2023" s="32">
        <v>2023</v>
      </c>
      <c r="B2023" s="32" t="s">
        <v>4391</v>
      </c>
      <c r="C2023" s="32" t="s">
        <v>4392</v>
      </c>
      <c r="D2023" s="41" t="e">
        <f>MATCH(CONCATENATE(LEFT(C2023,35),"|",RIGHT(C2023,35),"|",MID(C2023,37,35)),$C$1:$C$4320,0)</f>
        <v>#N/A</v>
      </c>
      <c r="E2023" s="41"/>
      <c r="F2023" s="41"/>
    </row>
    <row r="2024" spans="1:6">
      <c r="A2024" s="32">
        <v>2024</v>
      </c>
      <c r="B2024" s="32" t="s">
        <v>4393</v>
      </c>
      <c r="C2024" s="32" t="s">
        <v>4394</v>
      </c>
      <c r="D2024" s="41" t="e">
        <f>MATCH(CONCATENATE(LEFT(C2024,35),"|",RIGHT(C2024,35),"|",MID(C2024,37,35)),$C$1:$C$4320,0)</f>
        <v>#N/A</v>
      </c>
      <c r="E2024" s="41"/>
      <c r="F2024" s="41"/>
    </row>
    <row r="2025" spans="1:6">
      <c r="A2025" s="32">
        <v>2025</v>
      </c>
      <c r="B2025" s="32" t="s">
        <v>4395</v>
      </c>
      <c r="C2025" s="32" t="s">
        <v>4396</v>
      </c>
      <c r="D2025" s="41" t="e">
        <f>MATCH(CONCATENATE(LEFT(C2025,35),"|",RIGHT(C2025,35),"|",MID(C2025,37,35)),$C$1:$C$4320,0)</f>
        <v>#N/A</v>
      </c>
      <c r="E2025" s="41"/>
      <c r="F2025" s="41"/>
    </row>
    <row r="2026" spans="1:6">
      <c r="A2026" s="32">
        <v>2026</v>
      </c>
      <c r="B2026" s="32" t="s">
        <v>4397</v>
      </c>
      <c r="C2026" s="32" t="s">
        <v>4398</v>
      </c>
      <c r="D2026" s="41" t="e">
        <f>MATCH(CONCATENATE(LEFT(C2026,35),"|",RIGHT(C2026,35),"|",MID(C2026,37,35)),$C$1:$C$4320,0)</f>
        <v>#N/A</v>
      </c>
      <c r="E2026" s="41"/>
      <c r="F2026" s="41"/>
    </row>
    <row r="2027" spans="1:6">
      <c r="A2027" s="32">
        <v>2027</v>
      </c>
      <c r="B2027" s="32" t="s">
        <v>4399</v>
      </c>
      <c r="C2027" s="32" t="s">
        <v>4400</v>
      </c>
      <c r="D2027" s="41">
        <f>MATCH(CONCATENATE(LEFT(C2027,35),"|",RIGHT(C2027,35),"|",MID(C2027,37,35)),$C$1:$C$4320,0)</f>
        <v>613</v>
      </c>
      <c r="E2027" s="41"/>
      <c r="F2027" s="41"/>
    </row>
    <row r="2028" spans="1:6">
      <c r="A2028" s="32">
        <v>2028</v>
      </c>
      <c r="B2028" s="32" t="s">
        <v>4401</v>
      </c>
      <c r="C2028" s="32" t="s">
        <v>4402</v>
      </c>
      <c r="D2028" s="41">
        <f>MATCH(CONCATENATE(LEFT(C2028,35),"|",RIGHT(C2028,35),"|",MID(C2028,37,35)),$C$1:$C$4320,0)</f>
        <v>620</v>
      </c>
      <c r="E2028" s="41"/>
      <c r="F2028" s="41"/>
    </row>
    <row r="2029" spans="1:6">
      <c r="A2029" s="32">
        <v>2029</v>
      </c>
      <c r="B2029" s="32" t="s">
        <v>4403</v>
      </c>
      <c r="C2029" s="32" t="s">
        <v>4404</v>
      </c>
      <c r="D2029" s="41" t="e">
        <f>MATCH(CONCATENATE(LEFT(C2029,35),"|",RIGHT(C2029,35),"|",MID(C2029,37,35)),$C$1:$C$4320,0)</f>
        <v>#N/A</v>
      </c>
      <c r="E2029" s="41"/>
      <c r="F2029" s="41"/>
    </row>
    <row r="2030" spans="1:6">
      <c r="A2030" s="32">
        <v>2030</v>
      </c>
      <c r="B2030" s="32" t="s">
        <v>4405</v>
      </c>
      <c r="C2030" s="32" t="s">
        <v>4406</v>
      </c>
      <c r="D2030" s="41" t="e">
        <f>MATCH(CONCATENATE(LEFT(C2030,35),"|",RIGHT(C2030,35),"|",MID(C2030,37,35)),$C$1:$C$4320,0)</f>
        <v>#N/A</v>
      </c>
      <c r="E2030" s="41"/>
      <c r="F2030" s="41"/>
    </row>
    <row r="2031" spans="1:6">
      <c r="A2031" s="32">
        <v>2031</v>
      </c>
      <c r="B2031" s="32" t="s">
        <v>4407</v>
      </c>
      <c r="C2031" s="32" t="s">
        <v>4408</v>
      </c>
      <c r="D2031" s="41" t="e">
        <f>MATCH(CONCATENATE(LEFT(C2031,35),"|",RIGHT(C2031,35),"|",MID(C2031,37,35)),$C$1:$C$4320,0)</f>
        <v>#N/A</v>
      </c>
      <c r="E2031" s="41"/>
      <c r="F2031" s="41"/>
    </row>
    <row r="2032" spans="1:6">
      <c r="A2032" s="32">
        <v>2032</v>
      </c>
      <c r="B2032" s="32" t="s">
        <v>4409</v>
      </c>
      <c r="C2032" s="32" t="s">
        <v>4410</v>
      </c>
      <c r="D2032" s="41" t="e">
        <f>MATCH(CONCATENATE(LEFT(C2032,35),"|",RIGHT(C2032,35),"|",MID(C2032,37,35)),$C$1:$C$4320,0)</f>
        <v>#N/A</v>
      </c>
      <c r="E2032" s="41"/>
      <c r="F2032" s="41"/>
    </row>
    <row r="2033" spans="1:6">
      <c r="A2033" s="32">
        <v>2033</v>
      </c>
      <c r="B2033" s="32" t="s">
        <v>4411</v>
      </c>
      <c r="C2033" s="32" t="s">
        <v>4412</v>
      </c>
      <c r="D2033" s="41" t="e">
        <f>MATCH(CONCATENATE(LEFT(C2033,35),"|",RIGHT(C2033,35),"|",MID(C2033,37,35)),$C$1:$C$4320,0)</f>
        <v>#N/A</v>
      </c>
      <c r="E2033" s="41"/>
      <c r="F2033" s="41"/>
    </row>
    <row r="2034" spans="1:6">
      <c r="A2034" s="32">
        <v>2034</v>
      </c>
      <c r="B2034" s="32" t="s">
        <v>4413</v>
      </c>
      <c r="C2034" s="32" t="s">
        <v>4414</v>
      </c>
      <c r="D2034" s="41" t="e">
        <f>MATCH(CONCATENATE(LEFT(C2034,35),"|",RIGHT(C2034,35),"|",MID(C2034,37,35)),$C$1:$C$4320,0)</f>
        <v>#N/A</v>
      </c>
      <c r="E2034" s="41"/>
      <c r="F2034" s="41"/>
    </row>
    <row r="2035" spans="1:6">
      <c r="A2035" s="32">
        <v>2035</v>
      </c>
      <c r="B2035" s="32" t="s">
        <v>4415</v>
      </c>
      <c r="C2035" s="32" t="s">
        <v>4416</v>
      </c>
      <c r="D2035" s="41" t="e">
        <f>MATCH(CONCATENATE(LEFT(C2035,35),"|",RIGHT(C2035,35),"|",MID(C2035,37,35)),$C$1:$C$4320,0)</f>
        <v>#N/A</v>
      </c>
      <c r="E2035" s="41"/>
      <c r="F2035" s="41"/>
    </row>
    <row r="2036" spans="1:6">
      <c r="A2036" s="32">
        <v>2036</v>
      </c>
      <c r="B2036" s="32" t="s">
        <v>4417</v>
      </c>
      <c r="C2036" s="32" t="s">
        <v>4418</v>
      </c>
      <c r="D2036" s="41" t="e">
        <f>MATCH(CONCATENATE(LEFT(C2036,35),"|",RIGHT(C2036,35),"|",MID(C2036,37,35)),$C$1:$C$4320,0)</f>
        <v>#N/A</v>
      </c>
      <c r="E2036" s="41"/>
      <c r="F2036" s="41"/>
    </row>
    <row r="2037" spans="1:6">
      <c r="A2037" s="32">
        <v>2037</v>
      </c>
      <c r="B2037" s="32" t="s">
        <v>4419</v>
      </c>
      <c r="C2037" s="32" t="s">
        <v>4420</v>
      </c>
      <c r="D2037" s="41" t="e">
        <f>MATCH(CONCATENATE(LEFT(C2037,35),"|",RIGHT(C2037,35),"|",MID(C2037,37,35)),$C$1:$C$4320,0)</f>
        <v>#N/A</v>
      </c>
      <c r="E2037" s="41"/>
      <c r="F2037" s="41"/>
    </row>
    <row r="2038" spans="1:6">
      <c r="A2038" s="32">
        <v>2038</v>
      </c>
      <c r="B2038" s="32" t="s">
        <v>4421</v>
      </c>
      <c r="C2038" s="32" t="s">
        <v>4422</v>
      </c>
      <c r="D2038" s="41" t="e">
        <f>MATCH(CONCATENATE(LEFT(C2038,35),"|",RIGHT(C2038,35),"|",MID(C2038,37,35)),$C$1:$C$4320,0)</f>
        <v>#N/A</v>
      </c>
      <c r="E2038" s="41"/>
      <c r="F2038" s="41"/>
    </row>
    <row r="2039" spans="1:6">
      <c r="A2039" s="32">
        <v>2039</v>
      </c>
      <c r="B2039" s="32" t="s">
        <v>4423</v>
      </c>
      <c r="C2039" s="32" t="s">
        <v>4424</v>
      </c>
      <c r="D2039" s="41">
        <f>MATCH(CONCATENATE(LEFT(C2039,35),"|",RIGHT(C2039,35),"|",MID(C2039,37,35)),$C$1:$C$4320,0)</f>
        <v>625</v>
      </c>
      <c r="E2039" s="41"/>
      <c r="F2039" s="41"/>
    </row>
    <row r="2040" spans="1:6">
      <c r="A2040" s="32">
        <v>2040</v>
      </c>
      <c r="B2040" s="32" t="s">
        <v>4425</v>
      </c>
      <c r="C2040" s="32" t="s">
        <v>4426</v>
      </c>
      <c r="D2040" s="41">
        <f>MATCH(CONCATENATE(LEFT(C2040,35),"|",RIGHT(C2040,35),"|",MID(C2040,37,35)),$C$1:$C$4320,0)</f>
        <v>632</v>
      </c>
      <c r="E2040" s="41"/>
      <c r="F2040" s="41"/>
    </row>
    <row r="2041" spans="1:6">
      <c r="A2041" s="32">
        <v>2041</v>
      </c>
      <c r="B2041" s="32" t="s">
        <v>4427</v>
      </c>
      <c r="C2041" s="32" t="s">
        <v>4428</v>
      </c>
      <c r="D2041" s="41" t="e">
        <f>MATCH(CONCATENATE(LEFT(C2041,35),"|",RIGHT(C2041,35),"|",MID(C2041,37,35)),$C$1:$C$4320,0)</f>
        <v>#N/A</v>
      </c>
      <c r="E2041" s="41"/>
      <c r="F2041" s="41"/>
    </row>
    <row r="2042" spans="1:6">
      <c r="A2042" s="32">
        <v>2042</v>
      </c>
      <c r="B2042" s="32" t="s">
        <v>4429</v>
      </c>
      <c r="C2042" s="32" t="s">
        <v>4430</v>
      </c>
      <c r="D2042" s="41" t="e">
        <f>MATCH(CONCATENATE(LEFT(C2042,35),"|",RIGHT(C2042,35),"|",MID(C2042,37,35)),$C$1:$C$4320,0)</f>
        <v>#N/A</v>
      </c>
      <c r="E2042" s="41"/>
      <c r="F2042" s="41"/>
    </row>
    <row r="2043" spans="1:6">
      <c r="A2043" s="32">
        <v>2043</v>
      </c>
      <c r="B2043" s="32" t="s">
        <v>4431</v>
      </c>
      <c r="C2043" s="32" t="s">
        <v>4432</v>
      </c>
      <c r="D2043" s="41" t="e">
        <f>MATCH(CONCATENATE(LEFT(C2043,35),"|",RIGHT(C2043,35),"|",MID(C2043,37,35)),$C$1:$C$4320,0)</f>
        <v>#N/A</v>
      </c>
      <c r="E2043" s="41"/>
      <c r="F2043" s="41"/>
    </row>
    <row r="2044" spans="1:6">
      <c r="A2044" s="32">
        <v>2044</v>
      </c>
      <c r="B2044" s="32" t="s">
        <v>4433</v>
      </c>
      <c r="C2044" s="32" t="s">
        <v>4434</v>
      </c>
      <c r="D2044" s="41" t="e">
        <f>MATCH(CONCATENATE(LEFT(C2044,35),"|",RIGHT(C2044,35),"|",MID(C2044,37,35)),$C$1:$C$4320,0)</f>
        <v>#N/A</v>
      </c>
      <c r="E2044" s="41"/>
      <c r="F2044" s="41"/>
    </row>
    <row r="2045" spans="1:6">
      <c r="A2045" s="32">
        <v>2045</v>
      </c>
      <c r="B2045" s="32" t="s">
        <v>4435</v>
      </c>
      <c r="C2045" s="32" t="s">
        <v>4436</v>
      </c>
      <c r="D2045" s="41">
        <f>MATCH(CONCATENATE(LEFT(C2045,35),"|",RIGHT(C2045,35),"|",MID(C2045,37,35)),$C$1:$C$4320,0)</f>
        <v>687</v>
      </c>
      <c r="E2045" s="41"/>
      <c r="F2045" s="41"/>
    </row>
    <row r="2046" spans="1:6">
      <c r="A2046" s="32">
        <v>2046</v>
      </c>
      <c r="B2046" s="32" t="s">
        <v>4437</v>
      </c>
      <c r="C2046" s="32" t="s">
        <v>4438</v>
      </c>
      <c r="D2046" s="41" t="e">
        <f>MATCH(CONCATENATE(LEFT(C2046,35),"|",RIGHT(C2046,35),"|",MID(C2046,37,35)),$C$1:$C$4320,0)</f>
        <v>#N/A</v>
      </c>
      <c r="E2046" s="41"/>
      <c r="F2046" s="41"/>
    </row>
    <row r="2047" spans="1:6">
      <c r="A2047" s="32">
        <v>2047</v>
      </c>
      <c r="B2047" s="32" t="s">
        <v>4439</v>
      </c>
      <c r="C2047" s="32" t="s">
        <v>4440</v>
      </c>
      <c r="D2047" s="41" t="e">
        <f>MATCH(CONCATENATE(LEFT(C2047,35),"|",RIGHT(C2047,35),"|",MID(C2047,37,35)),$C$1:$C$4320,0)</f>
        <v>#N/A</v>
      </c>
      <c r="E2047" s="41"/>
      <c r="F2047" s="41"/>
    </row>
    <row r="2048" spans="1:6">
      <c r="A2048" s="32">
        <v>2048</v>
      </c>
      <c r="B2048" s="32" t="s">
        <v>4441</v>
      </c>
      <c r="C2048" s="32" t="s">
        <v>4442</v>
      </c>
      <c r="D2048" s="41">
        <f>MATCH(CONCATENATE(LEFT(C2048,35),"|",RIGHT(C2048,35),"|",MID(C2048,37,35)),$C$1:$C$4320,0)</f>
        <v>696</v>
      </c>
      <c r="E2048" s="41"/>
      <c r="F2048" s="41"/>
    </row>
    <row r="2049" spans="1:6">
      <c r="A2049" s="32">
        <v>2049</v>
      </c>
      <c r="B2049" s="32" t="s">
        <v>4443</v>
      </c>
      <c r="C2049" s="32" t="s">
        <v>4444</v>
      </c>
      <c r="D2049" s="41" t="e">
        <f>MATCH(CONCATENATE(LEFT(C2049,35),"|",RIGHT(C2049,35),"|",MID(C2049,37,35)),$C$1:$C$4320,0)</f>
        <v>#N/A</v>
      </c>
      <c r="E2049" s="41"/>
      <c r="F2049" s="41"/>
    </row>
    <row r="2050" spans="1:6">
      <c r="A2050" s="32">
        <v>2050</v>
      </c>
      <c r="B2050" s="32" t="s">
        <v>4445</v>
      </c>
      <c r="C2050" s="32" t="s">
        <v>4446</v>
      </c>
      <c r="D2050" s="41" t="e">
        <f>MATCH(CONCATENATE(LEFT(C2050,35),"|",RIGHT(C2050,35),"|",MID(C2050,37,35)),$C$1:$C$4320,0)</f>
        <v>#N/A</v>
      </c>
      <c r="E2050" s="41"/>
      <c r="F2050" s="41"/>
    </row>
    <row r="2051" spans="1:6">
      <c r="A2051" s="32">
        <v>2051</v>
      </c>
      <c r="B2051" s="32" t="s">
        <v>4447</v>
      </c>
      <c r="C2051" s="32" t="s">
        <v>4448</v>
      </c>
      <c r="D2051" s="41">
        <f>MATCH(CONCATENATE(LEFT(C2051,35),"|",RIGHT(C2051,35),"|",MID(C2051,37,35)),$C$1:$C$4320,0)</f>
        <v>705</v>
      </c>
      <c r="E2051" s="41"/>
      <c r="F2051" s="41"/>
    </row>
    <row r="2052" spans="1:6">
      <c r="A2052" s="32">
        <v>2052</v>
      </c>
      <c r="B2052" s="32" t="s">
        <v>4449</v>
      </c>
      <c r="C2052" s="32" t="s">
        <v>4450</v>
      </c>
      <c r="D2052" s="41" t="e">
        <f>MATCH(CONCATENATE(LEFT(C2052,35),"|",RIGHT(C2052,35),"|",MID(C2052,37,35)),$C$1:$C$4320,0)</f>
        <v>#N/A</v>
      </c>
      <c r="E2052" s="41"/>
      <c r="F2052" s="41"/>
    </row>
    <row r="2053" spans="1:6">
      <c r="A2053" s="32">
        <v>2053</v>
      </c>
      <c r="B2053" s="32" t="s">
        <v>4451</v>
      </c>
      <c r="C2053" s="32" t="s">
        <v>4452</v>
      </c>
      <c r="D2053" s="41" t="e">
        <f>MATCH(CONCATENATE(LEFT(C2053,35),"|",RIGHT(C2053,35),"|",MID(C2053,37,35)),$C$1:$C$4320,0)</f>
        <v>#N/A</v>
      </c>
      <c r="E2053" s="41"/>
      <c r="F2053" s="41"/>
    </row>
    <row r="2054" spans="1:6">
      <c r="A2054" s="32">
        <v>2054</v>
      </c>
      <c r="B2054" s="32" t="s">
        <v>4453</v>
      </c>
      <c r="C2054" s="32" t="s">
        <v>4454</v>
      </c>
      <c r="D2054" s="41">
        <f>MATCH(CONCATENATE(LEFT(C2054,35),"|",RIGHT(C2054,35),"|",MID(C2054,37,35)),$C$1:$C$4320,0)</f>
        <v>714</v>
      </c>
      <c r="E2054" s="41"/>
      <c r="F2054" s="41"/>
    </row>
    <row r="2055" spans="1:6">
      <c r="A2055" s="32">
        <v>2055</v>
      </c>
      <c r="B2055" s="32" t="s">
        <v>4455</v>
      </c>
      <c r="C2055" s="32" t="s">
        <v>4456</v>
      </c>
      <c r="D2055" s="41" t="e">
        <f>MATCH(CONCATENATE(LEFT(C2055,35),"|",RIGHT(C2055,35),"|",MID(C2055,37,35)),$C$1:$C$4320,0)</f>
        <v>#N/A</v>
      </c>
      <c r="E2055" s="41"/>
      <c r="F2055" s="41"/>
    </row>
    <row r="2056" spans="1:6">
      <c r="A2056" s="32">
        <v>2056</v>
      </c>
      <c r="B2056" s="32" t="s">
        <v>4457</v>
      </c>
      <c r="C2056" s="32" t="s">
        <v>4458</v>
      </c>
      <c r="D2056" s="41" t="e">
        <f>MATCH(CONCATENATE(LEFT(C2056,35),"|",RIGHT(C2056,35),"|",MID(C2056,37,35)),$C$1:$C$4320,0)</f>
        <v>#N/A</v>
      </c>
      <c r="E2056" s="41"/>
      <c r="F2056" s="41"/>
    </row>
    <row r="2057" spans="1:6">
      <c r="A2057" s="32">
        <v>2057</v>
      </c>
      <c r="B2057" s="32" t="s">
        <v>4459</v>
      </c>
      <c r="C2057" s="32" t="s">
        <v>4460</v>
      </c>
      <c r="D2057" s="41">
        <f>MATCH(CONCATENATE(LEFT(C2057,35),"|",RIGHT(C2057,35),"|",MID(C2057,37,35)),$C$1:$C$4320,0)</f>
        <v>880</v>
      </c>
      <c r="E2057" s="41"/>
      <c r="F2057" s="41"/>
    </row>
    <row r="2058" spans="1:6">
      <c r="A2058" s="32">
        <v>2058</v>
      </c>
      <c r="B2058" s="32" t="s">
        <v>4461</v>
      </c>
      <c r="C2058" s="32" t="s">
        <v>4462</v>
      </c>
      <c r="D2058" s="41" t="e">
        <f>MATCH(CONCATENATE(LEFT(C2058,35),"|",RIGHT(C2058,35),"|",MID(C2058,37,35)),$C$1:$C$4320,0)</f>
        <v>#N/A</v>
      </c>
      <c r="E2058" s="41"/>
      <c r="F2058" s="41"/>
    </row>
    <row r="2059" spans="1:6">
      <c r="A2059" s="32">
        <v>2059</v>
      </c>
      <c r="B2059" s="32" t="s">
        <v>4463</v>
      </c>
      <c r="C2059" s="32" t="s">
        <v>4464</v>
      </c>
      <c r="D2059" s="41" t="e">
        <f>MATCH(CONCATENATE(LEFT(C2059,35),"|",RIGHT(C2059,35),"|",MID(C2059,37,35)),$C$1:$C$4320,0)</f>
        <v>#N/A</v>
      </c>
      <c r="E2059" s="41"/>
      <c r="F2059" s="41"/>
    </row>
    <row r="2060" spans="1:6">
      <c r="A2060" s="32">
        <v>2060</v>
      </c>
      <c r="B2060" s="32" t="s">
        <v>4465</v>
      </c>
      <c r="C2060" s="32" t="s">
        <v>4466</v>
      </c>
      <c r="D2060" s="41">
        <f>MATCH(CONCATENATE(LEFT(C2060,35),"|",RIGHT(C2060,35),"|",MID(C2060,37,35)),$C$1:$C$4320,0)</f>
        <v>881</v>
      </c>
      <c r="E2060" s="41"/>
      <c r="F2060" s="41"/>
    </row>
    <row r="2061" spans="1:6">
      <c r="A2061" s="32">
        <v>2061</v>
      </c>
      <c r="B2061" s="32" t="s">
        <v>4467</v>
      </c>
      <c r="C2061" s="32" t="s">
        <v>4468</v>
      </c>
      <c r="D2061" s="41" t="e">
        <f>MATCH(CONCATENATE(LEFT(C2061,35),"|",RIGHT(C2061,35),"|",MID(C2061,37,35)),$C$1:$C$4320,0)</f>
        <v>#N/A</v>
      </c>
      <c r="E2061" s="41"/>
      <c r="F2061" s="41"/>
    </row>
    <row r="2062" spans="1:6">
      <c r="A2062" s="32">
        <v>2062</v>
      </c>
      <c r="B2062" s="32" t="s">
        <v>4469</v>
      </c>
      <c r="C2062" s="32" t="s">
        <v>4470</v>
      </c>
      <c r="D2062" s="41" t="e">
        <f>MATCH(CONCATENATE(LEFT(C2062,35),"|",RIGHT(C2062,35),"|",MID(C2062,37,35)),$C$1:$C$4320,0)</f>
        <v>#N/A</v>
      </c>
      <c r="E2062" s="41"/>
      <c r="F2062" s="41"/>
    </row>
    <row r="2063" spans="1:6">
      <c r="A2063" s="32">
        <v>2063</v>
      </c>
      <c r="B2063" s="32" t="s">
        <v>4471</v>
      </c>
      <c r="C2063" s="32" t="s">
        <v>4472</v>
      </c>
      <c r="D2063" s="41">
        <f>MATCH(CONCATENATE(LEFT(C2063,35),"|",RIGHT(C2063,35),"|",MID(C2063,37,35)),$C$1:$C$4320,0)</f>
        <v>882</v>
      </c>
      <c r="E2063" s="41"/>
      <c r="F2063" s="41"/>
    </row>
    <row r="2064" spans="1:6">
      <c r="A2064" s="32">
        <v>2064</v>
      </c>
      <c r="B2064" s="32" t="s">
        <v>4473</v>
      </c>
      <c r="C2064" s="32" t="s">
        <v>4474</v>
      </c>
      <c r="D2064" s="41">
        <f>MATCH(CONCATENATE(LEFT(C2064,35),"|",RIGHT(C2064,35),"|",MID(C2064,37,35)),$C$1:$C$4320,0)</f>
        <v>883</v>
      </c>
      <c r="E2064" s="41"/>
      <c r="F2064" s="41"/>
    </row>
    <row r="2065" spans="1:6">
      <c r="A2065" s="32">
        <v>2065</v>
      </c>
      <c r="B2065" s="32" t="s">
        <v>4475</v>
      </c>
      <c r="C2065" s="32" t="s">
        <v>4476</v>
      </c>
      <c r="D2065" s="41" t="e">
        <f>MATCH(CONCATENATE(LEFT(C2065,35),"|",RIGHT(C2065,35),"|",MID(C2065,37,35)),$C$1:$C$4320,0)</f>
        <v>#N/A</v>
      </c>
      <c r="E2065" s="41"/>
      <c r="F2065" s="41"/>
    </row>
    <row r="2066" spans="1:6">
      <c r="A2066" s="32">
        <v>2066</v>
      </c>
      <c r="B2066" s="32" t="s">
        <v>4477</v>
      </c>
      <c r="C2066" s="32" t="s">
        <v>4478</v>
      </c>
      <c r="D2066" s="41" t="e">
        <f>MATCH(CONCATENATE(LEFT(C2066,35),"|",RIGHT(C2066,35),"|",MID(C2066,37,35)),$C$1:$C$4320,0)</f>
        <v>#N/A</v>
      </c>
      <c r="E2066" s="41"/>
      <c r="F2066" s="41"/>
    </row>
    <row r="2067" spans="1:6">
      <c r="A2067" s="32">
        <v>2067</v>
      </c>
      <c r="B2067" s="32" t="s">
        <v>4479</v>
      </c>
      <c r="C2067" s="32" t="s">
        <v>4480</v>
      </c>
      <c r="D2067" s="41">
        <f>MATCH(CONCATENATE(LEFT(C2067,35),"|",RIGHT(C2067,35),"|",MID(C2067,37,35)),$C$1:$C$4320,0)</f>
        <v>884</v>
      </c>
      <c r="E2067" s="41"/>
      <c r="F2067" s="41"/>
    </row>
    <row r="2068" spans="1:6">
      <c r="A2068" s="32">
        <v>2068</v>
      </c>
      <c r="B2068" s="32" t="s">
        <v>4481</v>
      </c>
      <c r="C2068" s="32" t="s">
        <v>4482</v>
      </c>
      <c r="D2068" s="41">
        <f>MATCH(CONCATENATE(LEFT(C2068,35),"|",RIGHT(C2068,35),"|",MID(C2068,37,35)),$C$1:$C$4320,0)</f>
        <v>885</v>
      </c>
      <c r="E2068" s="41"/>
      <c r="F2068" s="41"/>
    </row>
    <row r="2069" spans="1:6">
      <c r="A2069" s="32">
        <v>2069</v>
      </c>
      <c r="B2069" s="32" t="s">
        <v>4483</v>
      </c>
      <c r="C2069" s="32" t="s">
        <v>4484</v>
      </c>
      <c r="D2069" s="41">
        <f>MATCH(CONCATENATE(LEFT(C2069,35),"|",RIGHT(C2069,35),"|",MID(C2069,37,35)),$C$1:$C$4320,0)</f>
        <v>886</v>
      </c>
      <c r="E2069" s="41"/>
      <c r="F2069" s="41"/>
    </row>
    <row r="2070" spans="1:6">
      <c r="A2070" s="32">
        <v>2070</v>
      </c>
      <c r="B2070" s="32" t="s">
        <v>4485</v>
      </c>
      <c r="C2070" s="32" t="s">
        <v>4486</v>
      </c>
      <c r="D2070" s="41" t="e">
        <f>MATCH(CONCATENATE(LEFT(C2070,35),"|",RIGHT(C2070,35),"|",MID(C2070,37,35)),$C$1:$C$4320,0)</f>
        <v>#N/A</v>
      </c>
      <c r="E2070" s="41"/>
      <c r="F2070" s="41"/>
    </row>
    <row r="2071" spans="1:6">
      <c r="A2071" s="32">
        <v>2071</v>
      </c>
      <c r="B2071" s="32" t="s">
        <v>4487</v>
      </c>
      <c r="C2071" s="32" t="s">
        <v>4488</v>
      </c>
      <c r="D2071" s="41" t="e">
        <f>MATCH(CONCATENATE(LEFT(C2071,35),"|",RIGHT(C2071,35),"|",MID(C2071,37,35)),$C$1:$C$4320,0)</f>
        <v>#N/A</v>
      </c>
      <c r="E2071" s="41"/>
      <c r="F2071" s="41"/>
    </row>
    <row r="2072" spans="1:6">
      <c r="A2072" s="32">
        <v>2072</v>
      </c>
      <c r="B2072" s="32" t="s">
        <v>4489</v>
      </c>
      <c r="C2072" s="32" t="s">
        <v>4490</v>
      </c>
      <c r="D2072" s="41">
        <f>MATCH(CONCATENATE(LEFT(C2072,35),"|",RIGHT(C2072,35),"|",MID(C2072,37,35)),$C$1:$C$4320,0)</f>
        <v>887</v>
      </c>
      <c r="E2072" s="41"/>
      <c r="F2072" s="41"/>
    </row>
    <row r="2073" spans="1:6">
      <c r="A2073" s="32">
        <v>2073</v>
      </c>
      <c r="B2073" s="32" t="s">
        <v>4491</v>
      </c>
      <c r="C2073" s="32" t="s">
        <v>4492</v>
      </c>
      <c r="D2073" s="41" t="e">
        <f>MATCH(CONCATENATE(LEFT(C2073,35),"|",RIGHT(C2073,35),"|",MID(C2073,37,35)),$C$1:$C$4320,0)</f>
        <v>#N/A</v>
      </c>
      <c r="E2073" s="41"/>
      <c r="F2073" s="41"/>
    </row>
    <row r="2074" spans="1:6">
      <c r="A2074" s="32">
        <v>2074</v>
      </c>
      <c r="B2074" s="32" t="s">
        <v>4493</v>
      </c>
      <c r="C2074" s="32" t="s">
        <v>4494</v>
      </c>
      <c r="D2074" s="41" t="e">
        <f>MATCH(CONCATENATE(LEFT(C2074,35),"|",RIGHT(C2074,35),"|",MID(C2074,37,35)),$C$1:$C$4320,0)</f>
        <v>#N/A</v>
      </c>
      <c r="E2074" s="41"/>
      <c r="F2074" s="41"/>
    </row>
    <row r="2075" spans="1:6">
      <c r="A2075" s="32">
        <v>2075</v>
      </c>
      <c r="B2075" s="32" t="s">
        <v>4495</v>
      </c>
      <c r="C2075" s="32" t="s">
        <v>4496</v>
      </c>
      <c r="D2075" s="41">
        <f>MATCH(CONCATENATE(LEFT(C2075,35),"|",RIGHT(C2075,35),"|",MID(C2075,37,35)),$C$1:$C$4320,0)</f>
        <v>888</v>
      </c>
      <c r="E2075" s="41"/>
      <c r="F2075" s="41"/>
    </row>
    <row r="2076" spans="1:6">
      <c r="A2076" s="32">
        <v>2076</v>
      </c>
      <c r="B2076" s="32" t="s">
        <v>4497</v>
      </c>
      <c r="C2076" s="32" t="s">
        <v>4498</v>
      </c>
      <c r="D2076" s="41">
        <f>MATCH(CONCATENATE(LEFT(C2076,35),"|",RIGHT(C2076,35),"|",MID(C2076,37,35)),$C$1:$C$4320,0)</f>
        <v>889</v>
      </c>
      <c r="E2076" s="41"/>
      <c r="F2076" s="41"/>
    </row>
    <row r="2077" spans="1:6">
      <c r="A2077" s="32">
        <v>2077</v>
      </c>
      <c r="B2077" s="32" t="s">
        <v>4499</v>
      </c>
      <c r="C2077" s="32" t="s">
        <v>4500</v>
      </c>
      <c r="D2077" s="41" t="e">
        <f>MATCH(CONCATENATE(LEFT(C2077,35),"|",RIGHT(C2077,35),"|",MID(C2077,37,35)),$C$1:$C$4320,0)</f>
        <v>#N/A</v>
      </c>
      <c r="E2077" s="41"/>
      <c r="F2077" s="41"/>
    </row>
    <row r="2078" spans="1:6">
      <c r="A2078" s="32">
        <v>2078</v>
      </c>
      <c r="B2078" s="32" t="s">
        <v>4501</v>
      </c>
      <c r="C2078" s="32" t="s">
        <v>4502</v>
      </c>
      <c r="D2078" s="41" t="e">
        <f>MATCH(CONCATENATE(LEFT(C2078,35),"|",RIGHT(C2078,35),"|",MID(C2078,37,35)),$C$1:$C$4320,0)</f>
        <v>#N/A</v>
      </c>
      <c r="E2078" s="41"/>
      <c r="F2078" s="41"/>
    </row>
    <row r="2079" spans="1:6">
      <c r="A2079" s="32">
        <v>2079</v>
      </c>
      <c r="B2079" s="32" t="s">
        <v>4503</v>
      </c>
      <c r="C2079" s="32" t="s">
        <v>4504</v>
      </c>
      <c r="D2079" s="41">
        <f>MATCH(CONCATENATE(LEFT(C2079,35),"|",RIGHT(C2079,35),"|",MID(C2079,37,35)),$C$1:$C$4320,0)</f>
        <v>890</v>
      </c>
      <c r="E2079" s="41"/>
      <c r="F2079" s="41"/>
    </row>
    <row r="2080" spans="1:6">
      <c r="A2080" s="32">
        <v>2080</v>
      </c>
      <c r="B2080" s="32" t="s">
        <v>4505</v>
      </c>
      <c r="C2080" s="32" t="s">
        <v>4506</v>
      </c>
      <c r="D2080" s="41">
        <f>MATCH(CONCATENATE(LEFT(C2080,35),"|",RIGHT(C2080,35),"|",MID(C2080,37,35)),$C$1:$C$4320,0)</f>
        <v>891</v>
      </c>
      <c r="E2080" s="41"/>
      <c r="F2080" s="41"/>
    </row>
    <row r="2081" spans="1:6">
      <c r="A2081" s="32">
        <v>2081</v>
      </c>
      <c r="B2081" s="32" t="s">
        <v>4507</v>
      </c>
      <c r="C2081" s="32" t="s">
        <v>4508</v>
      </c>
      <c r="D2081" s="41" t="e">
        <f>MATCH(CONCATENATE(LEFT(C2081,35),"|",RIGHT(C2081,35),"|",MID(C2081,37,35)),$C$1:$C$4320,0)</f>
        <v>#N/A</v>
      </c>
      <c r="E2081" s="41"/>
      <c r="F2081" s="41"/>
    </row>
    <row r="2082" spans="1:6">
      <c r="A2082" s="32">
        <v>2082</v>
      </c>
      <c r="B2082" s="32" t="s">
        <v>4509</v>
      </c>
      <c r="C2082" s="32" t="s">
        <v>4510</v>
      </c>
      <c r="D2082" s="41">
        <f>MATCH(CONCATENATE(LEFT(C2082,35),"|",RIGHT(C2082,35),"|",MID(C2082,37,35)),$C$1:$C$4320,0)</f>
        <v>898</v>
      </c>
      <c r="E2082" s="41"/>
      <c r="F2082" s="41"/>
    </row>
    <row r="2083" spans="1:6">
      <c r="A2083" s="32">
        <v>2083</v>
      </c>
      <c r="B2083" s="32" t="s">
        <v>4511</v>
      </c>
      <c r="C2083" s="32" t="s">
        <v>4512</v>
      </c>
      <c r="D2083" s="41" t="e">
        <f>MATCH(CONCATENATE(LEFT(C2083,35),"|",RIGHT(C2083,35),"|",MID(C2083,37,35)),$C$1:$C$4320,0)</f>
        <v>#N/A</v>
      </c>
      <c r="E2083" s="41"/>
      <c r="F2083" s="41"/>
    </row>
    <row r="2084" spans="1:6">
      <c r="A2084" s="32">
        <v>2084</v>
      </c>
      <c r="B2084" s="32" t="s">
        <v>4513</v>
      </c>
      <c r="C2084" s="32" t="s">
        <v>4514</v>
      </c>
      <c r="D2084" s="41">
        <f>MATCH(CONCATENATE(LEFT(C2084,35),"|",RIGHT(C2084,35),"|",MID(C2084,37,35)),$C$1:$C$4320,0)</f>
        <v>899</v>
      </c>
      <c r="E2084" s="41"/>
      <c r="F2084" s="41"/>
    </row>
    <row r="2085" spans="1:6">
      <c r="A2085" s="32">
        <v>2085</v>
      </c>
      <c r="B2085" s="32" t="s">
        <v>4515</v>
      </c>
      <c r="C2085" s="32" t="s">
        <v>4516</v>
      </c>
      <c r="D2085" s="41" t="e">
        <f>MATCH(CONCATENATE(LEFT(C2085,35),"|",RIGHT(C2085,35),"|",MID(C2085,37,35)),$C$1:$C$4320,0)</f>
        <v>#N/A</v>
      </c>
      <c r="E2085" s="41"/>
      <c r="F2085" s="41"/>
    </row>
    <row r="2086" spans="1:6">
      <c r="A2086" s="32">
        <v>2086</v>
      </c>
      <c r="B2086" s="32" t="s">
        <v>411</v>
      </c>
      <c r="C2086" s="32" t="s">
        <v>4517</v>
      </c>
      <c r="D2086" s="41" t="e">
        <f>MATCH(CONCATENATE(LEFT(C2086,35),"|",RIGHT(C2086,35),"|",MID(C2086,37,35)),$C$1:$C$4320,0)</f>
        <v>#N/A</v>
      </c>
      <c r="E2086" s="41"/>
      <c r="F2086" s="41"/>
    </row>
    <row r="2087" spans="1:6">
      <c r="A2087" s="32">
        <v>2087</v>
      </c>
      <c r="B2087" s="32" t="s">
        <v>355</v>
      </c>
      <c r="C2087" s="32" t="s">
        <v>4518</v>
      </c>
      <c r="D2087" s="41" t="e">
        <f>MATCH(CONCATENATE(LEFT(C2087,35),"|",RIGHT(C2087,35),"|",MID(C2087,37,35)),$C$1:$C$4320,0)</f>
        <v>#N/A</v>
      </c>
      <c r="E2087" s="41"/>
      <c r="F2087" s="41"/>
    </row>
    <row r="2088" spans="1:6">
      <c r="A2088" s="32">
        <v>2088</v>
      </c>
      <c r="B2088" s="32" t="s">
        <v>4519</v>
      </c>
      <c r="C2088" s="32" t="s">
        <v>4520</v>
      </c>
      <c r="D2088" s="41">
        <f>MATCH(CONCATENATE(LEFT(C2088,35),"|",RIGHT(C2088,35),"|",MID(C2088,37,35)),$C$1:$C$4320,0)</f>
        <v>913</v>
      </c>
      <c r="E2088" s="41"/>
      <c r="F2088" s="41"/>
    </row>
    <row r="2089" spans="1:6">
      <c r="A2089" s="32">
        <v>2089</v>
      </c>
      <c r="B2089" s="32" t="s">
        <v>555</v>
      </c>
      <c r="C2089" s="32" t="s">
        <v>4521</v>
      </c>
      <c r="D2089" s="41" t="e">
        <f>MATCH(CONCATENATE(LEFT(C2089,35),"|",RIGHT(C2089,35),"|",MID(C2089,37,35)),$C$1:$C$4320,0)</f>
        <v>#N/A</v>
      </c>
      <c r="E2089" s="41"/>
      <c r="F2089" s="41"/>
    </row>
    <row r="2090" spans="1:6">
      <c r="A2090" s="32">
        <v>2090</v>
      </c>
      <c r="B2090" s="32" t="s">
        <v>451</v>
      </c>
      <c r="C2090" s="32" t="s">
        <v>4522</v>
      </c>
      <c r="D2090" s="41">
        <f>MATCH(CONCATENATE(LEFT(C2090,35),"|",RIGHT(C2090,35),"|",MID(C2090,37,35)),$C$1:$C$4320,0)</f>
        <v>914</v>
      </c>
      <c r="E2090" s="41"/>
      <c r="F2090" s="41"/>
    </row>
    <row r="2091" spans="1:6">
      <c r="A2091" s="32">
        <v>2091</v>
      </c>
      <c r="B2091" s="32" t="s">
        <v>4523</v>
      </c>
      <c r="C2091" s="32" t="s">
        <v>4524</v>
      </c>
      <c r="D2091" s="41" t="e">
        <f>MATCH(CONCATENATE(LEFT(C2091,35),"|",RIGHT(C2091,35),"|",MID(C2091,37,35)),$C$1:$C$4320,0)</f>
        <v>#N/A</v>
      </c>
      <c r="E2091" s="41"/>
      <c r="F2091" s="41"/>
    </row>
    <row r="2092" spans="1:6">
      <c r="A2092" s="32">
        <v>2092</v>
      </c>
      <c r="B2092" s="32" t="s">
        <v>412</v>
      </c>
      <c r="C2092" s="32" t="s">
        <v>4525</v>
      </c>
      <c r="D2092" s="41" t="e">
        <f>MATCH(CONCATENATE(LEFT(C2092,35),"|",RIGHT(C2092,35),"|",MID(C2092,37,35)),$C$1:$C$4320,0)</f>
        <v>#N/A</v>
      </c>
      <c r="E2092" s="41"/>
      <c r="F2092" s="41"/>
    </row>
    <row r="2093" spans="1:6">
      <c r="A2093" s="32">
        <v>2093</v>
      </c>
      <c r="B2093" s="32" t="s">
        <v>356</v>
      </c>
      <c r="C2093" s="32" t="s">
        <v>4526</v>
      </c>
      <c r="D2093" s="41" t="e">
        <f>MATCH(CONCATENATE(LEFT(C2093,35),"|",RIGHT(C2093,35),"|",MID(C2093,37,35)),$C$1:$C$4320,0)</f>
        <v>#N/A</v>
      </c>
      <c r="E2093" s="41"/>
      <c r="F2093" s="41"/>
    </row>
    <row r="2094" spans="1:6">
      <c r="A2094" s="32">
        <v>2094</v>
      </c>
      <c r="B2094" s="32" t="s">
        <v>4527</v>
      </c>
      <c r="C2094" s="32" t="s">
        <v>4528</v>
      </c>
      <c r="D2094" s="41">
        <f>MATCH(CONCATENATE(LEFT(C2094,35),"|",RIGHT(C2094,35),"|",MID(C2094,37,35)),$C$1:$C$4320,0)</f>
        <v>923</v>
      </c>
      <c r="E2094" s="41"/>
      <c r="F2094" s="41"/>
    </row>
    <row r="2095" spans="1:6">
      <c r="A2095" s="32">
        <v>2095</v>
      </c>
      <c r="B2095" s="32" t="s">
        <v>556</v>
      </c>
      <c r="C2095" s="32" t="s">
        <v>4529</v>
      </c>
      <c r="D2095" s="41" t="e">
        <f>MATCH(CONCATENATE(LEFT(C2095,35),"|",RIGHT(C2095,35),"|",MID(C2095,37,35)),$C$1:$C$4320,0)</f>
        <v>#N/A</v>
      </c>
      <c r="E2095" s="41"/>
      <c r="F2095" s="41"/>
    </row>
    <row r="2096" spans="1:6">
      <c r="A2096" s="32">
        <v>2096</v>
      </c>
      <c r="B2096" s="32" t="s">
        <v>452</v>
      </c>
      <c r="C2096" s="32" t="s">
        <v>4530</v>
      </c>
      <c r="D2096" s="41">
        <f>MATCH(CONCATENATE(LEFT(C2096,35),"|",RIGHT(C2096,35),"|",MID(C2096,37,35)),$C$1:$C$4320,0)</f>
        <v>924</v>
      </c>
      <c r="E2096" s="41"/>
      <c r="F2096" s="41"/>
    </row>
    <row r="2097" spans="1:6">
      <c r="A2097" s="32">
        <v>2097</v>
      </c>
      <c r="B2097" s="32" t="s">
        <v>4531</v>
      </c>
      <c r="C2097" s="32" t="s">
        <v>4532</v>
      </c>
      <c r="D2097" s="41">
        <f>MATCH(CONCATENATE(LEFT(C2097,35),"|",RIGHT(C2097,35),"|",MID(C2097,37,35)),$C$1:$C$4320,0)</f>
        <v>715</v>
      </c>
      <c r="E2097" s="41"/>
      <c r="F2097" s="41"/>
    </row>
    <row r="2098" spans="1:6">
      <c r="A2098" s="32">
        <v>2098</v>
      </c>
      <c r="B2098" s="32" t="s">
        <v>453</v>
      </c>
      <c r="C2098" s="32" t="s">
        <v>4533</v>
      </c>
      <c r="D2098" s="41">
        <f>MATCH(CONCATENATE(LEFT(C2098,35),"|",RIGHT(C2098,35),"|",MID(C2098,37,35)),$C$1:$C$4320,0)</f>
        <v>717</v>
      </c>
      <c r="E2098" s="41"/>
      <c r="F2098" s="41"/>
    </row>
    <row r="2099" spans="1:6">
      <c r="A2099" s="32">
        <v>2099</v>
      </c>
      <c r="B2099" s="32" t="s">
        <v>4534</v>
      </c>
      <c r="C2099" s="32" t="s">
        <v>4535</v>
      </c>
      <c r="D2099" s="41">
        <f>MATCH(CONCATENATE(LEFT(C2099,35),"|",RIGHT(C2099,35),"|",MID(C2099,37,35)),$C$1:$C$4320,0)</f>
        <v>722</v>
      </c>
      <c r="E2099" s="41"/>
      <c r="F2099" s="41"/>
    </row>
    <row r="2100" spans="1:6">
      <c r="A2100" s="32">
        <v>2100</v>
      </c>
      <c r="B2100" s="32" t="s">
        <v>4536</v>
      </c>
      <c r="C2100" s="32" t="s">
        <v>4537</v>
      </c>
      <c r="D2100" s="41">
        <f>MATCH(CONCATENATE(LEFT(C2100,35),"|",RIGHT(C2100,35),"|",MID(C2100,37,35)),$C$1:$C$4320,0)</f>
        <v>721</v>
      </c>
      <c r="E2100" s="41"/>
      <c r="F2100" s="41"/>
    </row>
    <row r="2101" spans="1:6">
      <c r="A2101" s="32">
        <v>2101</v>
      </c>
      <c r="B2101" s="32" t="s">
        <v>454</v>
      </c>
      <c r="C2101" s="32" t="s">
        <v>4538</v>
      </c>
      <c r="D2101" s="41">
        <f>MATCH(CONCATENATE(LEFT(C2101,35),"|",RIGHT(C2101,35),"|",MID(C2101,37,35)),$C$1:$C$4320,0)</f>
        <v>723</v>
      </c>
      <c r="E2101" s="41"/>
      <c r="F2101" s="41"/>
    </row>
    <row r="2102" spans="1:6">
      <c r="A2102" s="32">
        <v>2102</v>
      </c>
      <c r="B2102" s="32" t="s">
        <v>4539</v>
      </c>
      <c r="C2102" s="32" t="s">
        <v>4540</v>
      </c>
      <c r="D2102" s="41" t="e">
        <f>MATCH(CONCATENATE(LEFT(C2102,35),"|",RIGHT(C2102,35),"|",MID(C2102,37,35)),$C$1:$C$4320,0)</f>
        <v>#N/A</v>
      </c>
      <c r="E2102" s="41"/>
      <c r="F2102" s="41"/>
    </row>
    <row r="2103" spans="1:6">
      <c r="A2103" s="32">
        <v>2103</v>
      </c>
      <c r="B2103" s="32" t="s">
        <v>4541</v>
      </c>
      <c r="C2103" s="32" t="s">
        <v>4542</v>
      </c>
      <c r="D2103" s="41" t="e">
        <f>MATCH(CONCATENATE(LEFT(C2103,35),"|",RIGHT(C2103,35),"|",MID(C2103,37,35)),$C$1:$C$4320,0)</f>
        <v>#N/A</v>
      </c>
      <c r="E2103" s="41"/>
      <c r="F2103" s="41"/>
    </row>
    <row r="2104" spans="1:6">
      <c r="A2104" s="32">
        <v>2104</v>
      </c>
      <c r="B2104" s="32" t="s">
        <v>4543</v>
      </c>
      <c r="C2104" s="32" t="s">
        <v>4544</v>
      </c>
      <c r="D2104" s="41">
        <f>MATCH(CONCATENATE(LEFT(C2104,35),"|",RIGHT(C2104,35),"|",MID(C2104,37,35)),$C$1:$C$4320,0)</f>
        <v>727</v>
      </c>
      <c r="E2104" s="41"/>
      <c r="F2104" s="41"/>
    </row>
    <row r="2105" spans="1:6">
      <c r="A2105" s="32">
        <v>2105</v>
      </c>
      <c r="B2105" s="32" t="s">
        <v>99</v>
      </c>
      <c r="C2105" s="32" t="s">
        <v>4545</v>
      </c>
      <c r="D2105" s="41">
        <f>MATCH(CONCATENATE(LEFT(C2105,35),"|",RIGHT(C2105,35),"|",MID(C2105,37,35)),$C$1:$C$4320,0)</f>
        <v>729</v>
      </c>
      <c r="E2105" s="41"/>
      <c r="F2105" s="41"/>
    </row>
    <row r="2106" spans="1:6">
      <c r="A2106" s="32">
        <v>2106</v>
      </c>
      <c r="B2106" s="32" t="s">
        <v>4546</v>
      </c>
      <c r="C2106" s="32" t="s">
        <v>4547</v>
      </c>
      <c r="D2106" s="41">
        <f>MATCH(CONCATENATE(LEFT(C2106,35),"|",RIGHT(C2106,35),"|",MID(C2106,37,35)),$C$1:$C$4320,0)</f>
        <v>734</v>
      </c>
      <c r="E2106" s="41"/>
      <c r="F2106" s="41"/>
    </row>
    <row r="2107" spans="1:6">
      <c r="A2107" s="32">
        <v>2107</v>
      </c>
      <c r="B2107" s="32" t="s">
        <v>4548</v>
      </c>
      <c r="C2107" s="32" t="s">
        <v>4549</v>
      </c>
      <c r="D2107" s="41">
        <f>MATCH(CONCATENATE(LEFT(C2107,35),"|",RIGHT(C2107,35),"|",MID(C2107,37,35)),$C$1:$C$4320,0)</f>
        <v>733</v>
      </c>
      <c r="E2107" s="41"/>
      <c r="F2107" s="41"/>
    </row>
    <row r="2108" spans="1:6">
      <c r="A2108" s="32">
        <v>2108</v>
      </c>
      <c r="B2108" s="32" t="s">
        <v>100</v>
      </c>
      <c r="C2108" s="32" t="s">
        <v>4550</v>
      </c>
      <c r="D2108" s="41">
        <f>MATCH(CONCATENATE(LEFT(C2108,35),"|",RIGHT(C2108,35),"|",MID(C2108,37,35)),$C$1:$C$4320,0)</f>
        <v>735</v>
      </c>
      <c r="E2108" s="41"/>
      <c r="F2108" s="41"/>
    </row>
    <row r="2109" spans="1:6">
      <c r="A2109" s="32">
        <v>2109</v>
      </c>
      <c r="B2109" s="32" t="s">
        <v>4551</v>
      </c>
      <c r="C2109" s="32" t="s">
        <v>4552</v>
      </c>
      <c r="D2109" s="41" t="e">
        <f>MATCH(CONCATENATE(LEFT(C2109,35),"|",RIGHT(C2109,35),"|",MID(C2109,37,35)),$C$1:$C$4320,0)</f>
        <v>#N/A</v>
      </c>
      <c r="E2109" s="41"/>
      <c r="F2109" s="41"/>
    </row>
    <row r="2110" spans="1:6">
      <c r="A2110" s="32">
        <v>2110</v>
      </c>
      <c r="B2110" s="32" t="s">
        <v>4553</v>
      </c>
      <c r="C2110" s="32" t="s">
        <v>4554</v>
      </c>
      <c r="D2110" s="41" t="e">
        <f>MATCH(CONCATENATE(LEFT(C2110,35),"|",RIGHT(C2110,35),"|",MID(C2110,37,35)),$C$1:$C$4320,0)</f>
        <v>#N/A</v>
      </c>
      <c r="E2110" s="41"/>
      <c r="F2110" s="41"/>
    </row>
    <row r="2111" spans="1:6">
      <c r="A2111" s="32">
        <v>2111</v>
      </c>
      <c r="B2111" s="32" t="s">
        <v>4555</v>
      </c>
      <c r="C2111" s="32" t="s">
        <v>4556</v>
      </c>
      <c r="D2111" s="41">
        <f>MATCH(CONCATENATE(LEFT(C2111,35),"|",RIGHT(C2111,35),"|",MID(C2111,37,35)),$C$1:$C$4320,0)</f>
        <v>743</v>
      </c>
      <c r="E2111" s="41"/>
      <c r="F2111" s="41"/>
    </row>
    <row r="2112" spans="1:6">
      <c r="A2112" s="32">
        <v>2112</v>
      </c>
      <c r="B2112" s="32" t="s">
        <v>4557</v>
      </c>
      <c r="C2112" s="32" t="s">
        <v>4558</v>
      </c>
      <c r="D2112" s="41">
        <f>MATCH(CONCATENATE(LEFT(C2112,35),"|",RIGHT(C2112,35),"|",MID(C2112,37,35)),$C$1:$C$4320,0)</f>
        <v>744</v>
      </c>
      <c r="E2112" s="41"/>
      <c r="F2112" s="41"/>
    </row>
    <row r="2113" spans="1:6">
      <c r="A2113" s="32">
        <v>2113</v>
      </c>
      <c r="B2113" s="32" t="s">
        <v>4559</v>
      </c>
      <c r="C2113" s="32" t="s">
        <v>4560</v>
      </c>
      <c r="D2113" s="41">
        <f>MATCH(CONCATENATE(LEFT(C2113,35),"|",RIGHT(C2113,35),"|",MID(C2113,37,35)),$C$1:$C$4320,0)</f>
        <v>739</v>
      </c>
      <c r="E2113" s="41"/>
      <c r="F2113" s="41"/>
    </row>
    <row r="2114" spans="1:6">
      <c r="A2114" s="32">
        <v>2114</v>
      </c>
      <c r="B2114" s="32" t="s">
        <v>4561</v>
      </c>
      <c r="C2114" s="32" t="s">
        <v>4562</v>
      </c>
      <c r="D2114" s="41">
        <f>MATCH(CONCATENATE(LEFT(C2114,35),"|",RIGHT(C2114,35),"|",MID(C2114,37,35)),$C$1:$C$4320,0)</f>
        <v>740</v>
      </c>
      <c r="E2114" s="41"/>
      <c r="F2114" s="41"/>
    </row>
    <row r="2115" spans="1:6">
      <c r="A2115" s="32">
        <v>2115</v>
      </c>
      <c r="B2115" s="32" t="s">
        <v>4563</v>
      </c>
      <c r="C2115" s="32" t="s">
        <v>4564</v>
      </c>
      <c r="D2115" s="41">
        <f>MATCH(CONCATENATE(LEFT(C2115,35),"|",RIGHT(C2115,35),"|",MID(C2115,37,35)),$C$1:$C$4320,0)</f>
        <v>742</v>
      </c>
      <c r="E2115" s="41"/>
      <c r="F2115" s="41"/>
    </row>
    <row r="2116" spans="1:6">
      <c r="A2116" s="32">
        <v>2116</v>
      </c>
      <c r="B2116" s="32" t="s">
        <v>4565</v>
      </c>
      <c r="C2116" s="32" t="s">
        <v>4566</v>
      </c>
      <c r="D2116" s="41">
        <f>MATCH(CONCATENATE(LEFT(C2116,35),"|",RIGHT(C2116,35),"|",MID(C2116,37,35)),$C$1:$C$4320,0)</f>
        <v>749</v>
      </c>
      <c r="E2116" s="41"/>
      <c r="F2116" s="41"/>
    </row>
    <row r="2117" spans="1:6">
      <c r="A2117" s="32">
        <v>2117</v>
      </c>
      <c r="B2117" s="32" t="s">
        <v>4567</v>
      </c>
      <c r="C2117" s="32" t="s">
        <v>4568</v>
      </c>
      <c r="D2117" s="41">
        <f>MATCH(CONCATENATE(LEFT(C2117,35),"|",RIGHT(C2117,35),"|",MID(C2117,37,35)),$C$1:$C$4320,0)</f>
        <v>750</v>
      </c>
      <c r="E2117" s="41"/>
      <c r="F2117" s="41"/>
    </row>
    <row r="2118" spans="1:6">
      <c r="A2118" s="32">
        <v>2118</v>
      </c>
      <c r="B2118" s="32" t="s">
        <v>4569</v>
      </c>
      <c r="C2118" s="32" t="s">
        <v>4570</v>
      </c>
      <c r="D2118" s="41">
        <f>MATCH(CONCATENATE(LEFT(C2118,35),"|",RIGHT(C2118,35),"|",MID(C2118,37,35)),$C$1:$C$4320,0)</f>
        <v>748</v>
      </c>
      <c r="E2118" s="41"/>
      <c r="F2118" s="41"/>
    </row>
    <row r="2119" spans="1:6">
      <c r="A2119" s="32">
        <v>2119</v>
      </c>
      <c r="B2119" s="32" t="s">
        <v>4571</v>
      </c>
      <c r="C2119" s="32" t="s">
        <v>4572</v>
      </c>
      <c r="D2119" s="41">
        <f>MATCH(CONCATENATE(LEFT(C2119,35),"|",RIGHT(C2119,35),"|",MID(C2119,37,35)),$C$1:$C$4320,0)</f>
        <v>751</v>
      </c>
      <c r="E2119" s="41"/>
      <c r="F2119" s="41"/>
    </row>
    <row r="2120" spans="1:6">
      <c r="A2120" s="32">
        <v>2120</v>
      </c>
      <c r="B2120" s="32" t="s">
        <v>4573</v>
      </c>
      <c r="C2120" s="32" t="s">
        <v>4574</v>
      </c>
      <c r="D2120" s="41" t="e">
        <f>MATCH(CONCATENATE(LEFT(C2120,35),"|",RIGHT(C2120,35),"|",MID(C2120,37,35)),$C$1:$C$4320,0)</f>
        <v>#N/A</v>
      </c>
      <c r="E2120" s="41"/>
      <c r="F2120" s="41"/>
    </row>
    <row r="2121" spans="1:6">
      <c r="A2121" s="32">
        <v>2121</v>
      </c>
      <c r="B2121" s="32" t="s">
        <v>4575</v>
      </c>
      <c r="C2121" s="32" t="s">
        <v>4576</v>
      </c>
      <c r="D2121" s="41" t="e">
        <f>MATCH(CONCATENATE(LEFT(C2121,35),"|",RIGHT(C2121,35),"|",MID(C2121,37,35)),$C$1:$C$4320,0)</f>
        <v>#N/A</v>
      </c>
      <c r="E2121" s="41"/>
      <c r="F2121" s="41"/>
    </row>
    <row r="2122" spans="1:6">
      <c r="A2122" s="32">
        <v>2122</v>
      </c>
      <c r="B2122" s="32" t="s">
        <v>4577</v>
      </c>
      <c r="C2122" s="32" t="s">
        <v>4578</v>
      </c>
      <c r="D2122" s="41" t="e">
        <f>MATCH(CONCATENATE(LEFT(C2122,35),"|",RIGHT(C2122,35),"|",MID(C2122,37,35)),$C$1:$C$4320,0)</f>
        <v>#N/A</v>
      </c>
      <c r="E2122" s="41"/>
      <c r="F2122" s="41"/>
    </row>
    <row r="2123" spans="1:6">
      <c r="A2123" s="32">
        <v>2123</v>
      </c>
      <c r="B2123" s="32" t="s">
        <v>4579</v>
      </c>
      <c r="C2123" s="32" t="s">
        <v>4580</v>
      </c>
      <c r="D2123" s="41" t="e">
        <f>MATCH(CONCATENATE(LEFT(C2123,35),"|",RIGHT(C2123,35),"|",MID(C2123,37,35)),$C$1:$C$4320,0)</f>
        <v>#N/A</v>
      </c>
      <c r="E2123" s="41"/>
      <c r="F2123" s="41"/>
    </row>
    <row r="2124" spans="1:6">
      <c r="A2124" s="32">
        <v>2124</v>
      </c>
      <c r="B2124" s="32" t="s">
        <v>4581</v>
      </c>
      <c r="C2124" s="32" t="s">
        <v>4582</v>
      </c>
      <c r="D2124" s="41" t="e">
        <f>MATCH(CONCATENATE(LEFT(C2124,35),"|",RIGHT(C2124,35),"|",MID(C2124,37,35)),$C$1:$C$4320,0)</f>
        <v>#N/A</v>
      </c>
      <c r="E2124" s="41"/>
      <c r="F2124" s="41"/>
    </row>
    <row r="2125" spans="1:6">
      <c r="A2125" s="32">
        <v>2125</v>
      </c>
      <c r="B2125" s="32" t="s">
        <v>4583</v>
      </c>
      <c r="C2125" s="32" t="s">
        <v>4584</v>
      </c>
      <c r="D2125" s="41" t="e">
        <f>MATCH(CONCATENATE(LEFT(C2125,35),"|",RIGHT(C2125,35),"|",MID(C2125,37,35)),$C$1:$C$4320,0)</f>
        <v>#N/A</v>
      </c>
      <c r="E2125" s="41"/>
      <c r="F2125" s="41"/>
    </row>
    <row r="2126" spans="1:6">
      <c r="A2126" s="32">
        <v>2126</v>
      </c>
      <c r="B2126" s="32" t="s">
        <v>4585</v>
      </c>
      <c r="C2126" s="32" t="s">
        <v>4586</v>
      </c>
      <c r="D2126" s="41">
        <f>MATCH(CONCATENATE(LEFT(C2126,35),"|",RIGHT(C2126,35),"|",MID(C2126,37,35)),$C$1:$C$4320,0)</f>
        <v>781</v>
      </c>
      <c r="E2126" s="41"/>
      <c r="F2126" s="41"/>
    </row>
    <row r="2127" spans="1:6">
      <c r="A2127" s="32">
        <v>2127</v>
      </c>
      <c r="B2127" s="32" t="s">
        <v>4587</v>
      </c>
      <c r="C2127" s="32" t="s">
        <v>4588</v>
      </c>
      <c r="D2127" s="41">
        <f>MATCH(CONCATENATE(LEFT(C2127,35),"|",RIGHT(C2127,35),"|",MID(C2127,37,35)),$C$1:$C$4320,0)</f>
        <v>783</v>
      </c>
      <c r="E2127" s="41"/>
      <c r="F2127" s="41"/>
    </row>
    <row r="2128" spans="1:6">
      <c r="A2128" s="32">
        <v>2128</v>
      </c>
      <c r="B2128" s="32" t="s">
        <v>4589</v>
      </c>
      <c r="C2128" s="32" t="s">
        <v>4590</v>
      </c>
      <c r="D2128" s="41">
        <f>MATCH(CONCATENATE(LEFT(C2128,35),"|",RIGHT(C2128,35),"|",MID(C2128,37,35)),$C$1:$C$4320,0)</f>
        <v>784</v>
      </c>
      <c r="E2128" s="41"/>
      <c r="F2128" s="41"/>
    </row>
    <row r="2129" spans="1:6">
      <c r="A2129" s="32">
        <v>2129</v>
      </c>
      <c r="B2129" s="32" t="s">
        <v>4591</v>
      </c>
      <c r="C2129" s="32" t="s">
        <v>4592</v>
      </c>
      <c r="D2129" s="41">
        <f>MATCH(CONCATENATE(LEFT(C2129,35),"|",RIGHT(C2129,35),"|",MID(C2129,37,35)),$C$1:$C$4320,0)</f>
        <v>788</v>
      </c>
      <c r="E2129" s="41"/>
      <c r="F2129" s="41"/>
    </row>
    <row r="2130" spans="1:6">
      <c r="A2130" s="32">
        <v>2130</v>
      </c>
      <c r="B2130" s="32" t="s">
        <v>4593</v>
      </c>
      <c r="C2130" s="32" t="s">
        <v>4594</v>
      </c>
      <c r="D2130" s="41" t="e">
        <f>MATCH(CONCATENATE(LEFT(C2130,35),"|",RIGHT(C2130,35),"|",MID(C2130,37,35)),$C$1:$C$4320,0)</f>
        <v>#N/A</v>
      </c>
      <c r="E2130" s="41"/>
      <c r="F2130" s="41"/>
    </row>
    <row r="2131" spans="1:6">
      <c r="A2131" s="32">
        <v>2131</v>
      </c>
      <c r="B2131" s="32" t="s">
        <v>4595</v>
      </c>
      <c r="C2131" s="32" t="s">
        <v>4596</v>
      </c>
      <c r="D2131" s="41" t="e">
        <f>MATCH(CONCATENATE(LEFT(C2131,35),"|",RIGHT(C2131,35),"|",MID(C2131,37,35)),$C$1:$C$4320,0)</f>
        <v>#N/A</v>
      </c>
      <c r="E2131" s="41"/>
      <c r="F2131" s="41"/>
    </row>
    <row r="2132" spans="1:6">
      <c r="A2132" s="32">
        <v>2132</v>
      </c>
      <c r="B2132" s="32" t="s">
        <v>4597</v>
      </c>
      <c r="C2132" s="32" t="s">
        <v>4598</v>
      </c>
      <c r="D2132" s="41">
        <f>MATCH(CONCATENATE(LEFT(C2132,35),"|",RIGHT(C2132,35),"|",MID(C2132,37,35)),$C$1:$C$4320,0)</f>
        <v>790</v>
      </c>
      <c r="E2132" s="41"/>
      <c r="F2132" s="41"/>
    </row>
    <row r="2133" spans="1:6">
      <c r="A2133" s="32">
        <v>2133</v>
      </c>
      <c r="B2133" s="32" t="s">
        <v>4599</v>
      </c>
      <c r="C2133" s="32" t="s">
        <v>4600</v>
      </c>
      <c r="D2133" s="41">
        <f>MATCH(CONCATENATE(LEFT(C2133,35),"|",RIGHT(C2133,35),"|",MID(C2133,37,35)),$C$1:$C$4320,0)</f>
        <v>792</v>
      </c>
      <c r="E2133" s="41"/>
      <c r="F2133" s="41"/>
    </row>
    <row r="2134" spans="1:6">
      <c r="A2134" s="32">
        <v>2134</v>
      </c>
      <c r="B2134" s="32" t="s">
        <v>4601</v>
      </c>
      <c r="C2134" s="32" t="s">
        <v>4602</v>
      </c>
      <c r="D2134" s="41">
        <f>MATCH(CONCATENATE(LEFT(C2134,35),"|",RIGHT(C2134,35),"|",MID(C2134,37,35)),$C$1:$C$4320,0)</f>
        <v>793</v>
      </c>
      <c r="E2134" s="41"/>
      <c r="F2134" s="41"/>
    </row>
    <row r="2135" spans="1:6">
      <c r="A2135" s="32">
        <v>2135</v>
      </c>
      <c r="B2135" s="32" t="s">
        <v>4603</v>
      </c>
      <c r="C2135" s="32" t="s">
        <v>4604</v>
      </c>
      <c r="D2135" s="41">
        <f>MATCH(CONCATENATE(LEFT(C2135,35),"|",RIGHT(C2135,35),"|",MID(C2135,37,35)),$C$1:$C$4320,0)</f>
        <v>797</v>
      </c>
      <c r="E2135" s="41"/>
      <c r="F2135" s="41"/>
    </row>
    <row r="2136" spans="1:6">
      <c r="A2136" s="32">
        <v>2136</v>
      </c>
      <c r="B2136" s="32" t="s">
        <v>171</v>
      </c>
      <c r="C2136" s="32" t="s">
        <v>4605</v>
      </c>
      <c r="D2136" s="41" t="e">
        <f>MATCH(CONCATENATE(LEFT(C2136,35),"|",RIGHT(C2136,35),"|",MID(C2136,37,35)),$C$1:$C$4320,0)</f>
        <v>#N/A</v>
      </c>
      <c r="E2136" s="41"/>
      <c r="F2136" s="41"/>
    </row>
    <row r="2137" spans="1:6">
      <c r="A2137" s="32">
        <v>2137</v>
      </c>
      <c r="B2137" s="32" t="s">
        <v>307</v>
      </c>
      <c r="C2137" s="32" t="s">
        <v>4606</v>
      </c>
      <c r="D2137" s="41">
        <f>MATCH(CONCATENATE(LEFT(C2137,35),"|",RIGHT(C2137,35),"|",MID(C2137,37,35)),$C$1:$C$4320,0)</f>
        <v>774</v>
      </c>
      <c r="E2137" s="41"/>
      <c r="F2137" s="41"/>
    </row>
    <row r="2138" spans="1:6">
      <c r="A2138" s="32">
        <v>2138</v>
      </c>
      <c r="B2138" s="32" t="s">
        <v>4607</v>
      </c>
      <c r="C2138" s="32" t="s">
        <v>4608</v>
      </c>
      <c r="D2138" s="41" t="e">
        <f>MATCH(CONCATENATE(LEFT(C2138,35),"|",RIGHT(C2138,35),"|",MID(C2138,37,35)),$C$1:$C$4320,0)</f>
        <v>#N/A</v>
      </c>
      <c r="E2138" s="41"/>
      <c r="F2138" s="41"/>
    </row>
    <row r="2139" spans="1:6">
      <c r="A2139" s="32">
        <v>2139</v>
      </c>
      <c r="B2139" s="32" t="s">
        <v>4609</v>
      </c>
      <c r="C2139" s="32" t="s">
        <v>4610</v>
      </c>
      <c r="D2139" s="41" t="e">
        <f>MATCH(CONCATENATE(LEFT(C2139,35),"|",RIGHT(C2139,35),"|",MID(C2139,37,35)),$C$1:$C$4320,0)</f>
        <v>#N/A</v>
      </c>
      <c r="E2139" s="41"/>
      <c r="F2139" s="41"/>
    </row>
    <row r="2140" spans="1:6">
      <c r="A2140" s="32">
        <v>2140</v>
      </c>
      <c r="B2140" s="32" t="s">
        <v>4611</v>
      </c>
      <c r="C2140" s="32" t="s">
        <v>4612</v>
      </c>
      <c r="D2140" s="41">
        <f>MATCH(CONCATENATE(LEFT(C2140,35),"|",RIGHT(C2140,35),"|",MID(C2140,37,35)),$C$1:$C$4320,0)</f>
        <v>808</v>
      </c>
      <c r="E2140" s="41"/>
      <c r="F2140" s="41"/>
    </row>
    <row r="2141" spans="1:6">
      <c r="A2141" s="32">
        <v>2141</v>
      </c>
      <c r="B2141" s="32" t="s">
        <v>4613</v>
      </c>
      <c r="C2141" s="32" t="s">
        <v>4614</v>
      </c>
      <c r="D2141" s="41">
        <f>MATCH(CONCATENATE(LEFT(C2141,35),"|",RIGHT(C2141,35),"|",MID(C2141,37,35)),$C$1:$C$4320,0)</f>
        <v>812</v>
      </c>
      <c r="E2141" s="41"/>
      <c r="F2141" s="41"/>
    </row>
    <row r="2142" spans="1:6">
      <c r="A2142" s="32">
        <v>2142</v>
      </c>
      <c r="B2142" s="32" t="s">
        <v>4615</v>
      </c>
      <c r="C2142" s="32" t="s">
        <v>4616</v>
      </c>
      <c r="D2142" s="41">
        <f>MATCH(CONCATENATE(LEFT(C2142,35),"|",RIGHT(C2142,35),"|",MID(C2142,37,35)),$C$1:$C$4320,0)</f>
        <v>811</v>
      </c>
      <c r="E2142" s="41"/>
      <c r="F2142" s="41"/>
    </row>
    <row r="2143" spans="1:6">
      <c r="A2143" s="32">
        <v>2143</v>
      </c>
      <c r="B2143" s="32" t="s">
        <v>4617</v>
      </c>
      <c r="C2143" s="32" t="s">
        <v>4618</v>
      </c>
      <c r="D2143" s="41" t="e">
        <f>MATCH(CONCATENATE(LEFT(C2143,35),"|",RIGHT(C2143,35),"|",MID(C2143,37,35)),$C$1:$C$4320,0)</f>
        <v>#N/A</v>
      </c>
      <c r="E2143" s="41"/>
      <c r="F2143" s="41"/>
    </row>
    <row r="2144" spans="1:6">
      <c r="A2144" s="32">
        <v>2144</v>
      </c>
      <c r="B2144" s="32" t="s">
        <v>4619</v>
      </c>
      <c r="C2144" s="32" t="s">
        <v>4620</v>
      </c>
      <c r="D2144" s="41" t="e">
        <f>MATCH(CONCATENATE(LEFT(C2144,35),"|",RIGHT(C2144,35),"|",MID(C2144,37,35)),$C$1:$C$4320,0)</f>
        <v>#N/A</v>
      </c>
      <c r="E2144" s="41"/>
      <c r="F2144" s="41"/>
    </row>
    <row r="2145" spans="1:6">
      <c r="A2145" s="32">
        <v>2145</v>
      </c>
      <c r="B2145" s="32" t="s">
        <v>4621</v>
      </c>
      <c r="C2145" s="32" t="s">
        <v>4622</v>
      </c>
      <c r="D2145" s="41">
        <f>MATCH(CONCATENATE(LEFT(C2145,35),"|",RIGHT(C2145,35),"|",MID(C2145,37,35)),$C$1:$C$4320,0)</f>
        <v>816</v>
      </c>
      <c r="E2145" s="41"/>
      <c r="F2145" s="41"/>
    </row>
    <row r="2146" spans="1:6">
      <c r="A2146" s="32">
        <v>2146</v>
      </c>
      <c r="B2146" s="32" t="s">
        <v>101</v>
      </c>
      <c r="C2146" s="32" t="s">
        <v>4623</v>
      </c>
      <c r="D2146" s="41" t="e">
        <f>MATCH(CONCATENATE(LEFT(C2146,35),"|",RIGHT(C2146,35),"|",MID(C2146,37,35)),$C$1:$C$4320,0)</f>
        <v>#N/A</v>
      </c>
      <c r="E2146" s="41"/>
      <c r="F2146" s="41"/>
    </row>
    <row r="2147" spans="1:6">
      <c r="A2147" s="32">
        <v>2147</v>
      </c>
      <c r="B2147" s="32" t="s">
        <v>4624</v>
      </c>
      <c r="C2147" s="32" t="s">
        <v>4625</v>
      </c>
      <c r="D2147" s="41">
        <f>MATCH(CONCATENATE(LEFT(C2147,35),"|",RIGHT(C2147,35),"|",MID(C2147,37,35)),$C$1:$C$4320,0)</f>
        <v>820</v>
      </c>
      <c r="E2147" s="41"/>
      <c r="F2147" s="41"/>
    </row>
    <row r="2148" spans="1:6">
      <c r="A2148" s="32">
        <v>2148</v>
      </c>
      <c r="B2148" s="32" t="s">
        <v>4626</v>
      </c>
      <c r="C2148" s="32" t="s">
        <v>4627</v>
      </c>
      <c r="D2148" s="41">
        <f>MATCH(CONCATENATE(LEFT(C2148,35),"|",RIGHT(C2148,35),"|",MID(C2148,37,35)),$C$1:$C$4320,0)</f>
        <v>819</v>
      </c>
      <c r="E2148" s="41"/>
      <c r="F2148" s="41"/>
    </row>
    <row r="2149" spans="1:6">
      <c r="A2149" s="32">
        <v>2149</v>
      </c>
      <c r="B2149" s="32" t="s">
        <v>102</v>
      </c>
      <c r="C2149" s="32" t="s">
        <v>4628</v>
      </c>
      <c r="D2149" s="41" t="e">
        <f>MATCH(CONCATENATE(LEFT(C2149,35),"|",RIGHT(C2149,35),"|",MID(C2149,37,35)),$C$1:$C$4320,0)</f>
        <v>#N/A</v>
      </c>
      <c r="E2149" s="41"/>
      <c r="F2149" s="41"/>
    </row>
    <row r="2150" spans="1:6">
      <c r="A2150" s="32">
        <v>2150</v>
      </c>
      <c r="B2150" s="32" t="s">
        <v>4629</v>
      </c>
      <c r="C2150" s="32" t="s">
        <v>4630</v>
      </c>
      <c r="D2150" s="41" t="e">
        <f>MATCH(CONCATENATE(LEFT(C2150,35),"|",RIGHT(C2150,35),"|",MID(C2150,37,35)),$C$1:$C$4320,0)</f>
        <v>#N/A</v>
      </c>
      <c r="E2150" s="41"/>
      <c r="F2150" s="41"/>
    </row>
    <row r="2151" spans="1:6">
      <c r="A2151" s="32">
        <v>2151</v>
      </c>
      <c r="B2151" s="32" t="s">
        <v>4631</v>
      </c>
      <c r="C2151" s="32" t="s">
        <v>4632</v>
      </c>
      <c r="D2151" s="41" t="e">
        <f>MATCH(CONCATENATE(LEFT(C2151,35),"|",RIGHT(C2151,35),"|",MID(C2151,37,35)),$C$1:$C$4320,0)</f>
        <v>#N/A</v>
      </c>
      <c r="E2151" s="41"/>
      <c r="F2151" s="41"/>
    </row>
    <row r="2152" spans="1:6">
      <c r="A2152" s="32">
        <v>2152</v>
      </c>
      <c r="B2152" s="32" t="s">
        <v>4633</v>
      </c>
      <c r="C2152" s="32" t="s">
        <v>4634</v>
      </c>
      <c r="D2152" s="41">
        <f>MATCH(CONCATENATE(LEFT(C2152,35),"|",RIGHT(C2152,35),"|",MID(C2152,37,35)),$C$1:$C$4320,0)</f>
        <v>826</v>
      </c>
      <c r="E2152" s="41"/>
      <c r="F2152" s="41"/>
    </row>
    <row r="2153" spans="1:6">
      <c r="A2153" s="32">
        <v>2153</v>
      </c>
      <c r="B2153" s="32" t="s">
        <v>4635</v>
      </c>
      <c r="C2153" s="32" t="s">
        <v>4636</v>
      </c>
      <c r="D2153" s="41">
        <f>MATCH(CONCATENATE(LEFT(C2153,35),"|",RIGHT(C2153,35),"|",MID(C2153,37,35)),$C$1:$C$4320,0)</f>
        <v>827</v>
      </c>
      <c r="E2153" s="41"/>
      <c r="F2153" s="41"/>
    </row>
    <row r="2154" spans="1:6">
      <c r="A2154" s="32">
        <v>2154</v>
      </c>
      <c r="B2154" s="32" t="s">
        <v>4637</v>
      </c>
      <c r="C2154" s="32" t="s">
        <v>4638</v>
      </c>
      <c r="D2154" s="41">
        <f>MATCH(CONCATENATE(LEFT(C2154,35),"|",RIGHT(C2154,35),"|",MID(C2154,37,35)),$C$1:$C$4320,0)</f>
        <v>824</v>
      </c>
      <c r="E2154" s="41"/>
      <c r="F2154" s="41"/>
    </row>
    <row r="2155" spans="1:6">
      <c r="A2155" s="32">
        <v>2155</v>
      </c>
      <c r="B2155" s="32" t="s">
        <v>4639</v>
      </c>
      <c r="C2155" s="32" t="s">
        <v>4640</v>
      </c>
      <c r="D2155" s="41">
        <f>MATCH(CONCATENATE(LEFT(C2155,35),"|",RIGHT(C2155,35),"|",MID(C2155,37,35)),$C$1:$C$4320,0)</f>
        <v>825</v>
      </c>
      <c r="E2155" s="41"/>
      <c r="F2155" s="41"/>
    </row>
    <row r="2156" spans="1:6">
      <c r="A2156" s="32">
        <v>2156</v>
      </c>
      <c r="B2156" s="32" t="s">
        <v>4641</v>
      </c>
      <c r="C2156" s="32" t="s">
        <v>4642</v>
      </c>
      <c r="D2156" s="41">
        <f>MATCH(CONCATENATE(LEFT(C2156,35),"|",RIGHT(C2156,35),"|",MID(C2156,37,35)),$C$1:$C$4320,0)</f>
        <v>831</v>
      </c>
      <c r="E2156" s="41"/>
      <c r="F2156" s="41"/>
    </row>
    <row r="2157" spans="1:6">
      <c r="A2157" s="32">
        <v>2157</v>
      </c>
      <c r="B2157" s="32" t="s">
        <v>4643</v>
      </c>
      <c r="C2157" s="32" t="s">
        <v>4644</v>
      </c>
      <c r="D2157" s="41">
        <f>MATCH(CONCATENATE(LEFT(C2157,35),"|",RIGHT(C2157,35),"|",MID(C2157,37,35)),$C$1:$C$4320,0)</f>
        <v>830</v>
      </c>
      <c r="E2157" s="41"/>
      <c r="F2157" s="41"/>
    </row>
    <row r="2158" spans="1:6">
      <c r="A2158" s="32">
        <v>2158</v>
      </c>
      <c r="B2158" s="32" t="s">
        <v>4645</v>
      </c>
      <c r="C2158" s="32" t="s">
        <v>4646</v>
      </c>
      <c r="D2158" s="41" t="e">
        <f>MATCH(CONCATENATE(LEFT(C2158,35),"|",RIGHT(C2158,35),"|",MID(C2158,37,35)),$C$1:$C$4320,0)</f>
        <v>#N/A</v>
      </c>
      <c r="E2158" s="41"/>
      <c r="F2158" s="41"/>
    </row>
    <row r="2159" spans="1:6">
      <c r="A2159" s="32">
        <v>2159</v>
      </c>
      <c r="B2159" s="32" t="s">
        <v>4647</v>
      </c>
      <c r="C2159" s="32" t="s">
        <v>4648</v>
      </c>
      <c r="D2159" s="41" t="e">
        <f>MATCH(CONCATENATE(LEFT(C2159,35),"|",RIGHT(C2159,35),"|",MID(C2159,37,35)),$C$1:$C$4320,0)</f>
        <v>#N/A</v>
      </c>
      <c r="E2159" s="41"/>
      <c r="F2159" s="41"/>
    </row>
    <row r="2160" spans="1:6">
      <c r="A2160" s="32">
        <v>2160</v>
      </c>
      <c r="B2160" s="32" t="s">
        <v>4649</v>
      </c>
      <c r="C2160" s="32" t="s">
        <v>4650</v>
      </c>
      <c r="D2160" s="41" t="e">
        <f>MATCH(CONCATENATE(LEFT(C2160,35),"|",RIGHT(C2160,35),"|",MID(C2160,37,35)),$C$1:$C$4320,0)</f>
        <v>#N/A</v>
      </c>
      <c r="E2160" s="41"/>
      <c r="F2160" s="41"/>
    </row>
    <row r="2161" spans="1:6">
      <c r="A2161" s="32">
        <v>2161</v>
      </c>
      <c r="B2161" s="32" t="s">
        <v>4651</v>
      </c>
      <c r="C2161" s="32" t="s">
        <v>4652</v>
      </c>
      <c r="D2161" s="41" t="e">
        <f>MATCH(CONCATENATE(LEFT(C2161,35),"|",RIGHT(C2161,35),"|",MID(C2161,37,35)),$C$1:$C$4320,0)</f>
        <v>#N/A</v>
      </c>
      <c r="E2161" s="41"/>
      <c r="F2161" s="41"/>
    </row>
    <row r="2162" spans="1:6">
      <c r="A2162" s="32">
        <v>2162</v>
      </c>
      <c r="B2162" s="32" t="s">
        <v>4653</v>
      </c>
      <c r="C2162" s="32" t="s">
        <v>4654</v>
      </c>
      <c r="D2162" s="41" t="e">
        <f>MATCH(CONCATENATE(LEFT(C2162,35),"|",RIGHT(C2162,35),"|",MID(C2162,37,35)),$C$1:$C$4320,0)</f>
        <v>#N/A</v>
      </c>
      <c r="E2162" s="41"/>
      <c r="F2162" s="41"/>
    </row>
    <row r="2163" spans="1:6">
      <c r="A2163" s="32">
        <v>2163</v>
      </c>
      <c r="B2163" s="32" t="s">
        <v>4655</v>
      </c>
      <c r="C2163" s="32" t="s">
        <v>4656</v>
      </c>
      <c r="D2163" s="41" t="e">
        <f>MATCH(CONCATENATE(LEFT(C2163,35),"|",RIGHT(C2163,35),"|",MID(C2163,37,35)),$C$1:$C$4320,0)</f>
        <v>#N/A</v>
      </c>
      <c r="E2163" s="41"/>
      <c r="F2163" s="41"/>
    </row>
    <row r="2164" spans="1:6">
      <c r="A2164" s="32">
        <v>2164</v>
      </c>
      <c r="B2164" s="32" t="s">
        <v>4657</v>
      </c>
      <c r="C2164" s="32" t="s">
        <v>4658</v>
      </c>
      <c r="D2164" s="41" t="e">
        <f>MATCH(CONCATENATE(LEFT(C2164,35),"|",RIGHT(C2164,35),"|",MID(C2164,37,35)),$C$1:$C$4320,0)</f>
        <v>#N/A</v>
      </c>
      <c r="E2164" s="41"/>
      <c r="F2164" s="41"/>
    </row>
    <row r="2165" spans="1:6">
      <c r="A2165" s="32">
        <v>2165</v>
      </c>
      <c r="B2165" s="32" t="s">
        <v>4659</v>
      </c>
      <c r="C2165" s="32" t="s">
        <v>4660</v>
      </c>
      <c r="D2165" s="41" t="e">
        <f>MATCH(CONCATENATE(LEFT(C2165,35),"|",RIGHT(C2165,35),"|",MID(C2165,37,35)),$C$1:$C$4320,0)</f>
        <v>#N/A</v>
      </c>
      <c r="E2165" s="41"/>
      <c r="F2165" s="41"/>
    </row>
    <row r="2166" spans="1:6">
      <c r="A2166" s="32">
        <v>2166</v>
      </c>
      <c r="B2166" s="32" t="s">
        <v>4661</v>
      </c>
      <c r="C2166" s="32" t="s">
        <v>4662</v>
      </c>
      <c r="D2166" s="41">
        <f>MATCH(CONCATENATE(LEFT(C2166,35),"|",RIGHT(C2166,35),"|",MID(C2166,37,35)),$C$1:$C$4320,0)</f>
        <v>862</v>
      </c>
      <c r="E2166" s="41"/>
      <c r="F2166" s="41"/>
    </row>
    <row r="2167" spans="1:6">
      <c r="A2167" s="32">
        <v>2167</v>
      </c>
      <c r="B2167" s="32" t="s">
        <v>4663</v>
      </c>
      <c r="C2167" s="32" t="s">
        <v>4664</v>
      </c>
      <c r="D2167" s="41">
        <f>MATCH(CONCATENATE(LEFT(C2167,35),"|",RIGHT(C2167,35),"|",MID(C2167,37,35)),$C$1:$C$4320,0)</f>
        <v>864</v>
      </c>
      <c r="E2167" s="41"/>
      <c r="F2167" s="41"/>
    </row>
    <row r="2168" spans="1:6">
      <c r="A2168" s="32">
        <v>2168</v>
      </c>
      <c r="B2168" s="32" t="s">
        <v>4665</v>
      </c>
      <c r="C2168" s="32" t="s">
        <v>4666</v>
      </c>
      <c r="D2168" s="41">
        <f>MATCH(CONCATENATE(LEFT(C2168,35),"|",RIGHT(C2168,35),"|",MID(C2168,37,35)),$C$1:$C$4320,0)</f>
        <v>865</v>
      </c>
      <c r="E2168" s="41"/>
      <c r="F2168" s="41"/>
    </row>
    <row r="2169" spans="1:6">
      <c r="A2169" s="32">
        <v>2169</v>
      </c>
      <c r="B2169" s="32" t="s">
        <v>4667</v>
      </c>
      <c r="C2169" s="32" t="s">
        <v>4668</v>
      </c>
      <c r="D2169" s="41">
        <f>MATCH(CONCATENATE(LEFT(C2169,35),"|",RIGHT(C2169,35),"|",MID(C2169,37,35)),$C$1:$C$4320,0)</f>
        <v>869</v>
      </c>
      <c r="E2169" s="41"/>
      <c r="F2169" s="41"/>
    </row>
    <row r="2170" spans="1:6">
      <c r="A2170" s="32">
        <v>2170</v>
      </c>
      <c r="B2170" s="32" t="s">
        <v>455</v>
      </c>
      <c r="C2170" s="32" t="s">
        <v>4669</v>
      </c>
      <c r="D2170" s="41">
        <f>MATCH(CONCATENATE(LEFT(C2170,35),"|",RIGHT(C2170,35),"|",MID(C2170,37,35)),$C$1:$C$4320,0)</f>
        <v>852</v>
      </c>
      <c r="E2170" s="41"/>
      <c r="F2170" s="41"/>
    </row>
    <row r="2171" spans="1:6">
      <c r="A2171" s="32">
        <v>2171</v>
      </c>
      <c r="B2171" s="32" t="s">
        <v>172</v>
      </c>
      <c r="C2171" s="32" t="s">
        <v>4670</v>
      </c>
      <c r="D2171" s="41">
        <f>MATCH(CONCATENATE(LEFT(C2171,35),"|",RIGHT(C2171,35),"|",MID(C2171,37,35)),$C$1:$C$4320,0)</f>
        <v>853</v>
      </c>
      <c r="E2171" s="41"/>
      <c r="F2171" s="41"/>
    </row>
    <row r="2172" spans="1:6">
      <c r="A2172" s="32">
        <v>2172</v>
      </c>
      <c r="B2172" s="32" t="s">
        <v>4671</v>
      </c>
      <c r="C2172" s="32" t="s">
        <v>4672</v>
      </c>
      <c r="D2172" s="41">
        <f>MATCH(CONCATENATE(LEFT(C2172,35),"|",RIGHT(C2172,35),"|",MID(C2172,37,35)),$C$1:$C$4320,0)</f>
        <v>854</v>
      </c>
      <c r="E2172" s="41"/>
      <c r="F2172" s="41"/>
    </row>
    <row r="2173" spans="1:6">
      <c r="A2173" s="32">
        <v>2173</v>
      </c>
      <c r="B2173" s="32" t="s">
        <v>308</v>
      </c>
      <c r="C2173" s="32" t="s">
        <v>4673</v>
      </c>
      <c r="D2173" s="41">
        <f>MATCH(CONCATENATE(LEFT(C2173,35),"|",RIGHT(C2173,35),"|",MID(C2173,37,35)),$C$1:$C$4320,0)</f>
        <v>856</v>
      </c>
      <c r="E2173" s="41"/>
      <c r="F2173" s="41"/>
    </row>
    <row r="2174" spans="1:6">
      <c r="A2174" s="32">
        <v>2174</v>
      </c>
      <c r="B2174" s="32" t="s">
        <v>4674</v>
      </c>
      <c r="C2174" s="32" t="s">
        <v>4675</v>
      </c>
      <c r="D2174" s="41" t="e">
        <f>MATCH(CONCATENATE(LEFT(C2174,35),"|",RIGHT(C2174,35),"|",MID(C2174,37,35)),$C$1:$C$4320,0)</f>
        <v>#N/A</v>
      </c>
      <c r="E2174" s="41"/>
      <c r="F2174" s="41"/>
    </row>
    <row r="2175" spans="1:6">
      <c r="A2175" s="32">
        <v>2175</v>
      </c>
      <c r="B2175" s="32" t="s">
        <v>4676</v>
      </c>
      <c r="C2175" s="32" t="s">
        <v>4677</v>
      </c>
      <c r="D2175" s="41" t="e">
        <f>MATCH(CONCATENATE(LEFT(C2175,35),"|",RIGHT(C2175,35),"|",MID(C2175,37,35)),$C$1:$C$4320,0)</f>
        <v>#N/A</v>
      </c>
      <c r="E2175" s="41"/>
      <c r="F2175" s="41"/>
    </row>
    <row r="2176" spans="1:6">
      <c r="A2176" s="32">
        <v>2176</v>
      </c>
      <c r="B2176" s="32" t="s">
        <v>4678</v>
      </c>
      <c r="C2176" s="32" t="s">
        <v>4679</v>
      </c>
      <c r="D2176" s="41" t="e">
        <f>MATCH(CONCATENATE(LEFT(C2176,35),"|",RIGHT(C2176,35),"|",MID(C2176,37,35)),$C$1:$C$4320,0)</f>
        <v>#N/A</v>
      </c>
      <c r="E2176" s="41"/>
      <c r="F2176" s="41"/>
    </row>
    <row r="2177" spans="1:6">
      <c r="A2177" s="32">
        <v>2177</v>
      </c>
      <c r="B2177" s="32" t="s">
        <v>4680</v>
      </c>
      <c r="C2177" s="32" t="s">
        <v>4681</v>
      </c>
      <c r="D2177" s="41" t="e">
        <f>MATCH(CONCATENATE(LEFT(C2177,35),"|",RIGHT(C2177,35),"|",MID(C2177,37,35)),$C$1:$C$4320,0)</f>
        <v>#N/A</v>
      </c>
      <c r="E2177" s="41"/>
      <c r="F2177" s="41"/>
    </row>
    <row r="2178" spans="1:6">
      <c r="A2178" s="32">
        <v>2178</v>
      </c>
      <c r="B2178" s="32" t="s">
        <v>4682</v>
      </c>
      <c r="C2178" s="32" t="s">
        <v>4683</v>
      </c>
      <c r="D2178" s="41">
        <f>MATCH(CONCATENATE(LEFT(C2178,35),"|",RIGHT(C2178,35),"|",MID(C2178,37,35)),$C$1:$C$4320,0)</f>
        <v>939</v>
      </c>
      <c r="E2178" s="41"/>
      <c r="F2178" s="41"/>
    </row>
    <row r="2179" spans="1:6">
      <c r="A2179" s="32">
        <v>2179</v>
      </c>
      <c r="B2179" s="32" t="s">
        <v>4684</v>
      </c>
      <c r="C2179" s="32" t="s">
        <v>4685</v>
      </c>
      <c r="D2179" s="41">
        <f>MATCH(CONCATENATE(LEFT(C2179,35),"|",RIGHT(C2179,35),"|",MID(C2179,37,35)),$C$1:$C$4320,0)</f>
        <v>940</v>
      </c>
      <c r="E2179" s="41"/>
      <c r="F2179" s="41"/>
    </row>
    <row r="2180" spans="1:6">
      <c r="A2180" s="32">
        <v>2180</v>
      </c>
      <c r="B2180" s="32" t="s">
        <v>4686</v>
      </c>
      <c r="C2180" s="32" t="s">
        <v>4687</v>
      </c>
      <c r="D2180" s="41">
        <f>MATCH(CONCATENATE(LEFT(C2180,35),"|",RIGHT(C2180,35),"|",MID(C2180,37,35)),$C$1:$C$4320,0)</f>
        <v>943</v>
      </c>
      <c r="E2180" s="41"/>
      <c r="F2180" s="41"/>
    </row>
    <row r="2181" spans="1:6">
      <c r="A2181" s="32">
        <v>2181</v>
      </c>
      <c r="B2181" s="32" t="s">
        <v>4688</v>
      </c>
      <c r="C2181" s="32" t="s">
        <v>4689</v>
      </c>
      <c r="D2181" s="41" t="e">
        <f>MATCH(CONCATENATE(LEFT(C2181,35),"|",RIGHT(C2181,35),"|",MID(C2181,37,35)),$C$1:$C$4320,0)</f>
        <v>#N/A</v>
      </c>
      <c r="E2181" s="41"/>
      <c r="F2181" s="41"/>
    </row>
    <row r="2182" spans="1:6">
      <c r="A2182" s="32">
        <v>2182</v>
      </c>
      <c r="B2182" s="32" t="s">
        <v>4690</v>
      </c>
      <c r="C2182" s="32" t="s">
        <v>4691</v>
      </c>
      <c r="D2182" s="41" t="e">
        <f>MATCH(CONCATENATE(LEFT(C2182,35),"|",RIGHT(C2182,35),"|",MID(C2182,37,35)),$C$1:$C$4320,0)</f>
        <v>#N/A</v>
      </c>
      <c r="E2182" s="41"/>
      <c r="F2182" s="41"/>
    </row>
    <row r="2183" spans="1:6">
      <c r="A2183" s="32">
        <v>2183</v>
      </c>
      <c r="B2183" s="32" t="s">
        <v>4692</v>
      </c>
      <c r="C2183" s="32" t="s">
        <v>4693</v>
      </c>
      <c r="D2183" s="41" t="e">
        <f>MATCH(CONCATENATE(LEFT(C2183,35),"|",RIGHT(C2183,35),"|",MID(C2183,37,35)),$C$1:$C$4320,0)</f>
        <v>#N/A</v>
      </c>
      <c r="E2183" s="41"/>
      <c r="F2183" s="41"/>
    </row>
    <row r="2184" spans="1:6">
      <c r="A2184" s="32">
        <v>2184</v>
      </c>
      <c r="B2184" s="32" t="s">
        <v>4694</v>
      </c>
      <c r="C2184" s="32" t="s">
        <v>4695</v>
      </c>
      <c r="D2184" s="41">
        <f>MATCH(CONCATENATE(LEFT(C2184,35),"|",RIGHT(C2184,35),"|",MID(C2184,37,35)),$C$1:$C$4320,0)</f>
        <v>976</v>
      </c>
      <c r="E2184" s="41"/>
      <c r="F2184" s="41"/>
    </row>
    <row r="2185" spans="1:6">
      <c r="A2185" s="32">
        <v>2185</v>
      </c>
      <c r="B2185" s="32" t="s">
        <v>4696</v>
      </c>
      <c r="C2185" s="32" t="s">
        <v>4697</v>
      </c>
      <c r="D2185" s="41" t="e">
        <f>MATCH(CONCATENATE(LEFT(C2185,35),"|",RIGHT(C2185,35),"|",MID(C2185,37,35)),$C$1:$C$4320,0)</f>
        <v>#N/A</v>
      </c>
      <c r="E2185" s="41"/>
      <c r="F2185" s="41"/>
    </row>
    <row r="2186" spans="1:6">
      <c r="A2186" s="32">
        <v>2186</v>
      </c>
      <c r="B2186" s="32" t="s">
        <v>4698</v>
      </c>
      <c r="C2186" s="32" t="s">
        <v>4699</v>
      </c>
      <c r="D2186" s="41">
        <f>MATCH(CONCATENATE(LEFT(C2186,35),"|",RIGHT(C2186,35),"|",MID(C2186,37,35)),$C$1:$C$4320,0)</f>
        <v>979</v>
      </c>
      <c r="E2186" s="41"/>
      <c r="F2186" s="41"/>
    </row>
    <row r="2187" spans="1:6">
      <c r="A2187" s="32">
        <v>2187</v>
      </c>
      <c r="B2187" s="32" t="s">
        <v>309</v>
      </c>
      <c r="C2187" s="32" t="s">
        <v>4700</v>
      </c>
      <c r="D2187" s="41">
        <f>MATCH(CONCATENATE(LEFT(C2187,35),"|",RIGHT(C2187,35),"|",MID(C2187,37,35)),$C$1:$C$4320,0)</f>
        <v>981</v>
      </c>
      <c r="E2187" s="41"/>
      <c r="F2187" s="41"/>
    </row>
    <row r="2188" spans="1:6">
      <c r="A2188" s="32">
        <v>2188</v>
      </c>
      <c r="B2188" s="32" t="s">
        <v>4701</v>
      </c>
      <c r="C2188" s="32" t="s">
        <v>4702</v>
      </c>
      <c r="D2188" s="41">
        <f>MATCH(CONCATENATE(LEFT(C2188,35),"|",RIGHT(C2188,35),"|",MID(C2188,37,35)),$C$1:$C$4320,0)</f>
        <v>985</v>
      </c>
      <c r="E2188" s="41"/>
      <c r="F2188" s="41"/>
    </row>
    <row r="2189" spans="1:6">
      <c r="A2189" s="32">
        <v>2189</v>
      </c>
      <c r="B2189" s="32" t="s">
        <v>4703</v>
      </c>
      <c r="C2189" s="32" t="s">
        <v>4704</v>
      </c>
      <c r="D2189" s="41">
        <f>MATCH(CONCATENATE(LEFT(C2189,35),"|",RIGHT(C2189,35),"|",MID(C2189,37,35)),$C$1:$C$4320,0)</f>
        <v>984</v>
      </c>
      <c r="E2189" s="41"/>
      <c r="F2189" s="41"/>
    </row>
    <row r="2190" spans="1:6">
      <c r="A2190" s="32">
        <v>2190</v>
      </c>
      <c r="B2190" s="32" t="s">
        <v>310</v>
      </c>
      <c r="C2190" s="32" t="s">
        <v>4705</v>
      </c>
      <c r="D2190" s="41" t="e">
        <f>MATCH(CONCATENATE(LEFT(C2190,35),"|",RIGHT(C2190,35),"|",MID(C2190,37,35)),$C$1:$C$4320,0)</f>
        <v>#N/A</v>
      </c>
      <c r="E2190" s="41"/>
      <c r="F2190" s="41"/>
    </row>
    <row r="2191" spans="1:6">
      <c r="A2191" s="32">
        <v>2191</v>
      </c>
      <c r="B2191" s="32" t="s">
        <v>4706</v>
      </c>
      <c r="C2191" s="32" t="s">
        <v>4707</v>
      </c>
      <c r="D2191" s="41" t="e">
        <f>MATCH(CONCATENATE(LEFT(C2191,35),"|",RIGHT(C2191,35),"|",MID(C2191,37,35)),$C$1:$C$4320,0)</f>
        <v>#N/A</v>
      </c>
      <c r="E2191" s="41"/>
      <c r="F2191" s="41"/>
    </row>
    <row r="2192" spans="1:6">
      <c r="A2192" s="32">
        <v>2192</v>
      </c>
      <c r="B2192" s="32" t="s">
        <v>4708</v>
      </c>
      <c r="C2192" s="32" t="s">
        <v>4709</v>
      </c>
      <c r="D2192" s="41" t="e">
        <f>MATCH(CONCATENATE(LEFT(C2192,35),"|",RIGHT(C2192,35),"|",MID(C2192,37,35)),$C$1:$C$4320,0)</f>
        <v>#N/A</v>
      </c>
      <c r="E2192" s="41"/>
      <c r="F2192" s="41"/>
    </row>
    <row r="2193" spans="1:6">
      <c r="A2193" s="32">
        <v>2193</v>
      </c>
      <c r="B2193" s="32" t="s">
        <v>4710</v>
      </c>
      <c r="C2193" s="32" t="s">
        <v>4711</v>
      </c>
      <c r="D2193" s="41">
        <f>MATCH(CONCATENATE(LEFT(C2193,35),"|",RIGHT(C2193,35),"|",MID(C2193,37,35)),$C$1:$C$4320,0)</f>
        <v>1006</v>
      </c>
      <c r="E2193" s="41"/>
      <c r="F2193" s="41"/>
    </row>
    <row r="2194" spans="1:6">
      <c r="A2194" s="32">
        <v>2194</v>
      </c>
      <c r="B2194" s="32" t="s">
        <v>311</v>
      </c>
      <c r="C2194" s="32" t="s">
        <v>4712</v>
      </c>
      <c r="D2194" s="41">
        <f>MATCH(CONCATENATE(LEFT(C2194,35),"|",RIGHT(C2194,35),"|",MID(C2194,37,35)),$C$1:$C$4320,0)</f>
        <v>1008</v>
      </c>
      <c r="E2194" s="41"/>
      <c r="F2194" s="41"/>
    </row>
    <row r="2195" spans="1:6">
      <c r="A2195" s="32">
        <v>2195</v>
      </c>
      <c r="B2195" s="32" t="s">
        <v>4713</v>
      </c>
      <c r="C2195" s="32" t="s">
        <v>4714</v>
      </c>
      <c r="D2195" s="41">
        <f>MATCH(CONCATENATE(LEFT(C2195,35),"|",RIGHT(C2195,35),"|",MID(C2195,37,35)),$C$1:$C$4320,0)</f>
        <v>1012</v>
      </c>
      <c r="E2195" s="41"/>
      <c r="F2195" s="41"/>
    </row>
    <row r="2196" spans="1:6">
      <c r="A2196" s="32">
        <v>2196</v>
      </c>
      <c r="B2196" s="32" t="s">
        <v>4715</v>
      </c>
      <c r="C2196" s="32" t="s">
        <v>4716</v>
      </c>
      <c r="D2196" s="41">
        <f>MATCH(CONCATENATE(LEFT(C2196,35),"|",RIGHT(C2196,35),"|",MID(C2196,37,35)),$C$1:$C$4320,0)</f>
        <v>1011</v>
      </c>
      <c r="E2196" s="41"/>
      <c r="F2196" s="41"/>
    </row>
    <row r="2197" spans="1:6">
      <c r="A2197" s="32">
        <v>2197</v>
      </c>
      <c r="B2197" s="32" t="s">
        <v>312</v>
      </c>
      <c r="C2197" s="32" t="s">
        <v>4717</v>
      </c>
      <c r="D2197" s="41" t="e">
        <f>MATCH(CONCATENATE(LEFT(C2197,35),"|",RIGHT(C2197,35),"|",MID(C2197,37,35)),$C$1:$C$4320,0)</f>
        <v>#N/A</v>
      </c>
      <c r="E2197" s="41"/>
      <c r="F2197" s="41"/>
    </row>
    <row r="2198" spans="1:6">
      <c r="A2198" s="32">
        <v>2198</v>
      </c>
      <c r="B2198" s="32" t="s">
        <v>4718</v>
      </c>
      <c r="C2198" s="32" t="s">
        <v>4719</v>
      </c>
      <c r="D2198" s="41" t="e">
        <f>MATCH(CONCATENATE(LEFT(C2198,35),"|",RIGHT(C2198,35),"|",MID(C2198,37,35)),$C$1:$C$4320,0)</f>
        <v>#N/A</v>
      </c>
      <c r="E2198" s="41"/>
      <c r="F2198" s="41"/>
    </row>
    <row r="2199" spans="1:6">
      <c r="A2199" s="32">
        <v>2199</v>
      </c>
      <c r="B2199" s="32" t="s">
        <v>4720</v>
      </c>
      <c r="C2199" s="32" t="s">
        <v>4721</v>
      </c>
      <c r="D2199" s="41" t="e">
        <f>MATCH(CONCATENATE(LEFT(C2199,35),"|",RIGHT(C2199,35),"|",MID(C2199,37,35)),$C$1:$C$4320,0)</f>
        <v>#N/A</v>
      </c>
      <c r="E2199" s="41"/>
      <c r="F2199" s="41"/>
    </row>
    <row r="2200" spans="1:6">
      <c r="A2200" s="32">
        <v>2200</v>
      </c>
      <c r="B2200" s="32" t="s">
        <v>4722</v>
      </c>
      <c r="C2200" s="32" t="s">
        <v>4723</v>
      </c>
      <c r="D2200" s="41">
        <f>MATCH(CONCATENATE(LEFT(C2200,35),"|",RIGHT(C2200,35),"|",MID(C2200,37,35)),$C$1:$C$4320,0)</f>
        <v>992</v>
      </c>
      <c r="E2200" s="41"/>
      <c r="F2200" s="41"/>
    </row>
    <row r="2201" spans="1:6">
      <c r="A2201" s="32">
        <v>2201</v>
      </c>
      <c r="B2201" s="32" t="s">
        <v>4724</v>
      </c>
      <c r="C2201" s="32" t="s">
        <v>4725</v>
      </c>
      <c r="D2201" s="41">
        <f>MATCH(CONCATENATE(LEFT(C2201,35),"|",RIGHT(C2201,35),"|",MID(C2201,37,35)),$C$1:$C$4320,0)</f>
        <v>993</v>
      </c>
      <c r="E2201" s="41"/>
      <c r="F2201" s="41"/>
    </row>
    <row r="2202" spans="1:6">
      <c r="A2202" s="32">
        <v>2202</v>
      </c>
      <c r="B2202" s="32" t="s">
        <v>4726</v>
      </c>
      <c r="C2202" s="32" t="s">
        <v>4727</v>
      </c>
      <c r="D2202" s="41">
        <f>MATCH(CONCATENATE(LEFT(C2202,35),"|",RIGHT(C2202,35),"|",MID(C2202,37,35)),$C$1:$C$4320,0)</f>
        <v>988</v>
      </c>
      <c r="E2202" s="41"/>
      <c r="F2202" s="41"/>
    </row>
    <row r="2203" spans="1:6">
      <c r="A2203" s="32">
        <v>2203</v>
      </c>
      <c r="B2203" s="32" t="s">
        <v>4728</v>
      </c>
      <c r="C2203" s="32" t="s">
        <v>4729</v>
      </c>
      <c r="D2203" s="41">
        <f>MATCH(CONCATENATE(LEFT(C2203,35),"|",RIGHT(C2203,35),"|",MID(C2203,37,35)),$C$1:$C$4320,0)</f>
        <v>989</v>
      </c>
      <c r="E2203" s="41"/>
      <c r="F2203" s="41"/>
    </row>
    <row r="2204" spans="1:6">
      <c r="A2204" s="32">
        <v>2204</v>
      </c>
      <c r="B2204" s="32" t="s">
        <v>4730</v>
      </c>
      <c r="C2204" s="32" t="s">
        <v>4731</v>
      </c>
      <c r="D2204" s="41">
        <f>MATCH(CONCATENATE(LEFT(C2204,35),"|",RIGHT(C2204,35),"|",MID(C2204,37,35)),$C$1:$C$4320,0)</f>
        <v>996</v>
      </c>
      <c r="E2204" s="41"/>
      <c r="F2204" s="41"/>
    </row>
    <row r="2205" spans="1:6">
      <c r="A2205" s="32">
        <v>2205</v>
      </c>
      <c r="B2205" s="32" t="s">
        <v>4732</v>
      </c>
      <c r="C2205" s="32" t="s">
        <v>4733</v>
      </c>
      <c r="D2205" s="41">
        <f>MATCH(CONCATENATE(LEFT(C2205,35),"|",RIGHT(C2205,35),"|",MID(C2205,37,35)),$C$1:$C$4320,0)</f>
        <v>995</v>
      </c>
      <c r="E2205" s="41"/>
      <c r="F2205" s="41"/>
    </row>
    <row r="2206" spans="1:6">
      <c r="A2206" s="32">
        <v>2206</v>
      </c>
      <c r="B2206" s="32" t="s">
        <v>4734</v>
      </c>
      <c r="C2206" s="32" t="s">
        <v>4735</v>
      </c>
      <c r="D2206" s="41" t="e">
        <f>MATCH(CONCATENATE(LEFT(C2206,35),"|",RIGHT(C2206,35),"|",MID(C2206,37,35)),$C$1:$C$4320,0)</f>
        <v>#N/A</v>
      </c>
      <c r="E2206" s="41"/>
      <c r="F2206" s="41"/>
    </row>
    <row r="2207" spans="1:6">
      <c r="A2207" s="32">
        <v>2207</v>
      </c>
      <c r="B2207" s="32" t="s">
        <v>4736</v>
      </c>
      <c r="C2207" s="32" t="s">
        <v>4737</v>
      </c>
      <c r="D2207" s="41" t="e">
        <f>MATCH(CONCATENATE(LEFT(C2207,35),"|",RIGHT(C2207,35),"|",MID(C2207,37,35)),$C$1:$C$4320,0)</f>
        <v>#N/A</v>
      </c>
      <c r="E2207" s="41"/>
      <c r="F2207" s="41"/>
    </row>
    <row r="2208" spans="1:6">
      <c r="A2208" s="32">
        <v>2208</v>
      </c>
      <c r="B2208" s="32" t="s">
        <v>4738</v>
      </c>
      <c r="C2208" s="32" t="s">
        <v>4739</v>
      </c>
      <c r="D2208" s="41" t="e">
        <f>MATCH(CONCATENATE(LEFT(C2208,35),"|",RIGHT(C2208,35),"|",MID(C2208,37,35)),$C$1:$C$4320,0)</f>
        <v>#N/A</v>
      </c>
      <c r="E2208" s="41"/>
      <c r="F2208" s="41"/>
    </row>
    <row r="2209" spans="1:6">
      <c r="A2209" s="32">
        <v>2209</v>
      </c>
      <c r="B2209" s="32" t="s">
        <v>4740</v>
      </c>
      <c r="C2209" s="32" t="s">
        <v>4741</v>
      </c>
      <c r="D2209" s="41">
        <f>MATCH(CONCATENATE(LEFT(C2209,35),"|",RIGHT(C2209,35),"|",MID(C2209,37,35)),$C$1:$C$4320,0)</f>
        <v>1019</v>
      </c>
      <c r="E2209" s="41"/>
      <c r="F2209" s="41"/>
    </row>
    <row r="2210" spans="1:6">
      <c r="A2210" s="32">
        <v>2210</v>
      </c>
      <c r="B2210" s="32" t="s">
        <v>4742</v>
      </c>
      <c r="C2210" s="32" t="s">
        <v>4743</v>
      </c>
      <c r="D2210" s="41">
        <f>MATCH(CONCATENATE(LEFT(C2210,35),"|",RIGHT(C2210,35),"|",MID(C2210,37,35)),$C$1:$C$4320,0)</f>
        <v>1020</v>
      </c>
      <c r="E2210" s="41"/>
      <c r="F2210" s="41"/>
    </row>
    <row r="2211" spans="1:6">
      <c r="A2211" s="32">
        <v>2211</v>
      </c>
      <c r="B2211" s="32" t="s">
        <v>4744</v>
      </c>
      <c r="C2211" s="32" t="s">
        <v>4745</v>
      </c>
      <c r="D2211" s="41">
        <f>MATCH(CONCATENATE(LEFT(C2211,35),"|",RIGHT(C2211,35),"|",MID(C2211,37,35)),$C$1:$C$4320,0)</f>
        <v>1015</v>
      </c>
      <c r="E2211" s="41"/>
      <c r="F2211" s="41"/>
    </row>
    <row r="2212" spans="1:6">
      <c r="A2212" s="32">
        <v>2212</v>
      </c>
      <c r="B2212" s="32" t="s">
        <v>4746</v>
      </c>
      <c r="C2212" s="32" t="s">
        <v>4747</v>
      </c>
      <c r="D2212" s="41">
        <f>MATCH(CONCATENATE(LEFT(C2212,35),"|",RIGHT(C2212,35),"|",MID(C2212,37,35)),$C$1:$C$4320,0)</f>
        <v>1016</v>
      </c>
      <c r="E2212" s="41"/>
      <c r="F2212" s="41"/>
    </row>
    <row r="2213" spans="1:6">
      <c r="A2213" s="32">
        <v>2213</v>
      </c>
      <c r="B2213" s="32" t="s">
        <v>4748</v>
      </c>
      <c r="C2213" s="32" t="s">
        <v>4749</v>
      </c>
      <c r="D2213" s="41">
        <f>MATCH(CONCATENATE(LEFT(C2213,35),"|",RIGHT(C2213,35),"|",MID(C2213,37,35)),$C$1:$C$4320,0)</f>
        <v>1023</v>
      </c>
      <c r="E2213" s="41"/>
      <c r="F2213" s="41"/>
    </row>
    <row r="2214" spans="1:6">
      <c r="A2214" s="32">
        <v>2214</v>
      </c>
      <c r="B2214" s="32" t="s">
        <v>4750</v>
      </c>
      <c r="C2214" s="32" t="s">
        <v>4751</v>
      </c>
      <c r="D2214" s="41">
        <f>MATCH(CONCATENATE(LEFT(C2214,35),"|",RIGHT(C2214,35),"|",MID(C2214,37,35)),$C$1:$C$4320,0)</f>
        <v>1022</v>
      </c>
      <c r="E2214" s="41"/>
      <c r="F2214" s="41"/>
    </row>
    <row r="2215" spans="1:6">
      <c r="A2215" s="32">
        <v>2215</v>
      </c>
      <c r="B2215" s="32" t="s">
        <v>4752</v>
      </c>
      <c r="C2215" s="32" t="s">
        <v>4753</v>
      </c>
      <c r="D2215" s="41" t="e">
        <f>MATCH(CONCATENATE(LEFT(C2215,35),"|",RIGHT(C2215,35),"|",MID(C2215,37,35)),$C$1:$C$4320,0)</f>
        <v>#N/A</v>
      </c>
      <c r="E2215" s="41"/>
      <c r="F2215" s="41"/>
    </row>
    <row r="2216" spans="1:6">
      <c r="A2216" s="32">
        <v>2216</v>
      </c>
      <c r="B2216" s="32" t="s">
        <v>4754</v>
      </c>
      <c r="C2216" s="32" t="s">
        <v>4755</v>
      </c>
      <c r="D2216" s="41" t="e">
        <f>MATCH(CONCATENATE(LEFT(C2216,35),"|",RIGHT(C2216,35),"|",MID(C2216,37,35)),$C$1:$C$4320,0)</f>
        <v>#N/A</v>
      </c>
      <c r="E2216" s="41"/>
      <c r="F2216" s="41"/>
    </row>
    <row r="2217" spans="1:6">
      <c r="A2217" s="32">
        <v>2217</v>
      </c>
      <c r="B2217" s="32" t="s">
        <v>4756</v>
      </c>
      <c r="C2217" s="32" t="s">
        <v>4757</v>
      </c>
      <c r="D2217" s="41" t="e">
        <f>MATCH(CONCATENATE(LEFT(C2217,35),"|",RIGHT(C2217,35),"|",MID(C2217,37,35)),$C$1:$C$4320,0)</f>
        <v>#N/A</v>
      </c>
      <c r="E2217" s="41"/>
      <c r="F2217" s="41"/>
    </row>
    <row r="2218" spans="1:6">
      <c r="A2218" s="32">
        <v>2218</v>
      </c>
      <c r="B2218" s="32" t="s">
        <v>4758</v>
      </c>
      <c r="C2218" s="32" t="s">
        <v>4759</v>
      </c>
      <c r="D2218" s="41" t="e">
        <f>MATCH(CONCATENATE(LEFT(C2218,35),"|",RIGHT(C2218,35),"|",MID(C2218,37,35)),$C$1:$C$4320,0)</f>
        <v>#N/A</v>
      </c>
      <c r="E2218" s="41"/>
      <c r="F2218" s="41"/>
    </row>
    <row r="2219" spans="1:6">
      <c r="A2219" s="32">
        <v>2219</v>
      </c>
      <c r="B2219" s="32" t="s">
        <v>4760</v>
      </c>
      <c r="C2219" s="32" t="s">
        <v>4761</v>
      </c>
      <c r="D2219" s="41" t="e">
        <f>MATCH(CONCATENATE(LEFT(C2219,35),"|",RIGHT(C2219,35),"|",MID(C2219,37,35)),$C$1:$C$4320,0)</f>
        <v>#N/A</v>
      </c>
      <c r="E2219" s="41"/>
      <c r="F2219" s="41"/>
    </row>
    <row r="2220" spans="1:6">
      <c r="A2220" s="32">
        <v>2220</v>
      </c>
      <c r="B2220" s="32" t="s">
        <v>4762</v>
      </c>
      <c r="C2220" s="32" t="s">
        <v>4763</v>
      </c>
      <c r="D2220" s="41" t="e">
        <f>MATCH(CONCATENATE(LEFT(C2220,35),"|",RIGHT(C2220,35),"|",MID(C2220,37,35)),$C$1:$C$4320,0)</f>
        <v>#N/A</v>
      </c>
      <c r="E2220" s="41"/>
      <c r="F2220" s="41"/>
    </row>
    <row r="2221" spans="1:6">
      <c r="A2221" s="32">
        <v>2221</v>
      </c>
      <c r="B2221" s="32" t="s">
        <v>4764</v>
      </c>
      <c r="C2221" s="32" t="s">
        <v>4765</v>
      </c>
      <c r="D2221" s="41" t="e">
        <f>MATCH(CONCATENATE(LEFT(C2221,35),"|",RIGHT(C2221,35),"|",MID(C2221,37,35)),$C$1:$C$4320,0)</f>
        <v>#N/A</v>
      </c>
      <c r="E2221" s="41"/>
      <c r="F2221" s="41"/>
    </row>
    <row r="2222" spans="1:6">
      <c r="A2222" s="32">
        <v>2222</v>
      </c>
      <c r="B2222" s="32" t="s">
        <v>4766</v>
      </c>
      <c r="C2222" s="32" t="s">
        <v>4767</v>
      </c>
      <c r="D2222" s="41" t="e">
        <f>MATCH(CONCATENATE(LEFT(C2222,35),"|",RIGHT(C2222,35),"|",MID(C2222,37,35)),$C$1:$C$4320,0)</f>
        <v>#N/A</v>
      </c>
      <c r="E2222" s="41"/>
      <c r="F2222" s="41"/>
    </row>
    <row r="2223" spans="1:6">
      <c r="A2223" s="32">
        <v>2223</v>
      </c>
      <c r="B2223" s="32" t="s">
        <v>4768</v>
      </c>
      <c r="C2223" s="32" t="s">
        <v>4769</v>
      </c>
      <c r="D2223" s="41" t="e">
        <f>MATCH(CONCATENATE(LEFT(C2223,35),"|",RIGHT(C2223,35),"|",MID(C2223,37,35)),$C$1:$C$4320,0)</f>
        <v>#N/A</v>
      </c>
      <c r="E2223" s="41"/>
      <c r="F2223" s="41"/>
    </row>
    <row r="2224" spans="1:6">
      <c r="A2224" s="32">
        <v>2224</v>
      </c>
      <c r="B2224" s="32" t="s">
        <v>4770</v>
      </c>
      <c r="C2224" s="32" t="s">
        <v>4771</v>
      </c>
      <c r="D2224" s="41">
        <f>MATCH(CONCATENATE(LEFT(C2224,35),"|",RIGHT(C2224,35),"|",MID(C2224,37,35)),$C$1:$C$4320,0)</f>
        <v>955</v>
      </c>
      <c r="E2224" s="41"/>
      <c r="F2224" s="41"/>
    </row>
    <row r="2225" spans="1:6">
      <c r="A2225" s="32">
        <v>2225</v>
      </c>
      <c r="B2225" s="32" t="s">
        <v>4772</v>
      </c>
      <c r="C2225" s="32" t="s">
        <v>4773</v>
      </c>
      <c r="D2225" s="41">
        <f>MATCH(CONCATENATE(LEFT(C2225,35),"|",RIGHT(C2225,35),"|",MID(C2225,37,35)),$C$1:$C$4320,0)</f>
        <v>956</v>
      </c>
      <c r="E2225" s="41"/>
      <c r="F2225" s="41"/>
    </row>
    <row r="2226" spans="1:6">
      <c r="A2226" s="32">
        <v>2226</v>
      </c>
      <c r="B2226" s="32" t="s">
        <v>4774</v>
      </c>
      <c r="C2226" s="32" t="s">
        <v>4775</v>
      </c>
      <c r="D2226" s="41">
        <f>MATCH(CONCATENATE(LEFT(C2226,35),"|",RIGHT(C2226,35),"|",MID(C2226,37,35)),$C$1:$C$4320,0)</f>
        <v>957</v>
      </c>
      <c r="E2226" s="41"/>
      <c r="F2226" s="41"/>
    </row>
    <row r="2227" spans="1:6">
      <c r="A2227" s="32">
        <v>2227</v>
      </c>
      <c r="B2227" s="32" t="s">
        <v>4776</v>
      </c>
      <c r="C2227" s="32" t="s">
        <v>4777</v>
      </c>
      <c r="D2227" s="41">
        <f>MATCH(CONCATENATE(LEFT(C2227,35),"|",RIGHT(C2227,35),"|",MID(C2227,37,35)),$C$1:$C$4320,0)</f>
        <v>958</v>
      </c>
      <c r="E2227" s="41"/>
      <c r="F2227" s="41"/>
    </row>
    <row r="2228" spans="1:6">
      <c r="A2228" s="32">
        <v>2228</v>
      </c>
      <c r="B2228" s="32" t="s">
        <v>4778</v>
      </c>
      <c r="C2228" s="32" t="s">
        <v>4779</v>
      </c>
      <c r="D2228" s="41" t="e">
        <f>MATCH(CONCATENATE(LEFT(C2228,35),"|",RIGHT(C2228,35),"|",MID(C2228,37,35)),$C$1:$C$4320,0)</f>
        <v>#N/A</v>
      </c>
      <c r="E2228" s="41"/>
      <c r="F2228" s="41"/>
    </row>
    <row r="2229" spans="1:6">
      <c r="A2229" s="32">
        <v>2229</v>
      </c>
      <c r="B2229" s="32" t="s">
        <v>4780</v>
      </c>
      <c r="C2229" s="32" t="s">
        <v>4781</v>
      </c>
      <c r="D2229" s="41">
        <f>MATCH(CONCATENATE(LEFT(C2229,35),"|",RIGHT(C2229,35),"|",MID(C2229,37,35)),$C$1:$C$4320,0)</f>
        <v>959</v>
      </c>
      <c r="E2229" s="41"/>
      <c r="F2229" s="41"/>
    </row>
    <row r="2230" spans="1:6">
      <c r="A2230" s="32">
        <v>2230</v>
      </c>
      <c r="B2230" s="32" t="s">
        <v>4782</v>
      </c>
      <c r="C2230" s="32" t="s">
        <v>4783</v>
      </c>
      <c r="D2230" s="41">
        <f>MATCH(CONCATENATE(LEFT(C2230,35),"|",RIGHT(C2230,35),"|",MID(C2230,37,35)),$C$1:$C$4320,0)</f>
        <v>960</v>
      </c>
      <c r="E2230" s="41"/>
      <c r="F2230" s="41"/>
    </row>
    <row r="2231" spans="1:6">
      <c r="A2231" s="32">
        <v>2231</v>
      </c>
      <c r="B2231" s="32" t="s">
        <v>4784</v>
      </c>
      <c r="C2231" s="32" t="s">
        <v>4785</v>
      </c>
      <c r="D2231" s="41">
        <f>MATCH(CONCATENATE(LEFT(C2231,35),"|",RIGHT(C2231,35),"|",MID(C2231,37,35)),$C$1:$C$4320,0)</f>
        <v>961</v>
      </c>
      <c r="E2231" s="41"/>
      <c r="F2231" s="41"/>
    </row>
    <row r="2232" spans="1:6">
      <c r="A2232" s="32">
        <v>2232</v>
      </c>
      <c r="B2232" s="32" t="s">
        <v>4786</v>
      </c>
      <c r="C2232" s="32" t="s">
        <v>4787</v>
      </c>
      <c r="D2232" s="41" t="e">
        <f>MATCH(CONCATENATE(LEFT(C2232,35),"|",RIGHT(C2232,35),"|",MID(C2232,37,35)),$C$1:$C$4320,0)</f>
        <v>#N/A</v>
      </c>
      <c r="E2232" s="41"/>
      <c r="F2232" s="41"/>
    </row>
    <row r="2233" spans="1:6">
      <c r="A2233" s="32">
        <v>2233</v>
      </c>
      <c r="B2233" s="32" t="s">
        <v>4788</v>
      </c>
      <c r="C2233" s="32" t="s">
        <v>4789</v>
      </c>
      <c r="D2233" s="41" t="e">
        <f>MATCH(CONCATENATE(LEFT(C2233,35),"|",RIGHT(C2233,35),"|",MID(C2233,37,35)),$C$1:$C$4320,0)</f>
        <v>#N/A</v>
      </c>
      <c r="E2233" s="41"/>
      <c r="F2233" s="41"/>
    </row>
    <row r="2234" spans="1:6">
      <c r="A2234" s="32">
        <v>2234</v>
      </c>
      <c r="B2234" s="32" t="s">
        <v>4790</v>
      </c>
      <c r="C2234" s="32" t="s">
        <v>4791</v>
      </c>
      <c r="D2234" s="41">
        <f>MATCH(CONCATENATE(LEFT(C2234,35),"|",RIGHT(C2234,35),"|",MID(C2234,37,35)),$C$1:$C$4320,0)</f>
        <v>962</v>
      </c>
      <c r="E2234" s="41"/>
      <c r="F2234" s="41"/>
    </row>
    <row r="2235" spans="1:6">
      <c r="A2235" s="32">
        <v>2235</v>
      </c>
      <c r="B2235" s="32" t="s">
        <v>4792</v>
      </c>
      <c r="C2235" s="32" t="s">
        <v>4793</v>
      </c>
      <c r="D2235" s="41">
        <f>MATCH(CONCATENATE(LEFT(C2235,35),"|",RIGHT(C2235,35),"|",MID(C2235,37,35)),$C$1:$C$4320,0)</f>
        <v>963</v>
      </c>
      <c r="E2235" s="41"/>
      <c r="F2235" s="41"/>
    </row>
    <row r="2236" spans="1:6">
      <c r="A2236" s="32">
        <v>2236</v>
      </c>
      <c r="B2236" s="32" t="s">
        <v>4794</v>
      </c>
      <c r="C2236" s="32" t="s">
        <v>4795</v>
      </c>
      <c r="D2236" s="41">
        <f>MATCH(CONCATENATE(LEFT(C2236,35),"|",RIGHT(C2236,35),"|",MID(C2236,37,35)),$C$1:$C$4320,0)</f>
        <v>964</v>
      </c>
      <c r="E2236" s="41"/>
      <c r="F2236" s="41"/>
    </row>
    <row r="2237" spans="1:6">
      <c r="A2237" s="32">
        <v>2237</v>
      </c>
      <c r="B2237" s="32" t="s">
        <v>4796</v>
      </c>
      <c r="C2237" s="32" t="s">
        <v>4797</v>
      </c>
      <c r="D2237" s="41">
        <f>MATCH(CONCATENATE(LEFT(C2237,35),"|",RIGHT(C2237,35),"|",MID(C2237,37,35)),$C$1:$C$4320,0)</f>
        <v>965</v>
      </c>
      <c r="E2237" s="41"/>
      <c r="F2237" s="41"/>
    </row>
    <row r="2238" spans="1:6">
      <c r="A2238" s="32">
        <v>2238</v>
      </c>
      <c r="B2238" s="32" t="s">
        <v>4798</v>
      </c>
      <c r="C2238" s="32" t="s">
        <v>4799</v>
      </c>
      <c r="D2238" s="41">
        <f>MATCH(CONCATENATE(LEFT(C2238,35),"|",RIGHT(C2238,35),"|",MID(C2238,37,35)),$C$1:$C$4320,0)</f>
        <v>966</v>
      </c>
      <c r="E2238" s="41"/>
      <c r="F2238" s="41"/>
    </row>
    <row r="2239" spans="1:6">
      <c r="A2239" s="32">
        <v>2239</v>
      </c>
      <c r="B2239" s="32" t="s">
        <v>4800</v>
      </c>
      <c r="C2239" s="32" t="s">
        <v>4801</v>
      </c>
      <c r="D2239" s="41">
        <f>MATCH(CONCATENATE(LEFT(C2239,35),"|",RIGHT(C2239,35),"|",MID(C2239,37,35)),$C$1:$C$4320,0)</f>
        <v>967</v>
      </c>
      <c r="E2239" s="41"/>
      <c r="F2239" s="41"/>
    </row>
    <row r="2240" spans="1:6">
      <c r="A2240" s="32">
        <v>2240</v>
      </c>
      <c r="B2240" s="32" t="s">
        <v>4802</v>
      </c>
      <c r="C2240" s="32" t="s">
        <v>4803</v>
      </c>
      <c r="D2240" s="41">
        <f>MATCH(CONCATENATE(LEFT(C2240,35),"|",RIGHT(C2240,35),"|",MID(C2240,37,35)),$C$1:$C$4320,0)</f>
        <v>968</v>
      </c>
      <c r="E2240" s="41"/>
      <c r="F2240" s="41"/>
    </row>
    <row r="2241" spans="1:6">
      <c r="A2241" s="32">
        <v>2241</v>
      </c>
      <c r="B2241" s="32" t="s">
        <v>4804</v>
      </c>
      <c r="C2241" s="32" t="s">
        <v>4805</v>
      </c>
      <c r="D2241" s="41">
        <f>MATCH(CONCATENATE(LEFT(C2241,35),"|",RIGHT(C2241,35),"|",MID(C2241,37,35)),$C$1:$C$4320,0)</f>
        <v>969</v>
      </c>
      <c r="E2241" s="41"/>
      <c r="F2241" s="41"/>
    </row>
    <row r="2242" spans="1:6">
      <c r="A2242" s="32">
        <v>2242</v>
      </c>
      <c r="B2242" s="32" t="s">
        <v>4806</v>
      </c>
      <c r="C2242" s="32" t="s">
        <v>4807</v>
      </c>
      <c r="D2242" s="41">
        <f>MATCH(CONCATENATE(LEFT(C2242,35),"|",RIGHT(C2242,35),"|",MID(C2242,37,35)),$C$1:$C$4320,0)</f>
        <v>970</v>
      </c>
      <c r="E2242" s="41"/>
      <c r="F2242" s="41"/>
    </row>
    <row r="2243" spans="1:6">
      <c r="A2243" s="32">
        <v>2243</v>
      </c>
      <c r="B2243" s="32" t="s">
        <v>4808</v>
      </c>
      <c r="C2243" s="32" t="s">
        <v>4809</v>
      </c>
      <c r="D2243" s="41">
        <f>MATCH(CONCATENATE(LEFT(C2243,35),"|",RIGHT(C2243,35),"|",MID(C2243,37,35)),$C$1:$C$4320,0)</f>
        <v>971</v>
      </c>
      <c r="E2243" s="41"/>
      <c r="F2243" s="41"/>
    </row>
    <row r="2244" spans="1:6">
      <c r="A2244" s="32">
        <v>2244</v>
      </c>
      <c r="B2244" s="32" t="s">
        <v>4810</v>
      </c>
      <c r="C2244" s="32" t="s">
        <v>4811</v>
      </c>
      <c r="D2244" s="41">
        <f>MATCH(CONCATENATE(LEFT(C2244,35),"|",RIGHT(C2244,35),"|",MID(C2244,37,35)),$C$1:$C$4320,0)</f>
        <v>972</v>
      </c>
      <c r="E2244" s="41"/>
      <c r="F2244" s="41"/>
    </row>
    <row r="2245" spans="1:6">
      <c r="A2245" s="32">
        <v>2245</v>
      </c>
      <c r="B2245" s="32" t="s">
        <v>456</v>
      </c>
      <c r="C2245" s="32" t="s">
        <v>4812</v>
      </c>
      <c r="D2245" s="41">
        <f>MATCH(CONCATENATE(LEFT(C2245,35),"|",RIGHT(C2245,35),"|",MID(C2245,37,35)),$C$1:$C$4320,0)</f>
        <v>1000</v>
      </c>
      <c r="E2245" s="41"/>
      <c r="F2245" s="41"/>
    </row>
    <row r="2246" spans="1:6">
      <c r="A2246" s="32">
        <v>2246</v>
      </c>
      <c r="B2246" s="32" t="s">
        <v>173</v>
      </c>
      <c r="C2246" s="32" t="s">
        <v>4813</v>
      </c>
      <c r="D2246" s="41">
        <f>MATCH(CONCATENATE(LEFT(C2246,35),"|",RIGHT(C2246,35),"|",MID(C2246,37,35)),$C$1:$C$4320,0)</f>
        <v>1001</v>
      </c>
      <c r="E2246" s="41"/>
      <c r="F2246" s="41"/>
    </row>
    <row r="2247" spans="1:6">
      <c r="A2247" s="32">
        <v>2247</v>
      </c>
      <c r="B2247" s="32" t="s">
        <v>4814</v>
      </c>
      <c r="C2247" s="32" t="s">
        <v>4815</v>
      </c>
      <c r="D2247" s="41">
        <f>MATCH(CONCATENATE(LEFT(C2247,35),"|",RIGHT(C2247,35),"|",MID(C2247,37,35)),$C$1:$C$4320,0)</f>
        <v>1002</v>
      </c>
      <c r="E2247" s="41"/>
      <c r="F2247" s="41"/>
    </row>
    <row r="2248" spans="1:6">
      <c r="A2248" s="32">
        <v>2248</v>
      </c>
      <c r="B2248" s="32" t="s">
        <v>313</v>
      </c>
      <c r="C2248" s="32" t="s">
        <v>4816</v>
      </c>
      <c r="D2248" s="41" t="e">
        <f>MATCH(CONCATENATE(LEFT(C2248,35),"|",RIGHT(C2248,35),"|",MID(C2248,37,35)),$C$1:$C$4320,0)</f>
        <v>#N/A</v>
      </c>
      <c r="E2248" s="41"/>
      <c r="F2248" s="41"/>
    </row>
    <row r="2249" spans="1:6">
      <c r="A2249" s="32">
        <v>2249</v>
      </c>
      <c r="B2249" s="32" t="s">
        <v>174</v>
      </c>
      <c r="C2249" s="32" t="s">
        <v>4817</v>
      </c>
      <c r="D2249" s="41" t="e">
        <f>MATCH(CONCATENATE(LEFT(C2249,35),"|",RIGHT(C2249,35),"|",MID(C2249,37,35)),$C$1:$C$4320,0)</f>
        <v>#N/A</v>
      </c>
      <c r="E2249" s="41"/>
      <c r="F2249" s="41"/>
    </row>
    <row r="2250" spans="1:6">
      <c r="A2250" s="32">
        <v>2250</v>
      </c>
      <c r="B2250" s="32" t="s">
        <v>314</v>
      </c>
      <c r="C2250" s="32" t="s">
        <v>4818</v>
      </c>
      <c r="D2250" s="41" t="e">
        <f>MATCH(CONCATENATE(LEFT(C2250,35),"|",RIGHT(C2250,35),"|",MID(C2250,37,35)),$C$1:$C$4320,0)</f>
        <v>#N/A</v>
      </c>
      <c r="E2250" s="41"/>
      <c r="F2250" s="41"/>
    </row>
    <row r="2251" spans="1:6">
      <c r="A2251" s="32">
        <v>2251</v>
      </c>
      <c r="B2251" s="32" t="s">
        <v>4819</v>
      </c>
      <c r="C2251" s="32" t="s">
        <v>4820</v>
      </c>
      <c r="D2251" s="41" t="e">
        <f>MATCH(CONCATENATE(LEFT(C2251,35),"|",RIGHT(C2251,35),"|",MID(C2251,37,35)),$C$1:$C$4320,0)</f>
        <v>#N/A</v>
      </c>
      <c r="E2251" s="41"/>
      <c r="F2251" s="41"/>
    </row>
    <row r="2252" spans="1:6">
      <c r="A2252" s="32">
        <v>2252</v>
      </c>
      <c r="B2252" s="32" t="s">
        <v>4821</v>
      </c>
      <c r="C2252" s="32" t="s">
        <v>4822</v>
      </c>
      <c r="D2252" s="41" t="e">
        <f>MATCH(CONCATENATE(LEFT(C2252,35),"|",RIGHT(C2252,35),"|",MID(C2252,37,35)),$C$1:$C$4320,0)</f>
        <v>#N/A</v>
      </c>
      <c r="E2252" s="41"/>
      <c r="F2252" s="41"/>
    </row>
    <row r="2253" spans="1:6">
      <c r="A2253" s="32">
        <v>2253</v>
      </c>
      <c r="B2253" s="32" t="s">
        <v>4823</v>
      </c>
      <c r="C2253" s="32" t="s">
        <v>4824</v>
      </c>
      <c r="D2253" s="41" t="e">
        <f>MATCH(CONCATENATE(LEFT(C2253,35),"|",RIGHT(C2253,35),"|",MID(C2253,37,35)),$C$1:$C$4320,0)</f>
        <v>#N/A</v>
      </c>
      <c r="E2253" s="41"/>
      <c r="F2253" s="41"/>
    </row>
    <row r="2254" spans="1:6">
      <c r="A2254" s="32">
        <v>2254</v>
      </c>
      <c r="B2254" s="32" t="s">
        <v>4825</v>
      </c>
      <c r="C2254" s="32" t="s">
        <v>4826</v>
      </c>
      <c r="D2254" s="41" t="e">
        <f>MATCH(CONCATENATE(LEFT(C2254,35),"|",RIGHT(C2254,35),"|",MID(C2254,37,35)),$C$1:$C$4320,0)</f>
        <v>#N/A</v>
      </c>
      <c r="E2254" s="41"/>
      <c r="F2254" s="41"/>
    </row>
    <row r="2255" spans="1:6">
      <c r="A2255" s="32">
        <v>2255</v>
      </c>
      <c r="B2255" s="32" t="s">
        <v>4827</v>
      </c>
      <c r="C2255" s="32" t="s">
        <v>4828</v>
      </c>
      <c r="D2255" s="41" t="e">
        <f>MATCH(CONCATENATE(LEFT(C2255,35),"|",RIGHT(C2255,35),"|",MID(C2255,37,35)),$C$1:$C$4320,0)</f>
        <v>#N/A</v>
      </c>
      <c r="E2255" s="41"/>
      <c r="F2255" s="41"/>
    </row>
    <row r="2256" spans="1:6">
      <c r="A2256" s="32">
        <v>2256</v>
      </c>
      <c r="B2256" s="32" t="s">
        <v>4829</v>
      </c>
      <c r="C2256" s="32" t="s">
        <v>4830</v>
      </c>
      <c r="D2256" s="41" t="e">
        <f>MATCH(CONCATENATE(LEFT(C2256,35),"|",RIGHT(C2256,35),"|",MID(C2256,37,35)),$C$1:$C$4320,0)</f>
        <v>#N/A</v>
      </c>
      <c r="E2256" s="41"/>
      <c r="F2256" s="41"/>
    </row>
    <row r="2257" spans="1:6">
      <c r="A2257" s="32">
        <v>2257</v>
      </c>
      <c r="B2257" s="32" t="s">
        <v>4831</v>
      </c>
      <c r="C2257" s="32" t="s">
        <v>4832</v>
      </c>
      <c r="D2257" s="41" t="e">
        <f>MATCH(CONCATENATE(LEFT(C2257,35),"|",RIGHT(C2257,35),"|",MID(C2257,37,35)),$C$1:$C$4320,0)</f>
        <v>#N/A</v>
      </c>
      <c r="E2257" s="41"/>
      <c r="F2257" s="41"/>
    </row>
    <row r="2258" spans="1:6">
      <c r="A2258" s="32">
        <v>2258</v>
      </c>
      <c r="B2258" s="32" t="s">
        <v>4833</v>
      </c>
      <c r="C2258" s="32" t="s">
        <v>4834</v>
      </c>
      <c r="D2258" s="41" t="e">
        <f>MATCH(CONCATENATE(LEFT(C2258,35),"|",RIGHT(C2258,35),"|",MID(C2258,37,35)),$C$1:$C$4320,0)</f>
        <v>#N/A</v>
      </c>
      <c r="E2258" s="41"/>
      <c r="F2258" s="41"/>
    </row>
    <row r="2259" spans="1:6">
      <c r="A2259" s="32">
        <v>2259</v>
      </c>
      <c r="B2259" s="32" t="s">
        <v>4835</v>
      </c>
      <c r="C2259" s="32" t="s">
        <v>4836</v>
      </c>
      <c r="D2259" s="41" t="e">
        <f>MATCH(CONCATENATE(LEFT(C2259,35),"|",RIGHT(C2259,35),"|",MID(C2259,37,35)),$C$1:$C$4320,0)</f>
        <v>#N/A</v>
      </c>
      <c r="E2259" s="41"/>
      <c r="F2259" s="41"/>
    </row>
    <row r="2260" spans="1:6">
      <c r="A2260" s="32">
        <v>2260</v>
      </c>
      <c r="B2260" s="32" t="s">
        <v>4837</v>
      </c>
      <c r="C2260" s="32" t="s">
        <v>4838</v>
      </c>
      <c r="D2260" s="41" t="e">
        <f>MATCH(CONCATENATE(LEFT(C2260,35),"|",RIGHT(C2260,35),"|",MID(C2260,37,35)),$C$1:$C$4320,0)</f>
        <v>#N/A</v>
      </c>
      <c r="E2260" s="41"/>
      <c r="F2260" s="41"/>
    </row>
    <row r="2261" spans="1:6">
      <c r="A2261" s="32">
        <v>2261</v>
      </c>
      <c r="B2261" s="32" t="s">
        <v>4839</v>
      </c>
      <c r="C2261" s="32" t="s">
        <v>4840</v>
      </c>
      <c r="D2261" s="41">
        <f>MATCH(CONCATENATE(LEFT(C2261,35),"|",RIGHT(C2261,35),"|",MID(C2261,37,35)),$C$1:$C$4320,0)</f>
        <v>1030</v>
      </c>
      <c r="E2261" s="41"/>
      <c r="F2261" s="41"/>
    </row>
    <row r="2262" spans="1:6">
      <c r="A2262" s="32">
        <v>2262</v>
      </c>
      <c r="B2262" s="32" t="s">
        <v>4841</v>
      </c>
      <c r="C2262" s="32" t="s">
        <v>4842</v>
      </c>
      <c r="D2262" s="41">
        <f>MATCH(CONCATENATE(LEFT(C2262,35),"|",RIGHT(C2262,35),"|",MID(C2262,37,35)),$C$1:$C$4320,0)</f>
        <v>1036</v>
      </c>
      <c r="E2262" s="41"/>
      <c r="F2262" s="41"/>
    </row>
    <row r="2263" spans="1:6">
      <c r="A2263" s="32">
        <v>2263</v>
      </c>
      <c r="B2263" s="32" t="s">
        <v>4843</v>
      </c>
      <c r="C2263" s="32" t="s">
        <v>4844</v>
      </c>
      <c r="D2263" s="41" t="e">
        <f>MATCH(CONCATENATE(LEFT(C2263,35),"|",RIGHT(C2263,35),"|",MID(C2263,37,35)),$C$1:$C$4320,0)</f>
        <v>#N/A</v>
      </c>
      <c r="E2263" s="41"/>
      <c r="F2263" s="41"/>
    </row>
    <row r="2264" spans="1:6">
      <c r="A2264" s="32">
        <v>2264</v>
      </c>
      <c r="B2264" s="32" t="s">
        <v>4845</v>
      </c>
      <c r="C2264" s="32" t="s">
        <v>4846</v>
      </c>
      <c r="D2264" s="41" t="e">
        <f>MATCH(CONCATENATE(LEFT(C2264,35),"|",RIGHT(C2264,35),"|",MID(C2264,37,35)),$C$1:$C$4320,0)</f>
        <v>#N/A</v>
      </c>
      <c r="E2264" s="41"/>
      <c r="F2264" s="41"/>
    </row>
    <row r="2265" spans="1:6">
      <c r="A2265" s="32">
        <v>2265</v>
      </c>
      <c r="B2265" s="32" t="s">
        <v>4847</v>
      </c>
      <c r="C2265" s="32" t="s">
        <v>4848</v>
      </c>
      <c r="D2265" s="41" t="e">
        <f>MATCH(CONCATENATE(LEFT(C2265,35),"|",RIGHT(C2265,35),"|",MID(C2265,37,35)),$C$1:$C$4320,0)</f>
        <v>#N/A</v>
      </c>
      <c r="E2265" s="41"/>
      <c r="F2265" s="41"/>
    </row>
    <row r="2266" spans="1:6">
      <c r="A2266" s="32">
        <v>2266</v>
      </c>
      <c r="B2266" s="32" t="s">
        <v>4849</v>
      </c>
      <c r="C2266" s="32" t="s">
        <v>4850</v>
      </c>
      <c r="D2266" s="41" t="e">
        <f>MATCH(CONCATENATE(LEFT(C2266,35),"|",RIGHT(C2266,35),"|",MID(C2266,37,35)),$C$1:$C$4320,0)</f>
        <v>#N/A</v>
      </c>
      <c r="E2266" s="41"/>
      <c r="F2266" s="41"/>
    </row>
    <row r="2267" spans="1:6">
      <c r="A2267" s="32">
        <v>2267</v>
      </c>
      <c r="B2267" s="32" t="s">
        <v>4851</v>
      </c>
      <c r="C2267" s="32" t="s">
        <v>4852</v>
      </c>
      <c r="D2267" s="41" t="e">
        <f>MATCH(CONCATENATE(LEFT(C2267,35),"|",RIGHT(C2267,35),"|",MID(C2267,37,35)),$C$1:$C$4320,0)</f>
        <v>#N/A</v>
      </c>
      <c r="E2267" s="41"/>
      <c r="F2267" s="41"/>
    </row>
    <row r="2268" spans="1:6">
      <c r="A2268" s="32">
        <v>2268</v>
      </c>
      <c r="B2268" s="32" t="s">
        <v>4853</v>
      </c>
      <c r="C2268" s="32" t="s">
        <v>4854</v>
      </c>
      <c r="D2268" s="41" t="e">
        <f>MATCH(CONCATENATE(LEFT(C2268,35),"|",RIGHT(C2268,35),"|",MID(C2268,37,35)),$C$1:$C$4320,0)</f>
        <v>#N/A</v>
      </c>
      <c r="E2268" s="41"/>
      <c r="F2268" s="41"/>
    </row>
    <row r="2269" spans="1:6">
      <c r="A2269" s="32">
        <v>2269</v>
      </c>
      <c r="B2269" s="32" t="s">
        <v>4855</v>
      </c>
      <c r="C2269" s="32" t="s">
        <v>4856</v>
      </c>
      <c r="D2269" s="41" t="e">
        <f>MATCH(CONCATENATE(LEFT(C2269,35),"|",RIGHT(C2269,35),"|",MID(C2269,37,35)),$C$1:$C$4320,0)</f>
        <v>#N/A</v>
      </c>
      <c r="E2269" s="41"/>
      <c r="F2269" s="41"/>
    </row>
    <row r="2270" spans="1:6">
      <c r="A2270" s="32">
        <v>2270</v>
      </c>
      <c r="B2270" s="32" t="s">
        <v>4857</v>
      </c>
      <c r="C2270" s="32" t="s">
        <v>4858</v>
      </c>
      <c r="D2270" s="41" t="e">
        <f>MATCH(CONCATENATE(LEFT(C2270,35),"|",RIGHT(C2270,35),"|",MID(C2270,37,35)),$C$1:$C$4320,0)</f>
        <v>#N/A</v>
      </c>
      <c r="E2270" s="41"/>
      <c r="F2270" s="41"/>
    </row>
    <row r="2271" spans="1:6">
      <c r="A2271" s="32">
        <v>2271</v>
      </c>
      <c r="B2271" s="32" t="s">
        <v>4859</v>
      </c>
      <c r="C2271" s="32" t="s">
        <v>4860</v>
      </c>
      <c r="D2271" s="41" t="e">
        <f>MATCH(CONCATENATE(LEFT(C2271,35),"|",RIGHT(C2271,35),"|",MID(C2271,37,35)),$C$1:$C$4320,0)</f>
        <v>#N/A</v>
      </c>
      <c r="E2271" s="41"/>
      <c r="F2271" s="41"/>
    </row>
    <row r="2272" spans="1:6">
      <c r="A2272" s="32">
        <v>2272</v>
      </c>
      <c r="B2272" s="32" t="s">
        <v>4861</v>
      </c>
      <c r="C2272" s="32" t="s">
        <v>4862</v>
      </c>
      <c r="D2272" s="41" t="e">
        <f>MATCH(CONCATENATE(LEFT(C2272,35),"|",RIGHT(C2272,35),"|",MID(C2272,37,35)),$C$1:$C$4320,0)</f>
        <v>#N/A</v>
      </c>
      <c r="E2272" s="41"/>
      <c r="F2272" s="41"/>
    </row>
    <row r="2273" spans="1:6">
      <c r="A2273" s="32">
        <v>2273</v>
      </c>
      <c r="B2273" s="32" t="s">
        <v>4863</v>
      </c>
      <c r="C2273" s="32" t="s">
        <v>4864</v>
      </c>
      <c r="D2273" s="41" t="e">
        <f>MATCH(CONCATENATE(LEFT(C2273,35),"|",RIGHT(C2273,35),"|",MID(C2273,37,35)),$C$1:$C$4320,0)</f>
        <v>#N/A</v>
      </c>
      <c r="E2273" s="41"/>
      <c r="F2273" s="41"/>
    </row>
    <row r="2274" spans="1:6">
      <c r="A2274" s="32">
        <v>2274</v>
      </c>
      <c r="B2274" s="32" t="s">
        <v>4865</v>
      </c>
      <c r="C2274" s="32" t="s">
        <v>4866</v>
      </c>
      <c r="D2274" s="41" t="e">
        <f>MATCH(CONCATENATE(LEFT(C2274,35),"|",RIGHT(C2274,35),"|",MID(C2274,37,35)),$C$1:$C$4320,0)</f>
        <v>#N/A</v>
      </c>
      <c r="E2274" s="41"/>
      <c r="F2274" s="41"/>
    </row>
    <row r="2275" spans="1:6">
      <c r="A2275" s="32">
        <v>2275</v>
      </c>
      <c r="B2275" s="32" t="s">
        <v>4867</v>
      </c>
      <c r="C2275" s="32" t="s">
        <v>4868</v>
      </c>
      <c r="D2275" s="41" t="e">
        <f>MATCH(CONCATENATE(LEFT(C2275,35),"|",RIGHT(C2275,35),"|",MID(C2275,37,35)),$C$1:$C$4320,0)</f>
        <v>#N/A</v>
      </c>
      <c r="E2275" s="41"/>
      <c r="F2275" s="41"/>
    </row>
    <row r="2276" spans="1:6">
      <c r="A2276" s="32">
        <v>2276</v>
      </c>
      <c r="B2276" s="32" t="s">
        <v>4869</v>
      </c>
      <c r="C2276" s="32" t="s">
        <v>4870</v>
      </c>
      <c r="D2276" s="41" t="e">
        <f>MATCH(CONCATENATE(LEFT(C2276,35),"|",RIGHT(C2276,35),"|",MID(C2276,37,35)),$C$1:$C$4320,0)</f>
        <v>#N/A</v>
      </c>
      <c r="E2276" s="41"/>
      <c r="F2276" s="41"/>
    </row>
    <row r="2277" spans="1:6">
      <c r="A2277" s="32">
        <v>2277</v>
      </c>
      <c r="B2277" s="32" t="s">
        <v>4871</v>
      </c>
      <c r="C2277" s="32" t="s">
        <v>4872</v>
      </c>
      <c r="D2277" s="41" t="e">
        <f>MATCH(CONCATENATE(LEFT(C2277,35),"|",RIGHT(C2277,35),"|",MID(C2277,37,35)),$C$1:$C$4320,0)</f>
        <v>#N/A</v>
      </c>
      <c r="E2277" s="41"/>
      <c r="F2277" s="41"/>
    </row>
    <row r="2278" spans="1:6">
      <c r="A2278" s="32">
        <v>2278</v>
      </c>
      <c r="B2278" s="32" t="s">
        <v>4873</v>
      </c>
      <c r="C2278" s="32" t="s">
        <v>4874</v>
      </c>
      <c r="D2278" s="41" t="e">
        <f>MATCH(CONCATENATE(LEFT(C2278,35),"|",RIGHT(C2278,35),"|",MID(C2278,37,35)),$C$1:$C$4320,0)</f>
        <v>#N/A</v>
      </c>
      <c r="E2278" s="41"/>
      <c r="F2278" s="41"/>
    </row>
    <row r="2279" spans="1:6">
      <c r="A2279" s="32">
        <v>2279</v>
      </c>
      <c r="B2279" s="32" t="s">
        <v>4875</v>
      </c>
      <c r="C2279" s="32" t="s">
        <v>4876</v>
      </c>
      <c r="D2279" s="41">
        <f>MATCH(CONCATENATE(LEFT(C2279,35),"|",RIGHT(C2279,35),"|",MID(C2279,37,35)),$C$1:$C$4320,0)</f>
        <v>1061</v>
      </c>
      <c r="E2279" s="41"/>
      <c r="F2279" s="41"/>
    </row>
    <row r="2280" spans="1:6">
      <c r="A2280" s="32">
        <v>2280</v>
      </c>
      <c r="B2280" s="32" t="s">
        <v>4877</v>
      </c>
      <c r="C2280" s="32" t="s">
        <v>4878</v>
      </c>
      <c r="D2280" s="41" t="e">
        <f>MATCH(CONCATENATE(LEFT(C2280,35),"|",RIGHT(C2280,35),"|",MID(C2280,37,35)),$C$1:$C$4320,0)</f>
        <v>#N/A</v>
      </c>
      <c r="E2280" s="41"/>
      <c r="F2280" s="41"/>
    </row>
    <row r="2281" spans="1:6">
      <c r="A2281" s="32">
        <v>2281</v>
      </c>
      <c r="B2281" s="32" t="s">
        <v>4879</v>
      </c>
      <c r="C2281" s="32" t="s">
        <v>4880</v>
      </c>
      <c r="D2281" s="41">
        <f>MATCH(CONCATENATE(LEFT(C2281,35),"|",RIGHT(C2281,35),"|",MID(C2281,37,35)),$C$1:$C$4320,0)</f>
        <v>1062</v>
      </c>
      <c r="E2281" s="41"/>
      <c r="F2281" s="41"/>
    </row>
    <row r="2282" spans="1:6">
      <c r="A2282" s="32">
        <v>2282</v>
      </c>
      <c r="B2282" s="32" t="s">
        <v>4881</v>
      </c>
      <c r="C2282" s="32" t="s">
        <v>4882</v>
      </c>
      <c r="D2282" s="41" t="e">
        <f>MATCH(CONCATENATE(LEFT(C2282,35),"|",RIGHT(C2282,35),"|",MID(C2282,37,35)),$C$1:$C$4320,0)</f>
        <v>#N/A</v>
      </c>
      <c r="E2282" s="41"/>
      <c r="F2282" s="41"/>
    </row>
    <row r="2283" spans="1:6">
      <c r="A2283" s="32">
        <v>2283</v>
      </c>
      <c r="B2283" s="32" t="s">
        <v>413</v>
      </c>
      <c r="C2283" s="32" t="s">
        <v>4883</v>
      </c>
      <c r="D2283" s="41" t="e">
        <f>MATCH(CONCATENATE(LEFT(C2283,35),"|",RIGHT(C2283,35),"|",MID(C2283,37,35)),$C$1:$C$4320,0)</f>
        <v>#N/A</v>
      </c>
      <c r="E2283" s="41"/>
      <c r="F2283" s="41"/>
    </row>
    <row r="2284" spans="1:6">
      <c r="A2284" s="32">
        <v>2284</v>
      </c>
      <c r="B2284" s="32" t="s">
        <v>357</v>
      </c>
      <c r="C2284" s="32" t="s">
        <v>4884</v>
      </c>
      <c r="D2284" s="41" t="e">
        <f>MATCH(CONCATENATE(LEFT(C2284,35),"|",RIGHT(C2284,35),"|",MID(C2284,37,35)),$C$1:$C$4320,0)</f>
        <v>#N/A</v>
      </c>
      <c r="E2284" s="41"/>
      <c r="F2284" s="41"/>
    </row>
    <row r="2285" spans="1:6">
      <c r="A2285" s="32">
        <v>2285</v>
      </c>
      <c r="B2285" s="32" t="s">
        <v>4885</v>
      </c>
      <c r="C2285" s="32" t="s">
        <v>4886</v>
      </c>
      <c r="D2285" s="41">
        <f>MATCH(CONCATENATE(LEFT(C2285,35),"|",RIGHT(C2285,35),"|",MID(C2285,37,35)),$C$1:$C$4320,0)</f>
        <v>1084</v>
      </c>
      <c r="E2285" s="41"/>
      <c r="F2285" s="41"/>
    </row>
    <row r="2286" spans="1:6">
      <c r="A2286" s="32">
        <v>2286</v>
      </c>
      <c r="B2286" s="32" t="s">
        <v>557</v>
      </c>
      <c r="C2286" s="32" t="s">
        <v>4887</v>
      </c>
      <c r="D2286" s="41" t="e">
        <f>MATCH(CONCATENATE(LEFT(C2286,35),"|",RIGHT(C2286,35),"|",MID(C2286,37,35)),$C$1:$C$4320,0)</f>
        <v>#N/A</v>
      </c>
      <c r="E2286" s="41"/>
      <c r="F2286" s="41"/>
    </row>
    <row r="2287" spans="1:6">
      <c r="A2287" s="32">
        <v>2287</v>
      </c>
      <c r="B2287" s="32" t="s">
        <v>457</v>
      </c>
      <c r="C2287" s="32" t="s">
        <v>4888</v>
      </c>
      <c r="D2287" s="41">
        <f>MATCH(CONCATENATE(LEFT(C2287,35),"|",RIGHT(C2287,35),"|",MID(C2287,37,35)),$C$1:$C$4320,0)</f>
        <v>1085</v>
      </c>
      <c r="E2287" s="41"/>
      <c r="F2287" s="41"/>
    </row>
    <row r="2288" spans="1:6">
      <c r="A2288" s="32">
        <v>2288</v>
      </c>
      <c r="B2288" s="32" t="s">
        <v>4889</v>
      </c>
      <c r="C2288" s="32" t="s">
        <v>4890</v>
      </c>
      <c r="D2288" s="41" t="e">
        <f>MATCH(CONCATENATE(LEFT(C2288,35),"|",RIGHT(C2288,35),"|",MID(C2288,37,35)),$C$1:$C$4320,0)</f>
        <v>#N/A</v>
      </c>
      <c r="E2288" s="41"/>
      <c r="F2288" s="41"/>
    </row>
    <row r="2289" spans="1:6">
      <c r="A2289" s="32">
        <v>2289</v>
      </c>
      <c r="B2289" s="32" t="s">
        <v>414</v>
      </c>
      <c r="C2289" s="32" t="s">
        <v>4891</v>
      </c>
      <c r="D2289" s="41" t="e">
        <f>MATCH(CONCATENATE(LEFT(C2289,35),"|",RIGHT(C2289,35),"|",MID(C2289,37,35)),$C$1:$C$4320,0)</f>
        <v>#N/A</v>
      </c>
      <c r="E2289" s="41"/>
      <c r="F2289" s="41"/>
    </row>
    <row r="2290" spans="1:6">
      <c r="A2290" s="32">
        <v>2290</v>
      </c>
      <c r="B2290" s="32" t="s">
        <v>358</v>
      </c>
      <c r="C2290" s="32" t="s">
        <v>4892</v>
      </c>
      <c r="D2290" s="41" t="e">
        <f>MATCH(CONCATENATE(LEFT(C2290,35),"|",RIGHT(C2290,35),"|",MID(C2290,37,35)),$C$1:$C$4320,0)</f>
        <v>#N/A</v>
      </c>
      <c r="E2290" s="41"/>
      <c r="F2290" s="41"/>
    </row>
    <row r="2291" spans="1:6">
      <c r="A2291" s="32">
        <v>2291</v>
      </c>
      <c r="B2291" s="32" t="s">
        <v>4893</v>
      </c>
      <c r="C2291" s="32" t="s">
        <v>4894</v>
      </c>
      <c r="D2291" s="41">
        <f>MATCH(CONCATENATE(LEFT(C2291,35),"|",RIGHT(C2291,35),"|",MID(C2291,37,35)),$C$1:$C$4320,0)</f>
        <v>1090</v>
      </c>
      <c r="E2291" s="41"/>
      <c r="F2291" s="41"/>
    </row>
    <row r="2292" spans="1:6">
      <c r="A2292" s="32">
        <v>2292</v>
      </c>
      <c r="B2292" s="32" t="s">
        <v>558</v>
      </c>
      <c r="C2292" s="32" t="s">
        <v>4895</v>
      </c>
      <c r="D2292" s="41" t="e">
        <f>MATCH(CONCATENATE(LEFT(C2292,35),"|",RIGHT(C2292,35),"|",MID(C2292,37,35)),$C$1:$C$4320,0)</f>
        <v>#N/A</v>
      </c>
      <c r="E2292" s="41"/>
      <c r="F2292" s="41"/>
    </row>
    <row r="2293" spans="1:6">
      <c r="A2293" s="32">
        <v>2293</v>
      </c>
      <c r="B2293" s="32" t="s">
        <v>458</v>
      </c>
      <c r="C2293" s="32" t="s">
        <v>4896</v>
      </c>
      <c r="D2293" s="41">
        <f>MATCH(CONCATENATE(LEFT(C2293,35),"|",RIGHT(C2293,35),"|",MID(C2293,37,35)),$C$1:$C$4320,0)</f>
        <v>1091</v>
      </c>
      <c r="E2293" s="41"/>
      <c r="F2293" s="41"/>
    </row>
    <row r="2294" spans="1:6">
      <c r="A2294" s="32">
        <v>2294</v>
      </c>
      <c r="B2294" s="32" t="s">
        <v>4897</v>
      </c>
      <c r="C2294" s="32" t="s">
        <v>4898</v>
      </c>
      <c r="D2294" s="41">
        <f>MATCH(CONCATENATE(LEFT(C2294,35),"|",RIGHT(C2294,35),"|",MID(C2294,37,35)),$C$1:$C$4320,0)</f>
        <v>1133</v>
      </c>
      <c r="E2294" s="41"/>
      <c r="F2294" s="41"/>
    </row>
    <row r="2295" spans="1:6">
      <c r="A2295" s="32">
        <v>2295</v>
      </c>
      <c r="B2295" s="32" t="s">
        <v>4899</v>
      </c>
      <c r="C2295" s="32" t="s">
        <v>4900</v>
      </c>
      <c r="D2295" s="41">
        <f>MATCH(CONCATENATE(LEFT(C2295,35),"|",RIGHT(C2295,35),"|",MID(C2295,37,35)),$C$1:$C$4320,0)</f>
        <v>1134</v>
      </c>
      <c r="E2295" s="41"/>
      <c r="F2295" s="41"/>
    </row>
    <row r="2296" spans="1:6">
      <c r="A2296" s="32">
        <v>2296</v>
      </c>
      <c r="B2296" s="32" t="s">
        <v>4901</v>
      </c>
      <c r="C2296" s="32" t="s">
        <v>4902</v>
      </c>
      <c r="D2296" s="41">
        <f>MATCH(CONCATENATE(LEFT(C2296,35),"|",RIGHT(C2296,35),"|",MID(C2296,37,35)),$C$1:$C$4320,0)</f>
        <v>1135</v>
      </c>
      <c r="E2296" s="41"/>
      <c r="F2296" s="41"/>
    </row>
    <row r="2297" spans="1:6">
      <c r="A2297" s="32">
        <v>2297</v>
      </c>
      <c r="B2297" s="32" t="s">
        <v>4903</v>
      </c>
      <c r="C2297" s="32" t="s">
        <v>4904</v>
      </c>
      <c r="D2297" s="41">
        <f>MATCH(CONCATENATE(LEFT(C2297,35),"|",RIGHT(C2297,35),"|",MID(C2297,37,35)),$C$1:$C$4320,0)</f>
        <v>1136</v>
      </c>
      <c r="E2297" s="41"/>
      <c r="F2297" s="41"/>
    </row>
    <row r="2298" spans="1:6">
      <c r="A2298" s="32">
        <v>2298</v>
      </c>
      <c r="B2298" s="32" t="s">
        <v>4905</v>
      </c>
      <c r="C2298" s="32" t="s">
        <v>4906</v>
      </c>
      <c r="D2298" s="41" t="e">
        <f>MATCH(CONCATENATE(LEFT(C2298,35),"|",RIGHT(C2298,35),"|",MID(C2298,37,35)),$C$1:$C$4320,0)</f>
        <v>#N/A</v>
      </c>
      <c r="E2298" s="41"/>
      <c r="F2298" s="41"/>
    </row>
    <row r="2299" spans="1:6">
      <c r="A2299" s="32">
        <v>2299</v>
      </c>
      <c r="B2299" s="32" t="s">
        <v>4907</v>
      </c>
      <c r="C2299" s="32" t="s">
        <v>4908</v>
      </c>
      <c r="D2299" s="41" t="e">
        <f>MATCH(CONCATENATE(LEFT(C2299,35),"|",RIGHT(C2299,35),"|",MID(C2299,37,35)),$C$1:$C$4320,0)</f>
        <v>#N/A</v>
      </c>
      <c r="E2299" s="41"/>
      <c r="F2299" s="41"/>
    </row>
    <row r="2300" spans="1:6">
      <c r="A2300" s="32">
        <v>2300</v>
      </c>
      <c r="B2300" s="32" t="s">
        <v>4909</v>
      </c>
      <c r="C2300" s="32" t="s">
        <v>4910</v>
      </c>
      <c r="D2300" s="41" t="e">
        <f>MATCH(CONCATENATE(LEFT(C2300,35),"|",RIGHT(C2300,35),"|",MID(C2300,37,35)),$C$1:$C$4320,0)</f>
        <v>#N/A</v>
      </c>
      <c r="E2300" s="41"/>
      <c r="F2300" s="41"/>
    </row>
    <row r="2301" spans="1:6">
      <c r="A2301" s="32">
        <v>2301</v>
      </c>
      <c r="B2301" s="32" t="s">
        <v>4911</v>
      </c>
      <c r="C2301" s="32" t="s">
        <v>4912</v>
      </c>
      <c r="D2301" s="41" t="e">
        <f>MATCH(CONCATENATE(LEFT(C2301,35),"|",RIGHT(C2301,35),"|",MID(C2301,37,35)),$C$1:$C$4320,0)</f>
        <v>#N/A</v>
      </c>
      <c r="E2301" s="41"/>
      <c r="F2301" s="41"/>
    </row>
    <row r="2302" spans="1:6">
      <c r="A2302" s="32">
        <v>2302</v>
      </c>
      <c r="B2302" s="32" t="s">
        <v>4913</v>
      </c>
      <c r="C2302" s="32" t="s">
        <v>4914</v>
      </c>
      <c r="D2302" s="41" t="e">
        <f>MATCH(CONCATENATE(LEFT(C2302,35),"|",RIGHT(C2302,35),"|",MID(C2302,37,35)),$C$1:$C$4320,0)</f>
        <v>#N/A</v>
      </c>
      <c r="E2302" s="41"/>
      <c r="F2302" s="41"/>
    </row>
    <row r="2303" spans="1:6">
      <c r="A2303" s="32">
        <v>2303</v>
      </c>
      <c r="B2303" s="32" t="s">
        <v>4915</v>
      </c>
      <c r="C2303" s="32" t="s">
        <v>4916</v>
      </c>
      <c r="D2303" s="41" t="e">
        <f>MATCH(CONCATENATE(LEFT(C2303,35),"|",RIGHT(C2303,35),"|",MID(C2303,37,35)),$C$1:$C$4320,0)</f>
        <v>#N/A</v>
      </c>
      <c r="E2303" s="41"/>
      <c r="F2303" s="41"/>
    </row>
    <row r="2304" spans="1:6">
      <c r="A2304" s="32">
        <v>2304</v>
      </c>
      <c r="B2304" s="32" t="s">
        <v>4917</v>
      </c>
      <c r="C2304" s="32" t="s">
        <v>4918</v>
      </c>
      <c r="D2304" s="41" t="e">
        <f>MATCH(CONCATENATE(LEFT(C2304,35),"|",RIGHT(C2304,35),"|",MID(C2304,37,35)),$C$1:$C$4320,0)</f>
        <v>#N/A</v>
      </c>
      <c r="E2304" s="41"/>
      <c r="F2304" s="41"/>
    </row>
    <row r="2305" spans="1:6">
      <c r="A2305" s="32">
        <v>2305</v>
      </c>
      <c r="B2305" s="32" t="s">
        <v>4919</v>
      </c>
      <c r="C2305" s="32" t="s">
        <v>4920</v>
      </c>
      <c r="D2305" s="41" t="e">
        <f>MATCH(CONCATENATE(LEFT(C2305,35),"|",RIGHT(C2305,35),"|",MID(C2305,37,35)),$C$1:$C$4320,0)</f>
        <v>#N/A</v>
      </c>
      <c r="E2305" s="41"/>
      <c r="F2305" s="41"/>
    </row>
    <row r="2306" spans="1:6">
      <c r="A2306" s="32">
        <v>2306</v>
      </c>
      <c r="B2306" s="32" t="s">
        <v>4921</v>
      </c>
      <c r="C2306" s="32" t="s">
        <v>4922</v>
      </c>
      <c r="D2306" s="41">
        <f>MATCH(CONCATENATE(LEFT(C2306,35),"|",RIGHT(C2306,35),"|",MID(C2306,37,35)),$C$1:$C$4320,0)</f>
        <v>1113</v>
      </c>
      <c r="E2306" s="41"/>
      <c r="F2306" s="41"/>
    </row>
    <row r="2307" spans="1:6">
      <c r="A2307" s="32">
        <v>2307</v>
      </c>
      <c r="B2307" s="32" t="s">
        <v>4923</v>
      </c>
      <c r="C2307" s="32" t="s">
        <v>4924</v>
      </c>
      <c r="D2307" s="41">
        <f>MATCH(CONCATENATE(LEFT(C2307,35),"|",RIGHT(C2307,35),"|",MID(C2307,37,35)),$C$1:$C$4320,0)</f>
        <v>1115</v>
      </c>
      <c r="E2307" s="41"/>
      <c r="F2307" s="41"/>
    </row>
    <row r="2308" spans="1:6">
      <c r="A2308" s="32">
        <v>2308</v>
      </c>
      <c r="B2308" s="32" t="s">
        <v>4925</v>
      </c>
      <c r="C2308" s="32" t="s">
        <v>4926</v>
      </c>
      <c r="D2308" s="41" t="e">
        <f>MATCH(CONCATENATE(LEFT(C2308,35),"|",RIGHT(C2308,35),"|",MID(C2308,37,35)),$C$1:$C$4320,0)</f>
        <v>#N/A</v>
      </c>
      <c r="E2308" s="41"/>
      <c r="F2308" s="41"/>
    </row>
    <row r="2309" spans="1:6">
      <c r="A2309" s="32">
        <v>2309</v>
      </c>
      <c r="B2309" s="32" t="s">
        <v>4927</v>
      </c>
      <c r="C2309" s="32" t="s">
        <v>4928</v>
      </c>
      <c r="D2309" s="41" t="e">
        <f>MATCH(CONCATENATE(LEFT(C2309,35),"|",RIGHT(C2309,35),"|",MID(C2309,37,35)),$C$1:$C$4320,0)</f>
        <v>#N/A</v>
      </c>
      <c r="E2309" s="41"/>
      <c r="F2309" s="41"/>
    </row>
    <row r="2310" spans="1:6">
      <c r="A2310" s="32">
        <v>2310</v>
      </c>
      <c r="B2310" s="32" t="s">
        <v>4929</v>
      </c>
      <c r="C2310" s="32" t="s">
        <v>4930</v>
      </c>
      <c r="D2310" s="41" t="e">
        <f>MATCH(CONCATENATE(LEFT(C2310,35),"|",RIGHT(C2310,35),"|",MID(C2310,37,35)),$C$1:$C$4320,0)</f>
        <v>#N/A</v>
      </c>
      <c r="E2310" s="41"/>
      <c r="F2310" s="41"/>
    </row>
    <row r="2311" spans="1:6">
      <c r="A2311" s="32">
        <v>2311</v>
      </c>
      <c r="B2311" s="32" t="s">
        <v>4931</v>
      </c>
      <c r="C2311" s="32" t="s">
        <v>4932</v>
      </c>
      <c r="D2311" s="41" t="e">
        <f>MATCH(CONCATENATE(LEFT(C2311,35),"|",RIGHT(C2311,35),"|",MID(C2311,37,35)),$C$1:$C$4320,0)</f>
        <v>#N/A</v>
      </c>
      <c r="E2311" s="41"/>
      <c r="F2311" s="41"/>
    </row>
    <row r="2312" spans="1:6">
      <c r="A2312" s="32">
        <v>2312</v>
      </c>
      <c r="B2312" s="32" t="s">
        <v>4933</v>
      </c>
      <c r="C2312" s="32" t="s">
        <v>4934</v>
      </c>
      <c r="D2312" s="41" t="e">
        <f>MATCH(CONCATENATE(LEFT(C2312,35),"|",RIGHT(C2312,35),"|",MID(C2312,37,35)),$C$1:$C$4320,0)</f>
        <v>#N/A</v>
      </c>
      <c r="E2312" s="41"/>
      <c r="F2312" s="41"/>
    </row>
    <row r="2313" spans="1:6">
      <c r="A2313" s="32">
        <v>2313</v>
      </c>
      <c r="B2313" s="32" t="s">
        <v>4935</v>
      </c>
      <c r="C2313" s="32" t="s">
        <v>4936</v>
      </c>
      <c r="D2313" s="41" t="e">
        <f>MATCH(CONCATENATE(LEFT(C2313,35),"|",RIGHT(C2313,35),"|",MID(C2313,37,35)),$C$1:$C$4320,0)</f>
        <v>#N/A</v>
      </c>
      <c r="E2313" s="41"/>
      <c r="F2313" s="41"/>
    </row>
    <row r="2314" spans="1:6">
      <c r="A2314" s="32">
        <v>2314</v>
      </c>
      <c r="B2314" s="32" t="s">
        <v>4937</v>
      </c>
      <c r="C2314" s="32" t="s">
        <v>4938</v>
      </c>
      <c r="D2314" s="41" t="e">
        <f>MATCH(CONCATENATE(LEFT(C2314,35),"|",RIGHT(C2314,35),"|",MID(C2314,37,35)),$C$1:$C$4320,0)</f>
        <v>#N/A</v>
      </c>
      <c r="E2314" s="41"/>
      <c r="F2314" s="41"/>
    </row>
    <row r="2315" spans="1:6">
      <c r="A2315" s="32">
        <v>2315</v>
      </c>
      <c r="B2315" s="32" t="s">
        <v>4939</v>
      </c>
      <c r="C2315" s="32" t="s">
        <v>4940</v>
      </c>
      <c r="D2315" s="41">
        <f>MATCH(CONCATENATE(LEFT(C2315,35),"|",RIGHT(C2315,35),"|",MID(C2315,37,35)),$C$1:$C$4320,0)</f>
        <v>1131</v>
      </c>
      <c r="E2315" s="41"/>
      <c r="F2315" s="41"/>
    </row>
    <row r="2316" spans="1:6">
      <c r="A2316" s="32">
        <v>2316</v>
      </c>
      <c r="B2316" s="32" t="s">
        <v>4941</v>
      </c>
      <c r="C2316" s="32" t="s">
        <v>4942</v>
      </c>
      <c r="D2316" s="41" t="e">
        <f>MATCH(CONCATENATE(LEFT(C2316,35),"|",RIGHT(C2316,35),"|",MID(C2316,37,35)),$C$1:$C$4320,0)</f>
        <v>#N/A</v>
      </c>
      <c r="E2316" s="41"/>
      <c r="F2316" s="41"/>
    </row>
    <row r="2317" spans="1:6">
      <c r="A2317" s="32">
        <v>2317</v>
      </c>
      <c r="B2317" s="32" t="s">
        <v>4943</v>
      </c>
      <c r="C2317" s="32" t="s">
        <v>4944</v>
      </c>
      <c r="D2317" s="41" t="e">
        <f>MATCH(CONCATENATE(LEFT(C2317,35),"|",RIGHT(C2317,35),"|",MID(C2317,37,35)),$C$1:$C$4320,0)</f>
        <v>#N/A</v>
      </c>
      <c r="E2317" s="41"/>
      <c r="F2317" s="41"/>
    </row>
    <row r="2318" spans="1:6">
      <c r="A2318" s="32">
        <v>2318</v>
      </c>
      <c r="B2318" s="32" t="s">
        <v>4945</v>
      </c>
      <c r="C2318" s="32" t="s">
        <v>4946</v>
      </c>
      <c r="D2318" s="41" t="e">
        <f>MATCH(CONCATENATE(LEFT(C2318,35),"|",RIGHT(C2318,35),"|",MID(C2318,37,35)),$C$1:$C$4320,0)</f>
        <v>#N/A</v>
      </c>
      <c r="E2318" s="41"/>
      <c r="F2318" s="41"/>
    </row>
    <row r="2319" spans="1:6">
      <c r="A2319" s="32">
        <v>2319</v>
      </c>
      <c r="B2319" s="32" t="s">
        <v>4947</v>
      </c>
      <c r="C2319" s="32" t="s">
        <v>4948</v>
      </c>
      <c r="D2319" s="41" t="e">
        <f>MATCH(CONCATENATE(LEFT(C2319,35),"|",RIGHT(C2319,35),"|",MID(C2319,37,35)),$C$1:$C$4320,0)</f>
        <v>#N/A</v>
      </c>
      <c r="E2319" s="41"/>
      <c r="F2319" s="41"/>
    </row>
    <row r="2320" spans="1:6">
      <c r="A2320" s="32">
        <v>2320</v>
      </c>
      <c r="B2320" s="32" t="s">
        <v>4949</v>
      </c>
      <c r="C2320" s="32" t="s">
        <v>4950</v>
      </c>
      <c r="D2320" s="41" t="e">
        <f>MATCH(CONCATENATE(LEFT(C2320,35),"|",RIGHT(C2320,35),"|",MID(C2320,37,35)),$C$1:$C$4320,0)</f>
        <v>#N/A</v>
      </c>
      <c r="E2320" s="41"/>
      <c r="F2320" s="41"/>
    </row>
    <row r="2321" spans="1:6">
      <c r="A2321" s="32">
        <v>2321</v>
      </c>
      <c r="B2321" s="32" t="s">
        <v>4951</v>
      </c>
      <c r="C2321" s="32" t="s">
        <v>4952</v>
      </c>
      <c r="D2321" s="41" t="e">
        <f>MATCH(CONCATENATE(LEFT(C2321,35),"|",RIGHT(C2321,35),"|",MID(C2321,37,35)),$C$1:$C$4320,0)</f>
        <v>#N/A</v>
      </c>
      <c r="E2321" s="41"/>
      <c r="F2321" s="41"/>
    </row>
    <row r="2322" spans="1:6">
      <c r="A2322" s="32">
        <v>2322</v>
      </c>
      <c r="B2322" s="32" t="s">
        <v>4953</v>
      </c>
      <c r="C2322" s="32" t="s">
        <v>4954</v>
      </c>
      <c r="D2322" s="41" t="e">
        <f>MATCH(CONCATENATE(LEFT(C2322,35),"|",RIGHT(C2322,35),"|",MID(C2322,37,35)),$C$1:$C$4320,0)</f>
        <v>#N/A</v>
      </c>
      <c r="E2322" s="41"/>
      <c r="F2322" s="41"/>
    </row>
    <row r="2323" spans="1:6">
      <c r="A2323" s="32">
        <v>2323</v>
      </c>
      <c r="B2323" s="32" t="s">
        <v>4955</v>
      </c>
      <c r="C2323" s="32" t="s">
        <v>4956</v>
      </c>
      <c r="D2323" s="41" t="e">
        <f>MATCH(CONCATENATE(LEFT(C2323,35),"|",RIGHT(C2323,35),"|",MID(C2323,37,35)),$C$1:$C$4320,0)</f>
        <v>#N/A</v>
      </c>
      <c r="E2323" s="41"/>
      <c r="F2323" s="41"/>
    </row>
    <row r="2324" spans="1:6">
      <c r="A2324" s="32">
        <v>2324</v>
      </c>
      <c r="B2324" s="32" t="s">
        <v>4957</v>
      </c>
      <c r="C2324" s="32" t="s">
        <v>4958</v>
      </c>
      <c r="D2324" s="41" t="e">
        <f>MATCH(CONCATENATE(LEFT(C2324,35),"|",RIGHT(C2324,35),"|",MID(C2324,37,35)),$C$1:$C$4320,0)</f>
        <v>#N/A</v>
      </c>
      <c r="E2324" s="41"/>
      <c r="F2324" s="41"/>
    </row>
    <row r="2325" spans="1:6">
      <c r="A2325" s="32">
        <v>2325</v>
      </c>
      <c r="B2325" s="32" t="s">
        <v>4959</v>
      </c>
      <c r="C2325" s="32" t="s">
        <v>4960</v>
      </c>
      <c r="D2325" s="41" t="e">
        <f>MATCH(CONCATENATE(LEFT(C2325,35),"|",RIGHT(C2325,35),"|",MID(C2325,37,35)),$C$1:$C$4320,0)</f>
        <v>#N/A</v>
      </c>
      <c r="E2325" s="41"/>
      <c r="F2325" s="41"/>
    </row>
    <row r="2326" spans="1:6">
      <c r="A2326" s="32">
        <v>2326</v>
      </c>
      <c r="B2326" s="32" t="s">
        <v>4961</v>
      </c>
      <c r="C2326" s="32" t="s">
        <v>4962</v>
      </c>
      <c r="D2326" s="41" t="e">
        <f>MATCH(CONCATENATE(LEFT(C2326,35),"|",RIGHT(C2326,35),"|",MID(C2326,37,35)),$C$1:$C$4320,0)</f>
        <v>#N/A</v>
      </c>
      <c r="E2326" s="41"/>
      <c r="F2326" s="41"/>
    </row>
    <row r="2327" spans="1:6">
      <c r="A2327" s="32">
        <v>2327</v>
      </c>
      <c r="B2327" s="32" t="s">
        <v>4963</v>
      </c>
      <c r="C2327" s="32" t="s">
        <v>4964</v>
      </c>
      <c r="D2327" s="41" t="e">
        <f>MATCH(CONCATENATE(LEFT(C2327,35),"|",RIGHT(C2327,35),"|",MID(C2327,37,35)),$C$1:$C$4320,0)</f>
        <v>#N/A</v>
      </c>
      <c r="E2327" s="41"/>
      <c r="F2327" s="41"/>
    </row>
    <row r="2328" spans="1:6">
      <c r="A2328" s="32">
        <v>2328</v>
      </c>
      <c r="B2328" s="32" t="s">
        <v>4965</v>
      </c>
      <c r="C2328" s="32" t="s">
        <v>4966</v>
      </c>
      <c r="D2328" s="41" t="e">
        <f>MATCH(CONCATENATE(LEFT(C2328,35),"|",RIGHT(C2328,35),"|",MID(C2328,37,35)),$C$1:$C$4320,0)</f>
        <v>#N/A</v>
      </c>
      <c r="E2328" s="41"/>
      <c r="F2328" s="41"/>
    </row>
    <row r="2329" spans="1:6">
      <c r="A2329" s="32">
        <v>2329</v>
      </c>
      <c r="B2329" s="32" t="s">
        <v>4967</v>
      </c>
      <c r="C2329" s="32" t="s">
        <v>4968</v>
      </c>
      <c r="D2329" s="41" t="e">
        <f>MATCH(CONCATENATE(LEFT(C2329,35),"|",RIGHT(C2329,35),"|",MID(C2329,37,35)),$C$1:$C$4320,0)</f>
        <v>#N/A</v>
      </c>
      <c r="E2329" s="41"/>
      <c r="F2329" s="41"/>
    </row>
    <row r="2330" spans="1:6">
      <c r="A2330" s="32">
        <v>2330</v>
      </c>
      <c r="B2330" s="32" t="s">
        <v>4969</v>
      </c>
      <c r="C2330" s="32" t="s">
        <v>4970</v>
      </c>
      <c r="D2330" s="41">
        <f>MATCH(CONCATENATE(LEFT(C2330,35),"|",RIGHT(C2330,35),"|",MID(C2330,37,35)),$C$1:$C$4320,0)</f>
        <v>1149</v>
      </c>
      <c r="E2330" s="41"/>
      <c r="F2330" s="41"/>
    </row>
    <row r="2331" spans="1:6">
      <c r="A2331" s="32">
        <v>2331</v>
      </c>
      <c r="B2331" s="32" t="s">
        <v>4971</v>
      </c>
      <c r="C2331" s="32" t="s">
        <v>4972</v>
      </c>
      <c r="D2331" s="41">
        <f>MATCH(CONCATENATE(LEFT(C2331,35),"|",RIGHT(C2331,35),"|",MID(C2331,37,35)),$C$1:$C$4320,0)</f>
        <v>1150</v>
      </c>
      <c r="E2331" s="41"/>
      <c r="F2331" s="41"/>
    </row>
    <row r="2332" spans="1:6">
      <c r="A2332" s="32">
        <v>2332</v>
      </c>
      <c r="B2332" s="32" t="s">
        <v>4973</v>
      </c>
      <c r="C2332" s="32" t="s">
        <v>4974</v>
      </c>
      <c r="D2332" s="41" t="e">
        <f>MATCH(CONCATENATE(LEFT(C2332,35),"|",RIGHT(C2332,35),"|",MID(C2332,37,35)),$C$1:$C$4320,0)</f>
        <v>#N/A</v>
      </c>
      <c r="E2332" s="41"/>
      <c r="F2332" s="41"/>
    </row>
    <row r="2333" spans="1:6">
      <c r="A2333" s="32">
        <v>2333</v>
      </c>
      <c r="B2333" s="32" t="s">
        <v>4975</v>
      </c>
      <c r="C2333" s="32" t="s">
        <v>4976</v>
      </c>
      <c r="D2333" s="41" t="e">
        <f>MATCH(CONCATENATE(LEFT(C2333,35),"|",RIGHT(C2333,35),"|",MID(C2333,37,35)),$C$1:$C$4320,0)</f>
        <v>#N/A</v>
      </c>
      <c r="E2333" s="41"/>
      <c r="F2333" s="41"/>
    </row>
    <row r="2334" spans="1:6">
      <c r="A2334" s="32">
        <v>2334</v>
      </c>
      <c r="B2334" s="32" t="s">
        <v>4977</v>
      </c>
      <c r="C2334" s="32" t="s">
        <v>4978</v>
      </c>
      <c r="D2334" s="41" t="e">
        <f>MATCH(CONCATENATE(LEFT(C2334,35),"|",RIGHT(C2334,35),"|",MID(C2334,37,35)),$C$1:$C$4320,0)</f>
        <v>#N/A</v>
      </c>
      <c r="E2334" s="41"/>
      <c r="F2334" s="41"/>
    </row>
    <row r="2335" spans="1:6">
      <c r="A2335" s="32">
        <v>2335</v>
      </c>
      <c r="B2335" s="32" t="s">
        <v>4979</v>
      </c>
      <c r="C2335" s="32" t="s">
        <v>4980</v>
      </c>
      <c r="D2335" s="41" t="e">
        <f>MATCH(CONCATENATE(LEFT(C2335,35),"|",RIGHT(C2335,35),"|",MID(C2335,37,35)),$C$1:$C$4320,0)</f>
        <v>#N/A</v>
      </c>
      <c r="E2335" s="41"/>
      <c r="F2335" s="41"/>
    </row>
    <row r="2336" spans="1:6">
      <c r="A2336" s="32">
        <v>2336</v>
      </c>
      <c r="B2336" s="32" t="s">
        <v>4981</v>
      </c>
      <c r="C2336" s="32" t="s">
        <v>4982</v>
      </c>
      <c r="D2336" s="41" t="e">
        <f>MATCH(CONCATENATE(LEFT(C2336,35),"|",RIGHT(C2336,35),"|",MID(C2336,37,35)),$C$1:$C$4320,0)</f>
        <v>#N/A</v>
      </c>
      <c r="E2336" s="41"/>
      <c r="F2336" s="41"/>
    </row>
    <row r="2337" spans="1:6">
      <c r="A2337" s="32">
        <v>2337</v>
      </c>
      <c r="B2337" s="32" t="s">
        <v>4983</v>
      </c>
      <c r="C2337" s="32" t="s">
        <v>4984</v>
      </c>
      <c r="D2337" s="41" t="e">
        <f>MATCH(CONCATENATE(LEFT(C2337,35),"|",RIGHT(C2337,35),"|",MID(C2337,37,35)),$C$1:$C$4320,0)</f>
        <v>#N/A</v>
      </c>
      <c r="E2337" s="41"/>
      <c r="F2337" s="41"/>
    </row>
    <row r="2338" spans="1:6">
      <c r="A2338" s="32">
        <v>2338</v>
      </c>
      <c r="B2338" s="32" t="s">
        <v>4985</v>
      </c>
      <c r="C2338" s="32" t="s">
        <v>4986</v>
      </c>
      <c r="D2338" s="41" t="e">
        <f>MATCH(CONCATENATE(LEFT(C2338,35),"|",RIGHT(C2338,35),"|",MID(C2338,37,35)),$C$1:$C$4320,0)</f>
        <v>#N/A</v>
      </c>
      <c r="E2338" s="41"/>
      <c r="F2338" s="41"/>
    </row>
    <row r="2339" spans="1:6">
      <c r="A2339" s="32">
        <v>2339</v>
      </c>
      <c r="B2339" s="32" t="s">
        <v>4987</v>
      </c>
      <c r="C2339" s="32" t="s">
        <v>4988</v>
      </c>
      <c r="D2339" s="41" t="e">
        <f>MATCH(CONCATENATE(LEFT(C2339,35),"|",RIGHT(C2339,35),"|",MID(C2339,37,35)),$C$1:$C$4320,0)</f>
        <v>#N/A</v>
      </c>
      <c r="E2339" s="41"/>
      <c r="F2339" s="41"/>
    </row>
    <row r="2340" spans="1:6">
      <c r="A2340" s="32">
        <v>2340</v>
      </c>
      <c r="B2340" s="32" t="s">
        <v>4989</v>
      </c>
      <c r="C2340" s="32" t="s">
        <v>4990</v>
      </c>
      <c r="D2340" s="41">
        <f>MATCH(CONCATENATE(LEFT(C2340,35),"|",RIGHT(C2340,35),"|",MID(C2340,37,35)),$C$1:$C$4320,0)</f>
        <v>2350</v>
      </c>
      <c r="E2340" s="41"/>
      <c r="F2340" s="41"/>
    </row>
    <row r="2341" spans="1:6">
      <c r="A2341" s="32">
        <v>2341</v>
      </c>
      <c r="B2341" s="32" t="s">
        <v>4991</v>
      </c>
      <c r="C2341" s="32" t="s">
        <v>4992</v>
      </c>
      <c r="D2341" s="41" t="e">
        <f>MATCH(CONCATENATE(LEFT(C2341,35),"|",RIGHT(C2341,35),"|",MID(C2341,37,35)),$C$1:$C$4320,0)</f>
        <v>#N/A</v>
      </c>
      <c r="E2341" s="41"/>
      <c r="F2341" s="41"/>
    </row>
    <row r="2342" spans="1:6">
      <c r="A2342" s="32">
        <v>2342</v>
      </c>
      <c r="B2342" s="32" t="s">
        <v>4993</v>
      </c>
      <c r="C2342" s="32" t="s">
        <v>4994</v>
      </c>
      <c r="D2342" s="41" t="e">
        <f>MATCH(CONCATENATE(LEFT(C2342,35),"|",RIGHT(C2342,35),"|",MID(C2342,37,35)),$C$1:$C$4320,0)</f>
        <v>#N/A</v>
      </c>
      <c r="E2342" s="41"/>
      <c r="F2342" s="41"/>
    </row>
    <row r="2343" spans="1:6">
      <c r="A2343" s="32">
        <v>2343</v>
      </c>
      <c r="B2343" s="32" t="s">
        <v>4995</v>
      </c>
      <c r="C2343" s="32" t="s">
        <v>4996</v>
      </c>
      <c r="D2343" s="41" t="e">
        <f>MATCH(CONCATENATE(LEFT(C2343,35),"|",RIGHT(C2343,35),"|",MID(C2343,37,35)),$C$1:$C$4320,0)</f>
        <v>#N/A</v>
      </c>
      <c r="E2343" s="41"/>
      <c r="F2343" s="41"/>
    </row>
    <row r="2344" spans="1:6">
      <c r="A2344" s="32">
        <v>2344</v>
      </c>
      <c r="B2344" s="32" t="s">
        <v>4997</v>
      </c>
      <c r="C2344" s="32" t="s">
        <v>4998</v>
      </c>
      <c r="D2344" s="41" t="e">
        <f>MATCH(CONCATENATE(LEFT(C2344,35),"|",RIGHT(C2344,35),"|",MID(C2344,37,35)),$C$1:$C$4320,0)</f>
        <v>#N/A</v>
      </c>
      <c r="E2344" s="41"/>
      <c r="F2344" s="41"/>
    </row>
    <row r="2345" spans="1:6">
      <c r="A2345" s="32">
        <v>2345</v>
      </c>
      <c r="B2345" s="32" t="s">
        <v>4999</v>
      </c>
      <c r="C2345" s="32" t="s">
        <v>5000</v>
      </c>
      <c r="D2345" s="41" t="e">
        <f>MATCH(CONCATENATE(LEFT(C2345,35),"|",RIGHT(C2345,35),"|",MID(C2345,37,35)),$C$1:$C$4320,0)</f>
        <v>#N/A</v>
      </c>
      <c r="E2345" s="41"/>
      <c r="F2345" s="41"/>
    </row>
    <row r="2346" spans="1:6">
      <c r="A2346" s="32">
        <v>2346</v>
      </c>
      <c r="B2346" s="32" t="s">
        <v>5001</v>
      </c>
      <c r="C2346" s="32" t="s">
        <v>5002</v>
      </c>
      <c r="D2346" s="41" t="e">
        <f>MATCH(CONCATENATE(LEFT(C2346,35),"|",RIGHT(C2346,35),"|",MID(C2346,37,35)),$C$1:$C$4320,0)</f>
        <v>#N/A</v>
      </c>
      <c r="E2346" s="41"/>
      <c r="F2346" s="41"/>
    </row>
    <row r="2347" spans="1:6">
      <c r="A2347" s="32">
        <v>2347</v>
      </c>
      <c r="B2347" s="32" t="s">
        <v>5003</v>
      </c>
      <c r="C2347" s="32" t="s">
        <v>5004</v>
      </c>
      <c r="D2347" s="41" t="e">
        <f>MATCH(CONCATENATE(LEFT(C2347,35),"|",RIGHT(C2347,35),"|",MID(C2347,37,35)),$C$1:$C$4320,0)</f>
        <v>#N/A</v>
      </c>
      <c r="E2347" s="41"/>
      <c r="F2347" s="41"/>
    </row>
    <row r="2348" spans="1:6">
      <c r="A2348" s="32">
        <v>2348</v>
      </c>
      <c r="B2348" s="32" t="s">
        <v>5005</v>
      </c>
      <c r="C2348" s="32" t="s">
        <v>5006</v>
      </c>
      <c r="D2348" s="41" t="e">
        <f>MATCH(CONCATENATE(LEFT(C2348,35),"|",RIGHT(C2348,35),"|",MID(C2348,37,35)),$C$1:$C$4320,0)</f>
        <v>#N/A</v>
      </c>
      <c r="E2348" s="41"/>
      <c r="F2348" s="41"/>
    </row>
    <row r="2349" spans="1:6">
      <c r="A2349" s="32">
        <v>2349</v>
      </c>
      <c r="B2349" s="32" t="s">
        <v>5007</v>
      </c>
      <c r="C2349" s="32" t="s">
        <v>5008</v>
      </c>
      <c r="D2349" s="41">
        <f>MATCH(CONCATENATE(LEFT(C2349,35),"|",RIGHT(C2349,35),"|",MID(C2349,37,35)),$C$1:$C$4320,0)</f>
        <v>2353</v>
      </c>
      <c r="E2349" s="41"/>
      <c r="F2349" s="41"/>
    </row>
    <row r="2350" spans="1:6">
      <c r="A2350" s="32">
        <v>2350</v>
      </c>
      <c r="B2350" s="32" t="s">
        <v>5009</v>
      </c>
      <c r="C2350" s="32" t="s">
        <v>5010</v>
      </c>
      <c r="D2350" s="41">
        <f>MATCH(CONCATENATE(LEFT(C2350,35),"|",RIGHT(C2350,35),"|",MID(C2350,37,35)),$C$1:$C$4320,0)</f>
        <v>2340</v>
      </c>
      <c r="E2350" s="41"/>
      <c r="F2350" s="41"/>
    </row>
    <row r="2351" spans="1:6">
      <c r="A2351" s="32">
        <v>2351</v>
      </c>
      <c r="B2351" s="32" t="s">
        <v>5011</v>
      </c>
      <c r="C2351" s="32" t="s">
        <v>5012</v>
      </c>
      <c r="D2351" s="41" t="e">
        <f>MATCH(CONCATENATE(LEFT(C2351,35),"|",RIGHT(C2351,35),"|",MID(C2351,37,35)),$C$1:$C$4320,0)</f>
        <v>#N/A</v>
      </c>
      <c r="E2351" s="41"/>
      <c r="F2351" s="41"/>
    </row>
    <row r="2352" spans="1:6">
      <c r="A2352" s="32">
        <v>2352</v>
      </c>
      <c r="B2352" s="32" t="s">
        <v>5013</v>
      </c>
      <c r="C2352" s="32" t="s">
        <v>5014</v>
      </c>
      <c r="D2352" s="41" t="e">
        <f>MATCH(CONCATENATE(LEFT(C2352,35),"|",RIGHT(C2352,35),"|",MID(C2352,37,35)),$C$1:$C$4320,0)</f>
        <v>#N/A</v>
      </c>
      <c r="E2352" s="41"/>
      <c r="F2352" s="41"/>
    </row>
    <row r="2353" spans="1:6">
      <c r="A2353" s="32">
        <v>2353</v>
      </c>
      <c r="B2353" s="32" t="s">
        <v>5015</v>
      </c>
      <c r="C2353" s="32" t="s">
        <v>5016</v>
      </c>
      <c r="D2353" s="41">
        <f>MATCH(CONCATENATE(LEFT(C2353,35),"|",RIGHT(C2353,35),"|",MID(C2353,37,35)),$C$1:$C$4320,0)</f>
        <v>2349</v>
      </c>
      <c r="E2353" s="41"/>
      <c r="F2353" s="41"/>
    </row>
    <row r="2354" spans="1:6">
      <c r="A2354" s="32">
        <v>2354</v>
      </c>
      <c r="B2354" s="32" t="s">
        <v>5017</v>
      </c>
      <c r="C2354" s="32" t="s">
        <v>5018</v>
      </c>
      <c r="D2354" s="41" t="e">
        <f>MATCH(CONCATENATE(LEFT(C2354,35),"|",RIGHT(C2354,35),"|",MID(C2354,37,35)),$C$1:$C$4320,0)</f>
        <v>#N/A</v>
      </c>
      <c r="E2354" s="41"/>
      <c r="F2354" s="41"/>
    </row>
    <row r="2355" spans="1:6">
      <c r="A2355" s="32">
        <v>2355</v>
      </c>
      <c r="B2355" s="32" t="s">
        <v>5019</v>
      </c>
      <c r="C2355" s="32" t="s">
        <v>5020</v>
      </c>
      <c r="D2355" s="41" t="e">
        <f>MATCH(CONCATENATE(LEFT(C2355,35),"|",RIGHT(C2355,35),"|",MID(C2355,37,35)),$C$1:$C$4320,0)</f>
        <v>#N/A</v>
      </c>
      <c r="E2355" s="41"/>
      <c r="F2355" s="41"/>
    </row>
    <row r="2356" spans="1:6">
      <c r="A2356" s="32">
        <v>2356</v>
      </c>
      <c r="B2356" s="32" t="s">
        <v>5021</v>
      </c>
      <c r="C2356" s="32" t="s">
        <v>5022</v>
      </c>
      <c r="D2356" s="41" t="e">
        <f>MATCH(CONCATENATE(LEFT(C2356,35),"|",RIGHT(C2356,35),"|",MID(C2356,37,35)),$C$1:$C$4320,0)</f>
        <v>#N/A</v>
      </c>
      <c r="E2356" s="41"/>
      <c r="F2356" s="41"/>
    </row>
    <row r="2357" spans="1:6">
      <c r="A2357" s="32">
        <v>2357</v>
      </c>
      <c r="B2357" s="32" t="s">
        <v>5023</v>
      </c>
      <c r="C2357" s="32" t="s">
        <v>5024</v>
      </c>
      <c r="D2357" s="41" t="e">
        <f>MATCH(CONCATENATE(LEFT(C2357,35),"|",RIGHT(C2357,35),"|",MID(C2357,37,35)),$C$1:$C$4320,0)</f>
        <v>#N/A</v>
      </c>
      <c r="E2357" s="41"/>
      <c r="F2357" s="41"/>
    </row>
    <row r="2358" spans="1:6">
      <c r="A2358" s="32">
        <v>2358</v>
      </c>
      <c r="B2358" s="32" t="s">
        <v>5025</v>
      </c>
      <c r="C2358" s="32" t="s">
        <v>5026</v>
      </c>
      <c r="D2358" s="41" t="e">
        <f>MATCH(CONCATENATE(LEFT(C2358,35),"|",RIGHT(C2358,35),"|",MID(C2358,37,35)),$C$1:$C$4320,0)</f>
        <v>#N/A</v>
      </c>
      <c r="E2358" s="41"/>
      <c r="F2358" s="41"/>
    </row>
    <row r="2359" spans="1:6">
      <c r="A2359" s="32">
        <v>2359</v>
      </c>
      <c r="B2359" s="32" t="s">
        <v>5027</v>
      </c>
      <c r="C2359" s="32" t="s">
        <v>5028</v>
      </c>
      <c r="D2359" s="41" t="e">
        <f>MATCH(CONCATENATE(LEFT(C2359,35),"|",RIGHT(C2359,35),"|",MID(C2359,37,35)),$C$1:$C$4320,0)</f>
        <v>#N/A</v>
      </c>
      <c r="E2359" s="41"/>
      <c r="F2359" s="41"/>
    </row>
    <row r="2360" spans="1:6">
      <c r="A2360" s="32">
        <v>2360</v>
      </c>
      <c r="B2360" s="32" t="s">
        <v>5029</v>
      </c>
      <c r="C2360" s="32" t="s">
        <v>5030</v>
      </c>
      <c r="D2360" s="41">
        <f>MATCH(CONCATENATE(LEFT(C2360,35),"|",RIGHT(C2360,35),"|",MID(C2360,37,35)),$C$1:$C$4320,0)</f>
        <v>2402</v>
      </c>
      <c r="E2360" s="41"/>
      <c r="F2360" s="41"/>
    </row>
    <row r="2361" spans="1:6">
      <c r="A2361" s="32">
        <v>2361</v>
      </c>
      <c r="B2361" s="32" t="s">
        <v>5031</v>
      </c>
      <c r="C2361" s="32" t="s">
        <v>5032</v>
      </c>
      <c r="D2361" s="41" t="e">
        <f>MATCH(CONCATENATE(LEFT(C2361,35),"|",RIGHT(C2361,35),"|",MID(C2361,37,35)),$C$1:$C$4320,0)</f>
        <v>#N/A</v>
      </c>
      <c r="E2361" s="41"/>
      <c r="F2361" s="41"/>
    </row>
    <row r="2362" spans="1:6">
      <c r="A2362" s="32">
        <v>2362</v>
      </c>
      <c r="B2362" s="32" t="s">
        <v>5033</v>
      </c>
      <c r="C2362" s="32" t="s">
        <v>5034</v>
      </c>
      <c r="D2362" s="41" t="e">
        <f>MATCH(CONCATENATE(LEFT(C2362,35),"|",RIGHT(C2362,35),"|",MID(C2362,37,35)),$C$1:$C$4320,0)</f>
        <v>#N/A</v>
      </c>
      <c r="E2362" s="41"/>
      <c r="F2362" s="41"/>
    </row>
    <row r="2363" spans="1:6">
      <c r="A2363" s="32">
        <v>2363</v>
      </c>
      <c r="B2363" s="32" t="s">
        <v>5035</v>
      </c>
      <c r="C2363" s="32" t="s">
        <v>5036</v>
      </c>
      <c r="D2363" s="41">
        <f>MATCH(CONCATENATE(LEFT(C2363,35),"|",RIGHT(C2363,35),"|",MID(C2363,37,35)),$C$1:$C$4320,0)</f>
        <v>2403</v>
      </c>
      <c r="E2363" s="41"/>
      <c r="F2363" s="41"/>
    </row>
    <row r="2364" spans="1:6">
      <c r="A2364" s="32">
        <v>2364</v>
      </c>
      <c r="B2364" s="32" t="s">
        <v>5037</v>
      </c>
      <c r="C2364" s="32" t="s">
        <v>5038</v>
      </c>
      <c r="D2364" s="41" t="e">
        <f>MATCH(CONCATENATE(LEFT(C2364,35),"|",RIGHT(C2364,35),"|",MID(C2364,37,35)),$C$1:$C$4320,0)</f>
        <v>#N/A</v>
      </c>
      <c r="E2364" s="41"/>
      <c r="F2364" s="41"/>
    </row>
    <row r="2365" spans="1:6">
      <c r="A2365" s="32">
        <v>2365</v>
      </c>
      <c r="B2365" s="32" t="s">
        <v>5039</v>
      </c>
      <c r="C2365" s="32" t="s">
        <v>5040</v>
      </c>
      <c r="D2365" s="41" t="e">
        <f>MATCH(CONCATENATE(LEFT(C2365,35),"|",RIGHT(C2365,35),"|",MID(C2365,37,35)),$C$1:$C$4320,0)</f>
        <v>#N/A</v>
      </c>
      <c r="E2365" s="41"/>
      <c r="F2365" s="41"/>
    </row>
    <row r="2366" spans="1:6">
      <c r="A2366" s="32">
        <v>2366</v>
      </c>
      <c r="B2366" s="32" t="s">
        <v>5041</v>
      </c>
      <c r="C2366" s="32" t="s">
        <v>5042</v>
      </c>
      <c r="D2366" s="41" t="e">
        <f>MATCH(CONCATENATE(LEFT(C2366,35),"|",RIGHT(C2366,35),"|",MID(C2366,37,35)),$C$1:$C$4320,0)</f>
        <v>#N/A</v>
      </c>
      <c r="E2366" s="41"/>
      <c r="F2366" s="41"/>
    </row>
    <row r="2367" spans="1:6">
      <c r="A2367" s="32">
        <v>2367</v>
      </c>
      <c r="B2367" s="32" t="s">
        <v>5043</v>
      </c>
      <c r="C2367" s="32" t="s">
        <v>5044</v>
      </c>
      <c r="D2367" s="41">
        <f>MATCH(CONCATENATE(LEFT(C2367,35),"|",RIGHT(C2367,35),"|",MID(C2367,37,35)),$C$1:$C$4320,0)</f>
        <v>2404</v>
      </c>
      <c r="E2367" s="41"/>
      <c r="F2367" s="41"/>
    </row>
    <row r="2368" spans="1:6">
      <c r="A2368" s="32">
        <v>2368</v>
      </c>
      <c r="B2368" s="32" t="s">
        <v>5045</v>
      </c>
      <c r="C2368" s="32" t="s">
        <v>5046</v>
      </c>
      <c r="D2368" s="41" t="e">
        <f>MATCH(CONCATENATE(LEFT(C2368,35),"|",RIGHT(C2368,35),"|",MID(C2368,37,35)),$C$1:$C$4320,0)</f>
        <v>#N/A</v>
      </c>
      <c r="E2368" s="41"/>
      <c r="F2368" s="41"/>
    </row>
    <row r="2369" spans="1:6">
      <c r="A2369" s="32">
        <v>2369</v>
      </c>
      <c r="B2369" s="32" t="s">
        <v>5047</v>
      </c>
      <c r="C2369" s="32" t="s">
        <v>5048</v>
      </c>
      <c r="D2369" s="41">
        <f>MATCH(CONCATENATE(LEFT(C2369,35),"|",RIGHT(C2369,35),"|",MID(C2369,37,35)),$C$1:$C$4320,0)</f>
        <v>2405</v>
      </c>
      <c r="E2369" s="41"/>
      <c r="F2369" s="41"/>
    </row>
    <row r="2370" spans="1:6">
      <c r="A2370" s="32">
        <v>2370</v>
      </c>
      <c r="B2370" s="32" t="s">
        <v>5049</v>
      </c>
      <c r="C2370" s="32" t="s">
        <v>5050</v>
      </c>
      <c r="D2370" s="41" t="e">
        <f>MATCH(CONCATENATE(LEFT(C2370,35),"|",RIGHT(C2370,35),"|",MID(C2370,37,35)),$C$1:$C$4320,0)</f>
        <v>#N/A</v>
      </c>
      <c r="E2370" s="41"/>
      <c r="F2370" s="41"/>
    </row>
    <row r="2371" spans="1:6">
      <c r="A2371" s="32">
        <v>2371</v>
      </c>
      <c r="B2371" s="32" t="s">
        <v>5051</v>
      </c>
      <c r="C2371" s="32" t="s">
        <v>5052</v>
      </c>
      <c r="D2371" s="41" t="e">
        <f>MATCH(CONCATENATE(LEFT(C2371,35),"|",RIGHT(C2371,35),"|",MID(C2371,37,35)),$C$1:$C$4320,0)</f>
        <v>#N/A</v>
      </c>
      <c r="E2371" s="41"/>
      <c r="F2371" s="41"/>
    </row>
    <row r="2372" spans="1:6">
      <c r="A2372" s="32">
        <v>2372</v>
      </c>
      <c r="B2372" s="32" t="s">
        <v>5053</v>
      </c>
      <c r="C2372" s="32" t="s">
        <v>5054</v>
      </c>
      <c r="D2372" s="41">
        <f>MATCH(CONCATENATE(LEFT(C2372,35),"|",RIGHT(C2372,35),"|",MID(C2372,37,35)),$C$1:$C$4320,0)</f>
        <v>2406</v>
      </c>
      <c r="E2372" s="41"/>
      <c r="F2372" s="41"/>
    </row>
    <row r="2373" spans="1:6">
      <c r="A2373" s="32">
        <v>2373</v>
      </c>
      <c r="B2373" s="32" t="s">
        <v>5055</v>
      </c>
      <c r="C2373" s="32" t="s">
        <v>5056</v>
      </c>
      <c r="D2373" s="41" t="e">
        <f>MATCH(CONCATENATE(LEFT(C2373,35),"|",RIGHT(C2373,35),"|",MID(C2373,37,35)),$C$1:$C$4320,0)</f>
        <v>#N/A</v>
      </c>
      <c r="E2373" s="41"/>
      <c r="F2373" s="41"/>
    </row>
    <row r="2374" spans="1:6">
      <c r="A2374" s="32">
        <v>2374</v>
      </c>
      <c r="B2374" s="32" t="s">
        <v>5057</v>
      </c>
      <c r="C2374" s="32" t="s">
        <v>5058</v>
      </c>
      <c r="D2374" s="41" t="e">
        <f>MATCH(CONCATENATE(LEFT(C2374,35),"|",RIGHT(C2374,35),"|",MID(C2374,37,35)),$C$1:$C$4320,0)</f>
        <v>#N/A</v>
      </c>
      <c r="E2374" s="41"/>
      <c r="F2374" s="41"/>
    </row>
    <row r="2375" spans="1:6">
      <c r="A2375" s="32">
        <v>2375</v>
      </c>
      <c r="B2375" s="32" t="s">
        <v>5059</v>
      </c>
      <c r="C2375" s="32" t="s">
        <v>5060</v>
      </c>
      <c r="D2375" s="41" t="e">
        <f>MATCH(CONCATENATE(LEFT(C2375,35),"|",RIGHT(C2375,35),"|",MID(C2375,37,35)),$C$1:$C$4320,0)</f>
        <v>#N/A</v>
      </c>
      <c r="E2375" s="41"/>
      <c r="F2375" s="41"/>
    </row>
    <row r="2376" spans="1:6">
      <c r="A2376" s="32">
        <v>2376</v>
      </c>
      <c r="B2376" s="32" t="s">
        <v>5061</v>
      </c>
      <c r="C2376" s="32" t="s">
        <v>5062</v>
      </c>
      <c r="D2376" s="41">
        <f>MATCH(CONCATENATE(LEFT(C2376,35),"|",RIGHT(C2376,35),"|",MID(C2376,37,35)),$C$1:$C$4320,0)</f>
        <v>2407</v>
      </c>
      <c r="E2376" s="41"/>
      <c r="F2376" s="41"/>
    </row>
    <row r="2377" spans="1:6">
      <c r="A2377" s="32">
        <v>2377</v>
      </c>
      <c r="B2377" s="32" t="s">
        <v>5063</v>
      </c>
      <c r="C2377" s="32" t="s">
        <v>5064</v>
      </c>
      <c r="D2377" s="41" t="e">
        <f>MATCH(CONCATENATE(LEFT(C2377,35),"|",RIGHT(C2377,35),"|",MID(C2377,37,35)),$C$1:$C$4320,0)</f>
        <v>#N/A</v>
      </c>
      <c r="E2377" s="41"/>
      <c r="F2377" s="41"/>
    </row>
    <row r="2378" spans="1:6">
      <c r="A2378" s="32">
        <v>2378</v>
      </c>
      <c r="B2378" s="32" t="s">
        <v>5065</v>
      </c>
      <c r="C2378" s="32" t="s">
        <v>5066</v>
      </c>
      <c r="D2378" s="41">
        <f>MATCH(CONCATENATE(LEFT(C2378,35),"|",RIGHT(C2378,35),"|",MID(C2378,37,35)),$C$1:$C$4320,0)</f>
        <v>2391</v>
      </c>
      <c r="E2378" s="41"/>
      <c r="F2378" s="41"/>
    </row>
    <row r="2379" spans="1:6">
      <c r="A2379" s="32">
        <v>2379</v>
      </c>
      <c r="B2379" s="32" t="s">
        <v>559</v>
      </c>
      <c r="C2379" s="32" t="s">
        <v>5067</v>
      </c>
      <c r="D2379" s="41" t="e">
        <f>MATCH(CONCATENATE(LEFT(C2379,35),"|",RIGHT(C2379,35),"|",MID(C2379,37,35)),$C$1:$C$4320,0)</f>
        <v>#N/A</v>
      </c>
      <c r="E2379" s="41"/>
      <c r="F2379" s="41"/>
    </row>
    <row r="2380" spans="1:6">
      <c r="A2380" s="32">
        <v>2380</v>
      </c>
      <c r="B2380" s="32" t="s">
        <v>459</v>
      </c>
      <c r="C2380" s="32" t="s">
        <v>5068</v>
      </c>
      <c r="D2380" s="41">
        <f>MATCH(CONCATENATE(LEFT(C2380,35),"|",RIGHT(C2380,35),"|",MID(C2380,37,35)),$C$1:$C$4320,0)</f>
        <v>2392</v>
      </c>
      <c r="E2380" s="41"/>
      <c r="F2380" s="41"/>
    </row>
    <row r="2381" spans="1:6">
      <c r="A2381" s="32">
        <v>2381</v>
      </c>
      <c r="B2381" s="32" t="s">
        <v>5069</v>
      </c>
      <c r="C2381" s="32" t="s">
        <v>5070</v>
      </c>
      <c r="D2381" s="41">
        <f>MATCH(CONCATENATE(LEFT(C2381,35),"|",RIGHT(C2381,35),"|",MID(C2381,37,35)),$C$1:$C$4320,0)</f>
        <v>2398</v>
      </c>
      <c r="E2381" s="41"/>
      <c r="F2381" s="41"/>
    </row>
    <row r="2382" spans="1:6">
      <c r="A2382" s="32">
        <v>2382</v>
      </c>
      <c r="B2382" s="32" t="s">
        <v>415</v>
      </c>
      <c r="C2382" s="32" t="s">
        <v>5071</v>
      </c>
      <c r="D2382" s="41" t="e">
        <f>MATCH(CONCATENATE(LEFT(C2382,35),"|",RIGHT(C2382,35),"|",MID(C2382,37,35)),$C$1:$C$4320,0)</f>
        <v>#N/A</v>
      </c>
      <c r="E2382" s="41"/>
      <c r="F2382" s="41"/>
    </row>
    <row r="2383" spans="1:6">
      <c r="A2383" s="32">
        <v>2383</v>
      </c>
      <c r="B2383" s="32" t="s">
        <v>359</v>
      </c>
      <c r="C2383" s="32" t="s">
        <v>5072</v>
      </c>
      <c r="D2383" s="41">
        <f>MATCH(CONCATENATE(LEFT(C2383,35),"|",RIGHT(C2383,35),"|",MID(C2383,37,35)),$C$1:$C$4320,0)</f>
        <v>2399</v>
      </c>
      <c r="E2383" s="41"/>
      <c r="F2383" s="41"/>
    </row>
    <row r="2384" spans="1:6">
      <c r="A2384" s="32">
        <v>2384</v>
      </c>
      <c r="B2384" s="32" t="s">
        <v>5073</v>
      </c>
      <c r="C2384" s="32" t="s">
        <v>5074</v>
      </c>
      <c r="D2384" s="41">
        <f>MATCH(CONCATENATE(LEFT(C2384,35),"|",RIGHT(C2384,35),"|",MID(C2384,37,35)),$C$1:$C$4320,0)</f>
        <v>2411</v>
      </c>
      <c r="E2384" s="41"/>
      <c r="F2384" s="41"/>
    </row>
    <row r="2385" spans="1:6">
      <c r="A2385" s="32">
        <v>2385</v>
      </c>
      <c r="B2385" s="32" t="s">
        <v>5075</v>
      </c>
      <c r="C2385" s="32" t="s">
        <v>5076</v>
      </c>
      <c r="D2385" s="41">
        <f>MATCH(CONCATENATE(LEFT(C2385,35),"|",RIGHT(C2385,35),"|",MID(C2385,37,35)),$C$1:$C$4320,0)</f>
        <v>2412</v>
      </c>
      <c r="E2385" s="41"/>
      <c r="F2385" s="41"/>
    </row>
    <row r="2386" spans="1:6">
      <c r="A2386" s="32">
        <v>2386</v>
      </c>
      <c r="B2386" s="32" t="s">
        <v>5077</v>
      </c>
      <c r="C2386" s="32" t="s">
        <v>5078</v>
      </c>
      <c r="D2386" s="41" t="e">
        <f>MATCH(CONCATENATE(LEFT(C2386,35),"|",RIGHT(C2386,35),"|",MID(C2386,37,35)),$C$1:$C$4320,0)</f>
        <v>#N/A</v>
      </c>
      <c r="E2386" s="41"/>
      <c r="F2386" s="41"/>
    </row>
    <row r="2387" spans="1:6">
      <c r="A2387" s="32">
        <v>2387</v>
      </c>
      <c r="B2387" s="32" t="s">
        <v>5079</v>
      </c>
      <c r="C2387" s="32" t="s">
        <v>5080</v>
      </c>
      <c r="D2387" s="41">
        <f>MATCH(CONCATENATE(LEFT(C2387,35),"|",RIGHT(C2387,35),"|",MID(C2387,37,35)),$C$1:$C$4320,0)</f>
        <v>2413</v>
      </c>
      <c r="E2387" s="41"/>
      <c r="F2387" s="41"/>
    </row>
    <row r="2388" spans="1:6">
      <c r="A2388" s="32">
        <v>2388</v>
      </c>
      <c r="B2388" s="32" t="s">
        <v>5081</v>
      </c>
      <c r="C2388" s="32" t="s">
        <v>5082</v>
      </c>
      <c r="D2388" s="41" t="e">
        <f>MATCH(CONCATENATE(LEFT(C2388,35),"|",RIGHT(C2388,35),"|",MID(C2388,37,35)),$C$1:$C$4320,0)</f>
        <v>#N/A</v>
      </c>
      <c r="E2388" s="41"/>
      <c r="F2388" s="41"/>
    </row>
    <row r="2389" spans="1:6">
      <c r="A2389" s="32">
        <v>2389</v>
      </c>
      <c r="B2389" s="32" t="s">
        <v>460</v>
      </c>
      <c r="C2389" s="32" t="s">
        <v>5083</v>
      </c>
      <c r="D2389" s="41" t="e">
        <f>MATCH(CONCATENATE(LEFT(C2389,35),"|",RIGHT(C2389,35),"|",MID(C2389,37,35)),$C$1:$C$4320,0)</f>
        <v>#N/A</v>
      </c>
      <c r="E2389" s="41"/>
      <c r="F2389" s="41"/>
    </row>
    <row r="2390" spans="1:6">
      <c r="A2390" s="32">
        <v>2390</v>
      </c>
      <c r="B2390" s="32" t="s">
        <v>5084</v>
      </c>
      <c r="C2390" s="32" t="s">
        <v>5085</v>
      </c>
      <c r="D2390" s="41" t="e">
        <f>MATCH(CONCATENATE(LEFT(C2390,35),"|",RIGHT(C2390,35),"|",MID(C2390,37,35)),$C$1:$C$4320,0)</f>
        <v>#N/A</v>
      </c>
      <c r="E2390" s="41"/>
      <c r="F2390" s="41"/>
    </row>
    <row r="2391" spans="1:6">
      <c r="A2391" s="32">
        <v>2391</v>
      </c>
      <c r="B2391" s="32" t="s">
        <v>5086</v>
      </c>
      <c r="C2391" s="32" t="s">
        <v>5087</v>
      </c>
      <c r="D2391" s="41">
        <f>MATCH(CONCATENATE(LEFT(C2391,35),"|",RIGHT(C2391,35),"|",MID(C2391,37,35)),$C$1:$C$4320,0)</f>
        <v>2378</v>
      </c>
      <c r="E2391" s="41"/>
      <c r="F2391" s="41"/>
    </row>
    <row r="2392" spans="1:6">
      <c r="A2392" s="32">
        <v>2392</v>
      </c>
      <c r="B2392" s="32" t="s">
        <v>461</v>
      </c>
      <c r="C2392" s="32" t="s">
        <v>5088</v>
      </c>
      <c r="D2392" s="41">
        <f>MATCH(CONCATENATE(LEFT(C2392,35),"|",RIGHT(C2392,35),"|",MID(C2392,37,35)),$C$1:$C$4320,0)</f>
        <v>2380</v>
      </c>
      <c r="E2392" s="41"/>
      <c r="F2392" s="41"/>
    </row>
    <row r="2393" spans="1:6">
      <c r="A2393" s="32">
        <v>2393</v>
      </c>
      <c r="B2393" s="32" t="s">
        <v>5089</v>
      </c>
      <c r="C2393" s="32" t="s">
        <v>5090</v>
      </c>
      <c r="D2393" s="41" t="e">
        <f>MATCH(CONCATENATE(LEFT(C2393,35),"|",RIGHT(C2393,35),"|",MID(C2393,37,35)),$C$1:$C$4320,0)</f>
        <v>#N/A</v>
      </c>
      <c r="E2393" s="41"/>
      <c r="F2393" s="41"/>
    </row>
    <row r="2394" spans="1:6">
      <c r="A2394" s="32">
        <v>2394</v>
      </c>
      <c r="B2394" s="32" t="s">
        <v>5091</v>
      </c>
      <c r="C2394" s="32" t="s">
        <v>5092</v>
      </c>
      <c r="D2394" s="41" t="e">
        <f>MATCH(CONCATENATE(LEFT(C2394,35),"|",RIGHT(C2394,35),"|",MID(C2394,37,35)),$C$1:$C$4320,0)</f>
        <v>#N/A</v>
      </c>
      <c r="E2394" s="41"/>
      <c r="F2394" s="41"/>
    </row>
    <row r="2395" spans="1:6">
      <c r="A2395" s="32">
        <v>2395</v>
      </c>
      <c r="B2395" s="32" t="s">
        <v>5093</v>
      </c>
      <c r="C2395" s="32" t="s">
        <v>5094</v>
      </c>
      <c r="D2395" s="41" t="e">
        <f>MATCH(CONCATENATE(LEFT(C2395,35),"|",RIGHT(C2395,35),"|",MID(C2395,37,35)),$C$1:$C$4320,0)</f>
        <v>#N/A</v>
      </c>
      <c r="E2395" s="41"/>
      <c r="F2395" s="41"/>
    </row>
    <row r="2396" spans="1:6">
      <c r="A2396" s="32">
        <v>2396</v>
      </c>
      <c r="B2396" s="32" t="s">
        <v>103</v>
      </c>
      <c r="C2396" s="32" t="s">
        <v>5095</v>
      </c>
      <c r="D2396" s="41" t="e">
        <f>MATCH(CONCATENATE(LEFT(C2396,35),"|",RIGHT(C2396,35),"|",MID(C2396,37,35)),$C$1:$C$4320,0)</f>
        <v>#N/A</v>
      </c>
      <c r="E2396" s="41"/>
      <c r="F2396" s="41"/>
    </row>
    <row r="2397" spans="1:6">
      <c r="A2397" s="32">
        <v>2397</v>
      </c>
      <c r="B2397" s="32" t="s">
        <v>5096</v>
      </c>
      <c r="C2397" s="32" t="s">
        <v>5097</v>
      </c>
      <c r="D2397" s="41" t="e">
        <f>MATCH(CONCATENATE(LEFT(C2397,35),"|",RIGHT(C2397,35),"|",MID(C2397,37,35)),$C$1:$C$4320,0)</f>
        <v>#N/A</v>
      </c>
      <c r="E2397" s="41"/>
      <c r="F2397" s="41"/>
    </row>
    <row r="2398" spans="1:6">
      <c r="A2398" s="32">
        <v>2398</v>
      </c>
      <c r="B2398" s="32" t="s">
        <v>5098</v>
      </c>
      <c r="C2398" s="32" t="s">
        <v>5099</v>
      </c>
      <c r="D2398" s="41">
        <f>MATCH(CONCATENATE(LEFT(C2398,35),"|",RIGHT(C2398,35),"|",MID(C2398,37,35)),$C$1:$C$4320,0)</f>
        <v>2381</v>
      </c>
      <c r="E2398" s="41"/>
      <c r="F2398" s="41"/>
    </row>
    <row r="2399" spans="1:6">
      <c r="A2399" s="32">
        <v>2399</v>
      </c>
      <c r="B2399" s="32" t="s">
        <v>104</v>
      </c>
      <c r="C2399" s="32" t="s">
        <v>5100</v>
      </c>
      <c r="D2399" s="41">
        <f>MATCH(CONCATENATE(LEFT(C2399,35),"|",RIGHT(C2399,35),"|",MID(C2399,37,35)),$C$1:$C$4320,0)</f>
        <v>2383</v>
      </c>
      <c r="E2399" s="41"/>
      <c r="F2399" s="41"/>
    </row>
    <row r="2400" spans="1:6">
      <c r="A2400" s="32">
        <v>2400</v>
      </c>
      <c r="B2400" s="32" t="s">
        <v>5101</v>
      </c>
      <c r="C2400" s="32" t="s">
        <v>5102</v>
      </c>
      <c r="D2400" s="41" t="e">
        <f>MATCH(CONCATENATE(LEFT(C2400,35),"|",RIGHT(C2400,35),"|",MID(C2400,37,35)),$C$1:$C$4320,0)</f>
        <v>#N/A</v>
      </c>
      <c r="E2400" s="41"/>
      <c r="F2400" s="41"/>
    </row>
    <row r="2401" spans="1:6">
      <c r="A2401" s="32">
        <v>2401</v>
      </c>
      <c r="B2401" s="32" t="s">
        <v>5103</v>
      </c>
      <c r="C2401" s="32" t="s">
        <v>5104</v>
      </c>
      <c r="D2401" s="41" t="e">
        <f>MATCH(CONCATENATE(LEFT(C2401,35),"|",RIGHT(C2401,35),"|",MID(C2401,37,35)),$C$1:$C$4320,0)</f>
        <v>#N/A</v>
      </c>
      <c r="E2401" s="41"/>
      <c r="F2401" s="41"/>
    </row>
    <row r="2402" spans="1:6">
      <c r="A2402" s="32">
        <v>2402</v>
      </c>
      <c r="B2402" s="32" t="s">
        <v>5105</v>
      </c>
      <c r="C2402" s="32" t="s">
        <v>5106</v>
      </c>
      <c r="D2402" s="41">
        <f>MATCH(CONCATENATE(LEFT(C2402,35),"|",RIGHT(C2402,35),"|",MID(C2402,37,35)),$C$1:$C$4320,0)</f>
        <v>2360</v>
      </c>
      <c r="E2402" s="41"/>
      <c r="F2402" s="41"/>
    </row>
    <row r="2403" spans="1:6">
      <c r="A2403" s="32">
        <v>2403</v>
      </c>
      <c r="B2403" s="32" t="s">
        <v>5107</v>
      </c>
      <c r="C2403" s="32" t="s">
        <v>5108</v>
      </c>
      <c r="D2403" s="41">
        <f>MATCH(CONCATENATE(LEFT(C2403,35),"|",RIGHT(C2403,35),"|",MID(C2403,37,35)),$C$1:$C$4320,0)</f>
        <v>2363</v>
      </c>
      <c r="E2403" s="41"/>
      <c r="F2403" s="41"/>
    </row>
    <row r="2404" spans="1:6">
      <c r="A2404" s="32">
        <v>2404</v>
      </c>
      <c r="B2404" s="32" t="s">
        <v>5109</v>
      </c>
      <c r="C2404" s="32" t="s">
        <v>5110</v>
      </c>
      <c r="D2404" s="41">
        <f>MATCH(CONCATENATE(LEFT(C2404,35),"|",RIGHT(C2404,35),"|",MID(C2404,37,35)),$C$1:$C$4320,0)</f>
        <v>2367</v>
      </c>
      <c r="E2404" s="41"/>
      <c r="F2404" s="41"/>
    </row>
    <row r="2405" spans="1:6">
      <c r="A2405" s="32">
        <v>2405</v>
      </c>
      <c r="B2405" s="32" t="s">
        <v>5111</v>
      </c>
      <c r="C2405" s="32" t="s">
        <v>5112</v>
      </c>
      <c r="D2405" s="41">
        <f>MATCH(CONCATENATE(LEFT(C2405,35),"|",RIGHT(C2405,35),"|",MID(C2405,37,35)),$C$1:$C$4320,0)</f>
        <v>2369</v>
      </c>
      <c r="E2405" s="41"/>
      <c r="F2405" s="41"/>
    </row>
    <row r="2406" spans="1:6">
      <c r="A2406" s="32">
        <v>2406</v>
      </c>
      <c r="B2406" s="32" t="s">
        <v>5113</v>
      </c>
      <c r="C2406" s="32" t="s">
        <v>5114</v>
      </c>
      <c r="D2406" s="41">
        <f>MATCH(CONCATENATE(LEFT(C2406,35),"|",RIGHT(C2406,35),"|",MID(C2406,37,35)),$C$1:$C$4320,0)</f>
        <v>2372</v>
      </c>
      <c r="E2406" s="41"/>
      <c r="F2406" s="41"/>
    </row>
    <row r="2407" spans="1:6">
      <c r="A2407" s="32">
        <v>2407</v>
      </c>
      <c r="B2407" s="32" t="s">
        <v>5115</v>
      </c>
      <c r="C2407" s="32" t="s">
        <v>5116</v>
      </c>
      <c r="D2407" s="41">
        <f>MATCH(CONCATENATE(LEFT(C2407,35),"|",RIGHT(C2407,35),"|",MID(C2407,37,35)),$C$1:$C$4320,0)</f>
        <v>2376</v>
      </c>
      <c r="E2407" s="41"/>
      <c r="F2407" s="41"/>
    </row>
    <row r="2408" spans="1:6">
      <c r="A2408" s="32">
        <v>2408</v>
      </c>
      <c r="B2408" s="32" t="s">
        <v>5117</v>
      </c>
      <c r="C2408" s="32" t="s">
        <v>5118</v>
      </c>
      <c r="D2408" s="41" t="e">
        <f>MATCH(CONCATENATE(LEFT(C2408,35),"|",RIGHT(C2408,35),"|",MID(C2408,37,35)),$C$1:$C$4320,0)</f>
        <v>#N/A</v>
      </c>
      <c r="E2408" s="41"/>
      <c r="F2408" s="41"/>
    </row>
    <row r="2409" spans="1:6">
      <c r="A2409" s="32">
        <v>2409</v>
      </c>
      <c r="B2409" s="32" t="s">
        <v>5119</v>
      </c>
      <c r="C2409" s="32" t="s">
        <v>5120</v>
      </c>
      <c r="D2409" s="41" t="e">
        <f>MATCH(CONCATENATE(LEFT(C2409,35),"|",RIGHT(C2409,35),"|",MID(C2409,37,35)),$C$1:$C$4320,0)</f>
        <v>#N/A</v>
      </c>
      <c r="E2409" s="41"/>
      <c r="F2409" s="41"/>
    </row>
    <row r="2410" spans="1:6">
      <c r="A2410" s="32">
        <v>2410</v>
      </c>
      <c r="B2410" s="32" t="s">
        <v>5121</v>
      </c>
      <c r="C2410" s="32" t="s">
        <v>5122</v>
      </c>
      <c r="D2410" s="41" t="e">
        <f>MATCH(CONCATENATE(LEFT(C2410,35),"|",RIGHT(C2410,35),"|",MID(C2410,37,35)),$C$1:$C$4320,0)</f>
        <v>#N/A</v>
      </c>
      <c r="E2410" s="41"/>
      <c r="F2410" s="41"/>
    </row>
    <row r="2411" spans="1:6">
      <c r="A2411" s="32">
        <v>2411</v>
      </c>
      <c r="B2411" s="32" t="s">
        <v>5123</v>
      </c>
      <c r="C2411" s="32" t="s">
        <v>5124</v>
      </c>
      <c r="D2411" s="41">
        <f>MATCH(CONCATENATE(LEFT(C2411,35),"|",RIGHT(C2411,35),"|",MID(C2411,37,35)),$C$1:$C$4320,0)</f>
        <v>2384</v>
      </c>
      <c r="E2411" s="41"/>
      <c r="F2411" s="41"/>
    </row>
    <row r="2412" spans="1:6">
      <c r="A2412" s="32">
        <v>2412</v>
      </c>
      <c r="B2412" s="32" t="s">
        <v>5125</v>
      </c>
      <c r="C2412" s="32" t="s">
        <v>5126</v>
      </c>
      <c r="D2412" s="41">
        <f>MATCH(CONCATENATE(LEFT(C2412,35),"|",RIGHT(C2412,35),"|",MID(C2412,37,35)),$C$1:$C$4320,0)</f>
        <v>2385</v>
      </c>
      <c r="E2412" s="41"/>
      <c r="F2412" s="41"/>
    </row>
    <row r="2413" spans="1:6">
      <c r="A2413" s="32">
        <v>2413</v>
      </c>
      <c r="B2413" s="32" t="s">
        <v>5127</v>
      </c>
      <c r="C2413" s="32" t="s">
        <v>5128</v>
      </c>
      <c r="D2413" s="41">
        <f>MATCH(CONCATENATE(LEFT(C2413,35),"|",RIGHT(C2413,35),"|",MID(C2413,37,35)),$C$1:$C$4320,0)</f>
        <v>2387</v>
      </c>
      <c r="E2413" s="41"/>
      <c r="F2413" s="41"/>
    </row>
    <row r="2414" spans="1:6">
      <c r="A2414" s="32">
        <v>2414</v>
      </c>
      <c r="B2414" s="32" t="s">
        <v>5129</v>
      </c>
      <c r="C2414" s="32" t="s">
        <v>5130</v>
      </c>
      <c r="D2414" s="41" t="e">
        <f>MATCH(CONCATENATE(LEFT(C2414,35),"|",RIGHT(C2414,35),"|",MID(C2414,37,35)),$C$1:$C$4320,0)</f>
        <v>#N/A</v>
      </c>
      <c r="E2414" s="41"/>
      <c r="F2414" s="41"/>
    </row>
    <row r="2415" spans="1:6">
      <c r="A2415" s="32">
        <v>2415</v>
      </c>
      <c r="B2415" s="32" t="s">
        <v>5131</v>
      </c>
      <c r="C2415" s="32" t="s">
        <v>5132</v>
      </c>
      <c r="D2415" s="41" t="e">
        <f>MATCH(CONCATENATE(LEFT(C2415,35),"|",RIGHT(C2415,35),"|",MID(C2415,37,35)),$C$1:$C$4320,0)</f>
        <v>#N/A</v>
      </c>
      <c r="E2415" s="41"/>
      <c r="F2415" s="41"/>
    </row>
    <row r="2416" spans="1:6">
      <c r="A2416" s="32">
        <v>2416</v>
      </c>
      <c r="B2416" s="32" t="s">
        <v>5133</v>
      </c>
      <c r="C2416" s="32" t="s">
        <v>5134</v>
      </c>
      <c r="D2416" s="41" t="e">
        <f>MATCH(CONCATENATE(LEFT(C2416,35),"|",RIGHT(C2416,35),"|",MID(C2416,37,35)),$C$1:$C$4320,0)</f>
        <v>#N/A</v>
      </c>
      <c r="E2416" s="41"/>
      <c r="F2416" s="41"/>
    </row>
    <row r="2417" spans="1:6">
      <c r="A2417" s="32">
        <v>2417</v>
      </c>
      <c r="B2417" s="32" t="s">
        <v>5135</v>
      </c>
      <c r="C2417" s="32" t="s">
        <v>5136</v>
      </c>
      <c r="D2417" s="41" t="e">
        <f>MATCH(CONCATENATE(LEFT(C2417,35),"|",RIGHT(C2417,35),"|",MID(C2417,37,35)),$C$1:$C$4320,0)</f>
        <v>#N/A</v>
      </c>
      <c r="E2417" s="41"/>
      <c r="F2417" s="41"/>
    </row>
    <row r="2418" spans="1:6">
      <c r="A2418" s="32">
        <v>2418</v>
      </c>
      <c r="B2418" s="32" t="s">
        <v>462</v>
      </c>
      <c r="C2418" s="32" t="s">
        <v>5137</v>
      </c>
      <c r="D2418" s="41" t="e">
        <f>MATCH(CONCATENATE(LEFT(C2418,35),"|",RIGHT(C2418,35),"|",MID(C2418,37,35)),$C$1:$C$4320,0)</f>
        <v>#N/A</v>
      </c>
      <c r="E2418" s="41"/>
      <c r="F2418" s="41"/>
    </row>
    <row r="2419" spans="1:6">
      <c r="A2419" s="32">
        <v>2419</v>
      </c>
      <c r="B2419" s="32" t="s">
        <v>560</v>
      </c>
      <c r="C2419" s="32" t="s">
        <v>5138</v>
      </c>
      <c r="D2419" s="41" t="e">
        <f>MATCH(CONCATENATE(LEFT(C2419,35),"|",RIGHT(C2419,35),"|",MID(C2419,37,35)),$C$1:$C$4320,0)</f>
        <v>#N/A</v>
      </c>
      <c r="E2419" s="41"/>
      <c r="F2419" s="41"/>
    </row>
    <row r="2420" spans="1:6">
      <c r="A2420" s="32">
        <v>2420</v>
      </c>
      <c r="B2420" s="32" t="s">
        <v>5139</v>
      </c>
      <c r="C2420" s="32" t="s">
        <v>5140</v>
      </c>
      <c r="D2420" s="41" t="e">
        <f>MATCH(CONCATENATE(LEFT(C2420,35),"|",RIGHT(C2420,35),"|",MID(C2420,37,35)),$C$1:$C$4320,0)</f>
        <v>#N/A</v>
      </c>
      <c r="E2420" s="41"/>
      <c r="F2420" s="41"/>
    </row>
    <row r="2421" spans="1:6">
      <c r="A2421" s="32">
        <v>2421</v>
      </c>
      <c r="B2421" s="32" t="s">
        <v>5141</v>
      </c>
      <c r="C2421" s="32" t="s">
        <v>5142</v>
      </c>
      <c r="D2421" s="41" t="e">
        <f>MATCH(CONCATENATE(LEFT(C2421,35),"|",RIGHT(C2421,35),"|",MID(C2421,37,35)),$C$1:$C$4320,0)</f>
        <v>#N/A</v>
      </c>
      <c r="E2421" s="41"/>
      <c r="F2421" s="41"/>
    </row>
    <row r="2422" spans="1:6">
      <c r="A2422" s="32">
        <v>2422</v>
      </c>
      <c r="B2422" s="32" t="s">
        <v>5143</v>
      </c>
      <c r="C2422" s="32" t="s">
        <v>5144</v>
      </c>
      <c r="D2422" s="41" t="e">
        <f>MATCH(CONCATENATE(LEFT(C2422,35),"|",RIGHT(C2422,35),"|",MID(C2422,37,35)),$C$1:$C$4320,0)</f>
        <v>#N/A</v>
      </c>
      <c r="E2422" s="41"/>
      <c r="F2422" s="41"/>
    </row>
    <row r="2423" spans="1:6">
      <c r="A2423" s="32">
        <v>2423</v>
      </c>
      <c r="B2423" s="32" t="s">
        <v>5145</v>
      </c>
      <c r="C2423" s="32" t="s">
        <v>5146</v>
      </c>
      <c r="D2423" s="41">
        <f>MATCH(CONCATENATE(LEFT(C2423,35),"|",RIGHT(C2423,35),"|",MID(C2423,37,35)),$C$1:$C$4320,0)</f>
        <v>2430</v>
      </c>
      <c r="E2423" s="41"/>
      <c r="F2423" s="41"/>
    </row>
    <row r="2424" spans="1:6">
      <c r="A2424" s="32">
        <v>2424</v>
      </c>
      <c r="B2424" s="32" t="s">
        <v>5147</v>
      </c>
      <c r="C2424" s="32" t="s">
        <v>5148</v>
      </c>
      <c r="D2424" s="41">
        <f>MATCH(CONCATENATE(LEFT(C2424,35),"|",RIGHT(C2424,35),"|",MID(C2424,37,35)),$C$1:$C$4320,0)</f>
        <v>2429</v>
      </c>
      <c r="E2424" s="41"/>
      <c r="F2424" s="41"/>
    </row>
    <row r="2425" spans="1:6">
      <c r="A2425" s="32">
        <v>2425</v>
      </c>
      <c r="B2425" s="32" t="s">
        <v>5149</v>
      </c>
      <c r="C2425" s="32" t="s">
        <v>5150</v>
      </c>
      <c r="D2425" s="41" t="e">
        <f>MATCH(CONCATENATE(LEFT(C2425,35),"|",RIGHT(C2425,35),"|",MID(C2425,37,35)),$C$1:$C$4320,0)</f>
        <v>#N/A</v>
      </c>
      <c r="E2425" s="41"/>
      <c r="F2425" s="41"/>
    </row>
    <row r="2426" spans="1:6">
      <c r="A2426" s="32">
        <v>2426</v>
      </c>
      <c r="B2426" s="32" t="s">
        <v>5151</v>
      </c>
      <c r="C2426" s="32" t="s">
        <v>5152</v>
      </c>
      <c r="D2426" s="41" t="e">
        <f>MATCH(CONCATENATE(LEFT(C2426,35),"|",RIGHT(C2426,35),"|",MID(C2426,37,35)),$C$1:$C$4320,0)</f>
        <v>#N/A</v>
      </c>
      <c r="E2426" s="41"/>
      <c r="F2426" s="41"/>
    </row>
    <row r="2427" spans="1:6">
      <c r="A2427" s="32">
        <v>2427</v>
      </c>
      <c r="B2427" s="32" t="s">
        <v>5153</v>
      </c>
      <c r="C2427" s="32" t="s">
        <v>5154</v>
      </c>
      <c r="D2427" s="41" t="e">
        <f>MATCH(CONCATENATE(LEFT(C2427,35),"|",RIGHT(C2427,35),"|",MID(C2427,37,35)),$C$1:$C$4320,0)</f>
        <v>#N/A</v>
      </c>
      <c r="E2427" s="41"/>
      <c r="F2427" s="41"/>
    </row>
    <row r="2428" spans="1:6">
      <c r="A2428" s="32">
        <v>2428</v>
      </c>
      <c r="B2428" s="32" t="s">
        <v>463</v>
      </c>
      <c r="C2428" s="32" t="s">
        <v>5155</v>
      </c>
      <c r="D2428" s="41" t="e">
        <f>MATCH(CONCATENATE(LEFT(C2428,35),"|",RIGHT(C2428,35),"|",MID(C2428,37,35)),$C$1:$C$4320,0)</f>
        <v>#N/A</v>
      </c>
      <c r="E2428" s="41"/>
      <c r="F2428" s="41"/>
    </row>
    <row r="2429" spans="1:6">
      <c r="A2429" s="32">
        <v>2429</v>
      </c>
      <c r="B2429" s="32" t="s">
        <v>5156</v>
      </c>
      <c r="C2429" s="32" t="s">
        <v>5157</v>
      </c>
      <c r="D2429" s="41">
        <f>MATCH(CONCATENATE(LEFT(C2429,35),"|",RIGHT(C2429,35),"|",MID(C2429,37,35)),$C$1:$C$4320,0)</f>
        <v>2424</v>
      </c>
      <c r="E2429" s="41"/>
      <c r="F2429" s="41"/>
    </row>
    <row r="2430" spans="1:6">
      <c r="A2430" s="32">
        <v>2430</v>
      </c>
      <c r="B2430" s="32" t="s">
        <v>5158</v>
      </c>
      <c r="C2430" s="32" t="s">
        <v>5159</v>
      </c>
      <c r="D2430" s="41">
        <f>MATCH(CONCATENATE(LEFT(C2430,35),"|",RIGHT(C2430,35),"|",MID(C2430,37,35)),$C$1:$C$4320,0)</f>
        <v>2423</v>
      </c>
      <c r="E2430" s="41"/>
      <c r="F2430" s="41"/>
    </row>
    <row r="2431" spans="1:6">
      <c r="A2431" s="32">
        <v>2431</v>
      </c>
      <c r="B2431" s="32" t="s">
        <v>464</v>
      </c>
      <c r="C2431" s="32" t="s">
        <v>5160</v>
      </c>
      <c r="D2431" s="41" t="e">
        <f>MATCH(CONCATENATE(LEFT(C2431,35),"|",RIGHT(C2431,35),"|",MID(C2431,37,35)),$C$1:$C$4320,0)</f>
        <v>#N/A</v>
      </c>
      <c r="E2431" s="41"/>
      <c r="F2431" s="41"/>
    </row>
    <row r="2432" spans="1:6">
      <c r="A2432" s="32">
        <v>2432</v>
      </c>
      <c r="B2432" s="32" t="s">
        <v>5161</v>
      </c>
      <c r="C2432" s="32" t="s">
        <v>5162</v>
      </c>
      <c r="D2432" s="41" t="e">
        <f>MATCH(CONCATENATE(LEFT(C2432,35),"|",RIGHT(C2432,35),"|",MID(C2432,37,35)),$C$1:$C$4320,0)</f>
        <v>#N/A</v>
      </c>
      <c r="E2432" s="41"/>
      <c r="F2432" s="41"/>
    </row>
    <row r="2433" spans="1:6">
      <c r="A2433" s="32">
        <v>2433</v>
      </c>
      <c r="B2433" s="32" t="s">
        <v>5163</v>
      </c>
      <c r="C2433" s="32" t="s">
        <v>5164</v>
      </c>
      <c r="D2433" s="41" t="e">
        <f>MATCH(CONCATENATE(LEFT(C2433,35),"|",RIGHT(C2433,35),"|",MID(C2433,37,35)),$C$1:$C$4320,0)</f>
        <v>#N/A</v>
      </c>
      <c r="E2433" s="41"/>
      <c r="F2433" s="41"/>
    </row>
    <row r="2434" spans="1:6">
      <c r="A2434" s="32">
        <v>2434</v>
      </c>
      <c r="B2434" s="32" t="s">
        <v>5165</v>
      </c>
      <c r="C2434" s="32" t="s">
        <v>5166</v>
      </c>
      <c r="D2434" s="41">
        <f>MATCH(CONCATENATE(LEFT(C2434,35),"|",RIGHT(C2434,35),"|",MID(C2434,37,35)),$C$1:$C$4320,0)</f>
        <v>2447</v>
      </c>
      <c r="E2434" s="41"/>
      <c r="F2434" s="41"/>
    </row>
    <row r="2435" spans="1:6">
      <c r="A2435" s="32">
        <v>2435</v>
      </c>
      <c r="B2435" s="32" t="s">
        <v>5167</v>
      </c>
      <c r="C2435" s="32" t="s">
        <v>5168</v>
      </c>
      <c r="D2435" s="41">
        <f>MATCH(CONCATENATE(LEFT(C2435,35),"|",RIGHT(C2435,35),"|",MID(C2435,37,35)),$C$1:$C$4320,0)</f>
        <v>2448</v>
      </c>
      <c r="E2435" s="41"/>
      <c r="F2435" s="41"/>
    </row>
    <row r="2436" spans="1:6">
      <c r="A2436" s="32">
        <v>2436</v>
      </c>
      <c r="B2436" s="32" t="s">
        <v>5169</v>
      </c>
      <c r="C2436" s="32" t="s">
        <v>5170</v>
      </c>
      <c r="D2436" s="41">
        <f>MATCH(CONCATENATE(LEFT(C2436,35),"|",RIGHT(C2436,35),"|",MID(C2436,37,35)),$C$1:$C$4320,0)</f>
        <v>2452</v>
      </c>
      <c r="E2436" s="41"/>
      <c r="F2436" s="41"/>
    </row>
    <row r="2437" spans="1:6">
      <c r="A2437" s="32">
        <v>2437</v>
      </c>
      <c r="B2437" s="32" t="s">
        <v>5171</v>
      </c>
      <c r="C2437" s="32" t="s">
        <v>5172</v>
      </c>
      <c r="D2437" s="41" t="e">
        <f>MATCH(CONCATENATE(LEFT(C2437,35),"|",RIGHT(C2437,35),"|",MID(C2437,37,35)),$C$1:$C$4320,0)</f>
        <v>#N/A</v>
      </c>
      <c r="E2437" s="41"/>
      <c r="F2437" s="41"/>
    </row>
    <row r="2438" spans="1:6">
      <c r="A2438" s="32">
        <v>2438</v>
      </c>
      <c r="B2438" s="32" t="s">
        <v>5173</v>
      </c>
      <c r="C2438" s="32" t="s">
        <v>5174</v>
      </c>
      <c r="D2438" s="41" t="e">
        <f>MATCH(CONCATENATE(LEFT(C2438,35),"|",RIGHT(C2438,35),"|",MID(C2438,37,35)),$C$1:$C$4320,0)</f>
        <v>#N/A</v>
      </c>
      <c r="E2438" s="41"/>
      <c r="F2438" s="41"/>
    </row>
    <row r="2439" spans="1:6">
      <c r="A2439" s="32">
        <v>2439</v>
      </c>
      <c r="B2439" s="32" t="s">
        <v>5175</v>
      </c>
      <c r="C2439" s="32" t="s">
        <v>5176</v>
      </c>
      <c r="D2439" s="41" t="e">
        <f>MATCH(CONCATENATE(LEFT(C2439,35),"|",RIGHT(C2439,35),"|",MID(C2439,37,35)),$C$1:$C$4320,0)</f>
        <v>#N/A</v>
      </c>
      <c r="E2439" s="41"/>
      <c r="F2439" s="41"/>
    </row>
    <row r="2440" spans="1:6">
      <c r="A2440" s="32">
        <v>2440</v>
      </c>
      <c r="B2440" s="32" t="s">
        <v>5177</v>
      </c>
      <c r="C2440" s="32" t="s">
        <v>5178</v>
      </c>
      <c r="D2440" s="41" t="e">
        <f>MATCH(CONCATENATE(LEFT(C2440,35),"|",RIGHT(C2440,35),"|",MID(C2440,37,35)),$C$1:$C$4320,0)</f>
        <v>#N/A</v>
      </c>
      <c r="E2440" s="41"/>
      <c r="F2440" s="41"/>
    </row>
    <row r="2441" spans="1:6">
      <c r="A2441" s="32">
        <v>2441</v>
      </c>
      <c r="B2441" s="32" t="s">
        <v>315</v>
      </c>
      <c r="C2441" s="32" t="s">
        <v>5179</v>
      </c>
      <c r="D2441" s="41">
        <f>MATCH(CONCATENATE(LEFT(C2441,35),"|",RIGHT(C2441,35),"|",MID(C2441,37,35)),$C$1:$C$4320,0)</f>
        <v>2486</v>
      </c>
      <c r="E2441" s="41"/>
      <c r="F2441" s="41"/>
    </row>
    <row r="2442" spans="1:6">
      <c r="A2442" s="32">
        <v>2442</v>
      </c>
      <c r="B2442" s="32" t="s">
        <v>5180</v>
      </c>
      <c r="C2442" s="32" t="s">
        <v>5181</v>
      </c>
      <c r="D2442" s="41" t="e">
        <f>MATCH(CONCATENATE(LEFT(C2442,35),"|",RIGHT(C2442,35),"|",MID(C2442,37,35)),$C$1:$C$4320,0)</f>
        <v>#N/A</v>
      </c>
      <c r="E2442" s="41"/>
      <c r="F2442" s="41"/>
    </row>
    <row r="2443" spans="1:6">
      <c r="A2443" s="32">
        <v>2443</v>
      </c>
      <c r="B2443" s="32" t="s">
        <v>5182</v>
      </c>
      <c r="C2443" s="32" t="s">
        <v>5183</v>
      </c>
      <c r="D2443" s="41" t="e">
        <f>MATCH(CONCATENATE(LEFT(C2443,35),"|",RIGHT(C2443,35),"|",MID(C2443,37,35)),$C$1:$C$4320,0)</f>
        <v>#N/A</v>
      </c>
      <c r="E2443" s="41"/>
      <c r="F2443" s="41"/>
    </row>
    <row r="2444" spans="1:6">
      <c r="A2444" s="32">
        <v>2444</v>
      </c>
      <c r="B2444" s="32" t="s">
        <v>316</v>
      </c>
      <c r="C2444" s="32" t="s">
        <v>5184</v>
      </c>
      <c r="D2444" s="41" t="e">
        <f>MATCH(CONCATENATE(LEFT(C2444,35),"|",RIGHT(C2444,35),"|",MID(C2444,37,35)),$C$1:$C$4320,0)</f>
        <v>#N/A</v>
      </c>
      <c r="E2444" s="41"/>
      <c r="F2444" s="41"/>
    </row>
    <row r="2445" spans="1:6">
      <c r="A2445" s="32">
        <v>2445</v>
      </c>
      <c r="B2445" s="32" t="s">
        <v>5185</v>
      </c>
      <c r="C2445" s="32" t="s">
        <v>5186</v>
      </c>
      <c r="D2445" s="41" t="e">
        <f>MATCH(CONCATENATE(LEFT(C2445,35),"|",RIGHT(C2445,35),"|",MID(C2445,37,35)),$C$1:$C$4320,0)</f>
        <v>#N/A</v>
      </c>
      <c r="E2445" s="41"/>
      <c r="F2445" s="41"/>
    </row>
    <row r="2446" spans="1:6">
      <c r="A2446" s="32">
        <v>2446</v>
      </c>
      <c r="B2446" s="32" t="s">
        <v>5187</v>
      </c>
      <c r="C2446" s="32" t="s">
        <v>5188</v>
      </c>
      <c r="D2446" s="41" t="e">
        <f>MATCH(CONCATENATE(LEFT(C2446,35),"|",RIGHT(C2446,35),"|",MID(C2446,37,35)),$C$1:$C$4320,0)</f>
        <v>#N/A</v>
      </c>
      <c r="E2446" s="41"/>
      <c r="F2446" s="41"/>
    </row>
    <row r="2447" spans="1:6">
      <c r="A2447" s="32">
        <v>2447</v>
      </c>
      <c r="B2447" s="32" t="s">
        <v>5189</v>
      </c>
      <c r="C2447" s="32" t="s">
        <v>5190</v>
      </c>
      <c r="D2447" s="41">
        <f>MATCH(CONCATENATE(LEFT(C2447,35),"|",RIGHT(C2447,35),"|",MID(C2447,37,35)),$C$1:$C$4320,0)</f>
        <v>2434</v>
      </c>
      <c r="E2447" s="41"/>
      <c r="F2447" s="41"/>
    </row>
    <row r="2448" spans="1:6">
      <c r="A2448" s="32">
        <v>2448</v>
      </c>
      <c r="B2448" s="32" t="s">
        <v>5191</v>
      </c>
      <c r="C2448" s="32" t="s">
        <v>5192</v>
      </c>
      <c r="D2448" s="41">
        <f>MATCH(CONCATENATE(LEFT(C2448,35),"|",RIGHT(C2448,35),"|",MID(C2448,37,35)),$C$1:$C$4320,0)</f>
        <v>2435</v>
      </c>
      <c r="E2448" s="41"/>
      <c r="F2448" s="41"/>
    </row>
    <row r="2449" spans="1:6">
      <c r="A2449" s="32">
        <v>2449</v>
      </c>
      <c r="B2449" s="32" t="s">
        <v>5193</v>
      </c>
      <c r="C2449" s="32" t="s">
        <v>5194</v>
      </c>
      <c r="D2449" s="41" t="e">
        <f>MATCH(CONCATENATE(LEFT(C2449,35),"|",RIGHT(C2449,35),"|",MID(C2449,37,35)),$C$1:$C$4320,0)</f>
        <v>#N/A</v>
      </c>
      <c r="E2449" s="41"/>
      <c r="F2449" s="41"/>
    </row>
    <row r="2450" spans="1:6">
      <c r="A2450" s="32">
        <v>2450</v>
      </c>
      <c r="B2450" s="32" t="s">
        <v>5195</v>
      </c>
      <c r="C2450" s="32" t="s">
        <v>5196</v>
      </c>
      <c r="D2450" s="41" t="e">
        <f>MATCH(CONCATENATE(LEFT(C2450,35),"|",RIGHT(C2450,35),"|",MID(C2450,37,35)),$C$1:$C$4320,0)</f>
        <v>#N/A</v>
      </c>
      <c r="E2450" s="41"/>
      <c r="F2450" s="41"/>
    </row>
    <row r="2451" spans="1:6">
      <c r="A2451" s="32">
        <v>2451</v>
      </c>
      <c r="B2451" s="32" t="s">
        <v>5197</v>
      </c>
      <c r="C2451" s="32" t="s">
        <v>5198</v>
      </c>
      <c r="D2451" s="41" t="e">
        <f>MATCH(CONCATENATE(LEFT(C2451,35),"|",RIGHT(C2451,35),"|",MID(C2451,37,35)),$C$1:$C$4320,0)</f>
        <v>#N/A</v>
      </c>
      <c r="E2451" s="41"/>
      <c r="F2451" s="41"/>
    </row>
    <row r="2452" spans="1:6">
      <c r="A2452" s="32">
        <v>2452</v>
      </c>
      <c r="B2452" s="32" t="s">
        <v>5199</v>
      </c>
      <c r="C2452" s="32" t="s">
        <v>5200</v>
      </c>
      <c r="D2452" s="41">
        <f>MATCH(CONCATENATE(LEFT(C2452,35),"|",RIGHT(C2452,35),"|",MID(C2452,37,35)),$C$1:$C$4320,0)</f>
        <v>2436</v>
      </c>
      <c r="E2452" s="41"/>
      <c r="F2452" s="41"/>
    </row>
    <row r="2453" spans="1:6">
      <c r="A2453" s="32">
        <v>2453</v>
      </c>
      <c r="B2453" s="32" t="s">
        <v>5201</v>
      </c>
      <c r="C2453" s="32" t="s">
        <v>5202</v>
      </c>
      <c r="D2453" s="41" t="e">
        <f>MATCH(CONCATENATE(LEFT(C2453,35),"|",RIGHT(C2453,35),"|",MID(C2453,37,35)),$C$1:$C$4320,0)</f>
        <v>#N/A</v>
      </c>
      <c r="E2453" s="41"/>
      <c r="F2453" s="41"/>
    </row>
    <row r="2454" spans="1:6">
      <c r="A2454" s="32">
        <v>2454</v>
      </c>
      <c r="B2454" s="32" t="s">
        <v>5203</v>
      </c>
      <c r="C2454" s="32" t="s">
        <v>5204</v>
      </c>
      <c r="D2454" s="41" t="e">
        <f>MATCH(CONCATENATE(LEFT(C2454,35),"|",RIGHT(C2454,35),"|",MID(C2454,37,35)),$C$1:$C$4320,0)</f>
        <v>#N/A</v>
      </c>
      <c r="E2454" s="41"/>
      <c r="F2454" s="41"/>
    </row>
    <row r="2455" spans="1:6">
      <c r="A2455" s="32">
        <v>2455</v>
      </c>
      <c r="B2455" s="32" t="s">
        <v>5205</v>
      </c>
      <c r="C2455" s="32" t="s">
        <v>5206</v>
      </c>
      <c r="D2455" s="41" t="e">
        <f>MATCH(CONCATENATE(LEFT(C2455,35),"|",RIGHT(C2455,35),"|",MID(C2455,37,35)),$C$1:$C$4320,0)</f>
        <v>#N/A</v>
      </c>
      <c r="E2455" s="41"/>
      <c r="F2455" s="41"/>
    </row>
    <row r="2456" spans="1:6">
      <c r="A2456" s="32">
        <v>2456</v>
      </c>
      <c r="B2456" s="32" t="s">
        <v>5207</v>
      </c>
      <c r="C2456" s="32" t="s">
        <v>5208</v>
      </c>
      <c r="D2456" s="41" t="e">
        <f>MATCH(CONCATENATE(LEFT(C2456,35),"|",RIGHT(C2456,35),"|",MID(C2456,37,35)),$C$1:$C$4320,0)</f>
        <v>#N/A</v>
      </c>
      <c r="E2456" s="41"/>
      <c r="F2456" s="41"/>
    </row>
    <row r="2457" spans="1:6">
      <c r="A2457" s="32">
        <v>2457</v>
      </c>
      <c r="B2457" s="32" t="s">
        <v>5209</v>
      </c>
      <c r="C2457" s="32" t="s">
        <v>5210</v>
      </c>
      <c r="D2457" s="41" t="e">
        <f>MATCH(CONCATENATE(LEFT(C2457,35),"|",RIGHT(C2457,35),"|",MID(C2457,37,35)),$C$1:$C$4320,0)</f>
        <v>#N/A</v>
      </c>
      <c r="E2457" s="41"/>
      <c r="F2457" s="41"/>
    </row>
    <row r="2458" spans="1:6">
      <c r="A2458" s="32">
        <v>2458</v>
      </c>
      <c r="B2458" s="32" t="s">
        <v>5211</v>
      </c>
      <c r="C2458" s="32" t="s">
        <v>5212</v>
      </c>
      <c r="D2458" s="41" t="e">
        <f>MATCH(CONCATENATE(LEFT(C2458,35),"|",RIGHT(C2458,35),"|",MID(C2458,37,35)),$C$1:$C$4320,0)</f>
        <v>#N/A</v>
      </c>
      <c r="E2458" s="41"/>
      <c r="F2458" s="41"/>
    </row>
    <row r="2459" spans="1:6">
      <c r="A2459" s="32">
        <v>2459</v>
      </c>
      <c r="B2459" s="32" t="s">
        <v>5213</v>
      </c>
      <c r="C2459" s="32" t="s">
        <v>5214</v>
      </c>
      <c r="D2459" s="41" t="e">
        <f>MATCH(CONCATENATE(LEFT(C2459,35),"|",RIGHT(C2459,35),"|",MID(C2459,37,35)),$C$1:$C$4320,0)</f>
        <v>#N/A</v>
      </c>
      <c r="E2459" s="41"/>
      <c r="F2459" s="41"/>
    </row>
    <row r="2460" spans="1:6">
      <c r="A2460" s="32">
        <v>2460</v>
      </c>
      <c r="B2460" s="32" t="s">
        <v>5215</v>
      </c>
      <c r="C2460" s="32" t="s">
        <v>5216</v>
      </c>
      <c r="D2460" s="41" t="e">
        <f>MATCH(CONCATENATE(LEFT(C2460,35),"|",RIGHT(C2460,35),"|",MID(C2460,37,35)),$C$1:$C$4320,0)</f>
        <v>#N/A</v>
      </c>
      <c r="E2460" s="41"/>
      <c r="F2460" s="41"/>
    </row>
    <row r="2461" spans="1:6">
      <c r="A2461" s="32">
        <v>2461</v>
      </c>
      <c r="B2461" s="32" t="s">
        <v>5217</v>
      </c>
      <c r="C2461" s="32" t="s">
        <v>5218</v>
      </c>
      <c r="D2461" s="41">
        <f>MATCH(CONCATENATE(LEFT(C2461,35),"|",RIGHT(C2461,35),"|",MID(C2461,37,35)),$C$1:$C$4320,0)</f>
        <v>2474</v>
      </c>
      <c r="E2461" s="41"/>
      <c r="F2461" s="41"/>
    </row>
    <row r="2462" spans="1:6">
      <c r="A2462" s="32">
        <v>2462</v>
      </c>
      <c r="B2462" s="32" t="s">
        <v>5219</v>
      </c>
      <c r="C2462" s="32" t="s">
        <v>5220</v>
      </c>
      <c r="D2462" s="41">
        <f>MATCH(CONCATENATE(LEFT(C2462,35),"|",RIGHT(C2462,35),"|",MID(C2462,37,35)),$C$1:$C$4320,0)</f>
        <v>2476</v>
      </c>
      <c r="E2462" s="41"/>
      <c r="F2462" s="41"/>
    </row>
    <row r="2463" spans="1:6">
      <c r="A2463" s="32">
        <v>2463</v>
      </c>
      <c r="B2463" s="32" t="s">
        <v>5221</v>
      </c>
      <c r="C2463" s="32" t="s">
        <v>5222</v>
      </c>
      <c r="D2463" s="41">
        <f>MATCH(CONCATENATE(LEFT(C2463,35),"|",RIGHT(C2463,35),"|",MID(C2463,37,35)),$C$1:$C$4320,0)</f>
        <v>2477</v>
      </c>
      <c r="E2463" s="41"/>
      <c r="F2463" s="41"/>
    </row>
    <row r="2464" spans="1:6">
      <c r="A2464" s="32">
        <v>2464</v>
      </c>
      <c r="B2464" s="32" t="s">
        <v>5223</v>
      </c>
      <c r="C2464" s="32" t="s">
        <v>5224</v>
      </c>
      <c r="D2464" s="41">
        <f>MATCH(CONCATENATE(LEFT(C2464,35),"|",RIGHT(C2464,35),"|",MID(C2464,37,35)),$C$1:$C$4320,0)</f>
        <v>2481</v>
      </c>
      <c r="E2464" s="41"/>
      <c r="F2464" s="41"/>
    </row>
    <row r="2465" spans="1:6">
      <c r="A2465" s="32">
        <v>2465</v>
      </c>
      <c r="B2465" s="32" t="s">
        <v>5225</v>
      </c>
      <c r="C2465" s="32" t="s">
        <v>5226</v>
      </c>
      <c r="D2465" s="41">
        <f>MATCH(CONCATENATE(LEFT(C2465,35),"|",RIGHT(C2465,35),"|",MID(C2465,37,35)),$C$1:$C$4320,0)</f>
        <v>2489</v>
      </c>
      <c r="E2465" s="41"/>
      <c r="F2465" s="41"/>
    </row>
    <row r="2466" spans="1:6">
      <c r="A2466" s="32">
        <v>2466</v>
      </c>
      <c r="B2466" s="32" t="s">
        <v>5227</v>
      </c>
      <c r="C2466" s="32" t="s">
        <v>5228</v>
      </c>
      <c r="D2466" s="41">
        <f>MATCH(CONCATENATE(LEFT(C2466,35),"|",RIGHT(C2466,35),"|",MID(C2466,37,35)),$C$1:$C$4320,0)</f>
        <v>2490</v>
      </c>
      <c r="E2466" s="41"/>
      <c r="F2466" s="41"/>
    </row>
    <row r="2467" spans="1:6">
      <c r="A2467" s="32">
        <v>2467</v>
      </c>
      <c r="B2467" s="32" t="s">
        <v>5229</v>
      </c>
      <c r="C2467" s="32" t="s">
        <v>5230</v>
      </c>
      <c r="D2467" s="41">
        <f>MATCH(CONCATENATE(LEFT(C2467,35),"|",RIGHT(C2467,35),"|",MID(C2467,37,35)),$C$1:$C$4320,0)</f>
        <v>2492</v>
      </c>
      <c r="E2467" s="41"/>
      <c r="F2467" s="41"/>
    </row>
    <row r="2468" spans="1:6">
      <c r="A2468" s="32">
        <v>2468</v>
      </c>
      <c r="B2468" s="32" t="s">
        <v>5231</v>
      </c>
      <c r="C2468" s="32" t="s">
        <v>5232</v>
      </c>
      <c r="D2468" s="41">
        <f>MATCH(CONCATENATE(LEFT(C2468,35),"|",RIGHT(C2468,35),"|",MID(C2468,37,35)),$C$1:$C$4320,0)</f>
        <v>2491</v>
      </c>
      <c r="E2468" s="41"/>
      <c r="F2468" s="41"/>
    </row>
    <row r="2469" spans="1:6">
      <c r="A2469" s="32">
        <v>2469</v>
      </c>
      <c r="B2469" s="32" t="s">
        <v>5233</v>
      </c>
      <c r="C2469" s="32" t="s">
        <v>5234</v>
      </c>
      <c r="D2469" s="41">
        <f>MATCH(CONCATENATE(LEFT(C2469,35),"|",RIGHT(C2469,35),"|",MID(C2469,37,35)),$C$1:$C$4320,0)</f>
        <v>2494</v>
      </c>
      <c r="E2469" s="41"/>
      <c r="F2469" s="41"/>
    </row>
    <row r="2470" spans="1:6">
      <c r="A2470" s="32">
        <v>2470</v>
      </c>
      <c r="B2470" s="32" t="s">
        <v>5235</v>
      </c>
      <c r="C2470" s="32" t="s">
        <v>5236</v>
      </c>
      <c r="D2470" s="41" t="e">
        <f>MATCH(CONCATENATE(LEFT(C2470,35),"|",RIGHT(C2470,35),"|",MID(C2470,37,35)),$C$1:$C$4320,0)</f>
        <v>#N/A</v>
      </c>
      <c r="E2470" s="41"/>
      <c r="F2470" s="41"/>
    </row>
    <row r="2471" spans="1:6">
      <c r="A2471" s="32">
        <v>2471</v>
      </c>
      <c r="B2471" s="32" t="s">
        <v>5237</v>
      </c>
      <c r="C2471" s="32" t="s">
        <v>5238</v>
      </c>
      <c r="D2471" s="41" t="e">
        <f>MATCH(CONCATENATE(LEFT(C2471,35),"|",RIGHT(C2471,35),"|",MID(C2471,37,35)),$C$1:$C$4320,0)</f>
        <v>#N/A</v>
      </c>
      <c r="E2471" s="41"/>
      <c r="F2471" s="41"/>
    </row>
    <row r="2472" spans="1:6">
      <c r="A2472" s="32">
        <v>2472</v>
      </c>
      <c r="B2472" s="32" t="s">
        <v>5239</v>
      </c>
      <c r="C2472" s="32" t="s">
        <v>5240</v>
      </c>
      <c r="D2472" s="41" t="e">
        <f>MATCH(CONCATENATE(LEFT(C2472,35),"|",RIGHT(C2472,35),"|",MID(C2472,37,35)),$C$1:$C$4320,0)</f>
        <v>#N/A</v>
      </c>
      <c r="E2472" s="41"/>
      <c r="F2472" s="41"/>
    </row>
    <row r="2473" spans="1:6">
      <c r="A2473" s="32">
        <v>2473</v>
      </c>
      <c r="B2473" s="32" t="s">
        <v>5241</v>
      </c>
      <c r="C2473" s="32" t="s">
        <v>5242</v>
      </c>
      <c r="D2473" s="41" t="e">
        <f>MATCH(CONCATENATE(LEFT(C2473,35),"|",RIGHT(C2473,35),"|",MID(C2473,37,35)),$C$1:$C$4320,0)</f>
        <v>#N/A</v>
      </c>
      <c r="E2473" s="41"/>
      <c r="F2473" s="41"/>
    </row>
    <row r="2474" spans="1:6">
      <c r="A2474" s="32">
        <v>2474</v>
      </c>
      <c r="B2474" s="32" t="s">
        <v>5243</v>
      </c>
      <c r="C2474" s="32" t="s">
        <v>5244</v>
      </c>
      <c r="D2474" s="41">
        <f>MATCH(CONCATENATE(LEFT(C2474,35),"|",RIGHT(C2474,35),"|",MID(C2474,37,35)),$C$1:$C$4320,0)</f>
        <v>2461</v>
      </c>
      <c r="E2474" s="41"/>
      <c r="F2474" s="41"/>
    </row>
    <row r="2475" spans="1:6">
      <c r="A2475" s="32">
        <v>2475</v>
      </c>
      <c r="B2475" s="32" t="s">
        <v>5245</v>
      </c>
      <c r="C2475" s="32" t="s">
        <v>5246</v>
      </c>
      <c r="D2475" s="41" t="e">
        <f>MATCH(CONCATENATE(LEFT(C2475,35),"|",RIGHT(C2475,35),"|",MID(C2475,37,35)),$C$1:$C$4320,0)</f>
        <v>#N/A</v>
      </c>
      <c r="E2475" s="41"/>
      <c r="F2475" s="41"/>
    </row>
    <row r="2476" spans="1:6">
      <c r="A2476" s="32">
        <v>2476</v>
      </c>
      <c r="B2476" s="32" t="s">
        <v>5247</v>
      </c>
      <c r="C2476" s="32" t="s">
        <v>5248</v>
      </c>
      <c r="D2476" s="41">
        <f>MATCH(CONCATENATE(LEFT(C2476,35),"|",RIGHT(C2476,35),"|",MID(C2476,37,35)),$C$1:$C$4320,0)</f>
        <v>2462</v>
      </c>
      <c r="E2476" s="41"/>
      <c r="F2476" s="41"/>
    </row>
    <row r="2477" spans="1:6">
      <c r="A2477" s="32">
        <v>2477</v>
      </c>
      <c r="B2477" s="32" t="s">
        <v>5249</v>
      </c>
      <c r="C2477" s="32" t="s">
        <v>5250</v>
      </c>
      <c r="D2477" s="41">
        <f>MATCH(CONCATENATE(LEFT(C2477,35),"|",RIGHT(C2477,35),"|",MID(C2477,37,35)),$C$1:$C$4320,0)</f>
        <v>2463</v>
      </c>
      <c r="E2477" s="41"/>
      <c r="F2477" s="41"/>
    </row>
    <row r="2478" spans="1:6">
      <c r="A2478" s="32">
        <v>2478</v>
      </c>
      <c r="B2478" s="32" t="s">
        <v>5251</v>
      </c>
      <c r="C2478" s="32" t="s">
        <v>5252</v>
      </c>
      <c r="D2478" s="41" t="e">
        <f>MATCH(CONCATENATE(LEFT(C2478,35),"|",RIGHT(C2478,35),"|",MID(C2478,37,35)),$C$1:$C$4320,0)</f>
        <v>#N/A</v>
      </c>
      <c r="E2478" s="41"/>
      <c r="F2478" s="41"/>
    </row>
    <row r="2479" spans="1:6">
      <c r="A2479" s="32">
        <v>2479</v>
      </c>
      <c r="B2479" s="32" t="s">
        <v>5253</v>
      </c>
      <c r="C2479" s="32" t="s">
        <v>5254</v>
      </c>
      <c r="D2479" s="41" t="e">
        <f>MATCH(CONCATENATE(LEFT(C2479,35),"|",RIGHT(C2479,35),"|",MID(C2479,37,35)),$C$1:$C$4320,0)</f>
        <v>#N/A</v>
      </c>
      <c r="E2479" s="41"/>
      <c r="F2479" s="41"/>
    </row>
    <row r="2480" spans="1:6">
      <c r="A2480" s="32">
        <v>2480</v>
      </c>
      <c r="B2480" s="32" t="s">
        <v>5255</v>
      </c>
      <c r="C2480" s="32" t="s">
        <v>5256</v>
      </c>
      <c r="D2480" s="41" t="e">
        <f>MATCH(CONCATENATE(LEFT(C2480,35),"|",RIGHT(C2480,35),"|",MID(C2480,37,35)),$C$1:$C$4320,0)</f>
        <v>#N/A</v>
      </c>
      <c r="E2480" s="41"/>
      <c r="F2480" s="41"/>
    </row>
    <row r="2481" spans="1:6">
      <c r="A2481" s="32">
        <v>2481</v>
      </c>
      <c r="B2481" s="32" t="s">
        <v>5257</v>
      </c>
      <c r="C2481" s="32" t="s">
        <v>5258</v>
      </c>
      <c r="D2481" s="41">
        <f>MATCH(CONCATENATE(LEFT(C2481,35),"|",RIGHT(C2481,35),"|",MID(C2481,37,35)),$C$1:$C$4320,0)</f>
        <v>2464</v>
      </c>
      <c r="E2481" s="41"/>
      <c r="F2481" s="41"/>
    </row>
    <row r="2482" spans="1:6">
      <c r="A2482" s="32">
        <v>2482</v>
      </c>
      <c r="B2482" s="32" t="s">
        <v>5259</v>
      </c>
      <c r="C2482" s="32" t="s">
        <v>5260</v>
      </c>
      <c r="D2482" s="41" t="e">
        <f>MATCH(CONCATENATE(LEFT(C2482,35),"|",RIGHT(C2482,35),"|",MID(C2482,37,35)),$C$1:$C$4320,0)</f>
        <v>#N/A</v>
      </c>
      <c r="E2482" s="41"/>
      <c r="F2482" s="41"/>
    </row>
    <row r="2483" spans="1:6">
      <c r="A2483" s="32">
        <v>2483</v>
      </c>
      <c r="B2483" s="32" t="s">
        <v>465</v>
      </c>
      <c r="C2483" s="32" t="s">
        <v>5261</v>
      </c>
      <c r="D2483" s="41" t="e">
        <f>MATCH(CONCATENATE(LEFT(C2483,35),"|",RIGHT(C2483,35),"|",MID(C2483,37,35)),$C$1:$C$4320,0)</f>
        <v>#N/A</v>
      </c>
      <c r="E2483" s="41"/>
      <c r="F2483" s="41"/>
    </row>
    <row r="2484" spans="1:6">
      <c r="A2484" s="32">
        <v>2484</v>
      </c>
      <c r="B2484" s="32" t="s">
        <v>175</v>
      </c>
      <c r="C2484" s="32" t="s">
        <v>5262</v>
      </c>
      <c r="D2484" s="41" t="e">
        <f>MATCH(CONCATENATE(LEFT(C2484,35),"|",RIGHT(C2484,35),"|",MID(C2484,37,35)),$C$1:$C$4320,0)</f>
        <v>#N/A</v>
      </c>
      <c r="E2484" s="41"/>
      <c r="F2484" s="41"/>
    </row>
    <row r="2485" spans="1:6">
      <c r="A2485" s="32">
        <v>2485</v>
      </c>
      <c r="B2485" s="32" t="s">
        <v>5263</v>
      </c>
      <c r="C2485" s="32" t="s">
        <v>5264</v>
      </c>
      <c r="D2485" s="41" t="e">
        <f>MATCH(CONCATENATE(LEFT(C2485,35),"|",RIGHT(C2485,35),"|",MID(C2485,37,35)),$C$1:$C$4320,0)</f>
        <v>#N/A</v>
      </c>
      <c r="E2485" s="41"/>
      <c r="F2485" s="41"/>
    </row>
    <row r="2486" spans="1:6">
      <c r="A2486" s="32">
        <v>2486</v>
      </c>
      <c r="B2486" s="32" t="s">
        <v>317</v>
      </c>
      <c r="C2486" s="32" t="s">
        <v>5265</v>
      </c>
      <c r="D2486" s="41">
        <f>MATCH(CONCATENATE(LEFT(C2486,35),"|",RIGHT(C2486,35),"|",MID(C2486,37,35)),$C$1:$C$4320,0)</f>
        <v>2441</v>
      </c>
      <c r="E2486" s="41"/>
      <c r="F2486" s="41"/>
    </row>
    <row r="2487" spans="1:6">
      <c r="A2487" s="32">
        <v>2487</v>
      </c>
      <c r="B2487" s="32" t="s">
        <v>5266</v>
      </c>
      <c r="C2487" s="32" t="s">
        <v>5267</v>
      </c>
      <c r="D2487" s="41" t="e">
        <f>MATCH(CONCATENATE(LEFT(C2487,35),"|",RIGHT(C2487,35),"|",MID(C2487,37,35)),$C$1:$C$4320,0)</f>
        <v>#N/A</v>
      </c>
      <c r="E2487" s="41"/>
      <c r="F2487" s="41"/>
    </row>
    <row r="2488" spans="1:6">
      <c r="A2488" s="32">
        <v>2488</v>
      </c>
      <c r="B2488" s="32" t="s">
        <v>5268</v>
      </c>
      <c r="C2488" s="32" t="s">
        <v>5269</v>
      </c>
      <c r="D2488" s="41" t="e">
        <f>MATCH(CONCATENATE(LEFT(C2488,35),"|",RIGHT(C2488,35),"|",MID(C2488,37,35)),$C$1:$C$4320,0)</f>
        <v>#N/A</v>
      </c>
      <c r="E2488" s="41"/>
      <c r="F2488" s="41"/>
    </row>
    <row r="2489" spans="1:6">
      <c r="A2489" s="32">
        <v>2489</v>
      </c>
      <c r="B2489" s="32" t="s">
        <v>5270</v>
      </c>
      <c r="C2489" s="32" t="s">
        <v>5271</v>
      </c>
      <c r="D2489" s="41">
        <f>MATCH(CONCATENATE(LEFT(C2489,35),"|",RIGHT(C2489,35),"|",MID(C2489,37,35)),$C$1:$C$4320,0)</f>
        <v>2465</v>
      </c>
      <c r="E2489" s="41"/>
      <c r="F2489" s="41"/>
    </row>
    <row r="2490" spans="1:6">
      <c r="A2490" s="32">
        <v>2490</v>
      </c>
      <c r="B2490" s="32" t="s">
        <v>5272</v>
      </c>
      <c r="C2490" s="32" t="s">
        <v>5273</v>
      </c>
      <c r="D2490" s="41">
        <f>MATCH(CONCATENATE(LEFT(C2490,35),"|",RIGHT(C2490,35),"|",MID(C2490,37,35)),$C$1:$C$4320,0)</f>
        <v>2466</v>
      </c>
      <c r="E2490" s="41"/>
      <c r="F2490" s="41"/>
    </row>
    <row r="2491" spans="1:6">
      <c r="A2491" s="32">
        <v>2491</v>
      </c>
      <c r="B2491" s="32" t="s">
        <v>5274</v>
      </c>
      <c r="C2491" s="32" t="s">
        <v>5275</v>
      </c>
      <c r="D2491" s="41">
        <f>MATCH(CONCATENATE(LEFT(C2491,35),"|",RIGHT(C2491,35),"|",MID(C2491,37,35)),$C$1:$C$4320,0)</f>
        <v>2468</v>
      </c>
      <c r="E2491" s="41"/>
      <c r="F2491" s="41"/>
    </row>
    <row r="2492" spans="1:6">
      <c r="A2492" s="32">
        <v>2492</v>
      </c>
      <c r="B2492" s="32" t="s">
        <v>5276</v>
      </c>
      <c r="C2492" s="32" t="s">
        <v>5277</v>
      </c>
      <c r="D2492" s="41">
        <f>MATCH(CONCATENATE(LEFT(C2492,35),"|",RIGHT(C2492,35),"|",MID(C2492,37,35)),$C$1:$C$4320,0)</f>
        <v>2467</v>
      </c>
      <c r="E2492" s="41"/>
      <c r="F2492" s="41"/>
    </row>
    <row r="2493" spans="1:6">
      <c r="A2493" s="32">
        <v>2493</v>
      </c>
      <c r="B2493" s="32" t="s">
        <v>5278</v>
      </c>
      <c r="C2493" s="32" t="s">
        <v>5279</v>
      </c>
      <c r="D2493" s="41" t="e">
        <f>MATCH(CONCATENATE(LEFT(C2493,35),"|",RIGHT(C2493,35),"|",MID(C2493,37,35)),$C$1:$C$4320,0)</f>
        <v>#N/A</v>
      </c>
      <c r="E2493" s="41"/>
      <c r="F2493" s="41"/>
    </row>
    <row r="2494" spans="1:6">
      <c r="A2494" s="32">
        <v>2494</v>
      </c>
      <c r="B2494" s="32" t="s">
        <v>5280</v>
      </c>
      <c r="C2494" s="32" t="s">
        <v>5281</v>
      </c>
      <c r="D2494" s="41">
        <f>MATCH(CONCATENATE(LEFT(C2494,35),"|",RIGHT(C2494,35),"|",MID(C2494,37,35)),$C$1:$C$4320,0)</f>
        <v>2469</v>
      </c>
      <c r="E2494" s="41"/>
      <c r="F2494" s="41"/>
    </row>
    <row r="2495" spans="1:6">
      <c r="A2495" s="32">
        <v>2495</v>
      </c>
      <c r="B2495" s="32" t="s">
        <v>5282</v>
      </c>
      <c r="C2495" s="32" t="s">
        <v>5283</v>
      </c>
      <c r="D2495" s="41" t="e">
        <f>MATCH(CONCATENATE(LEFT(C2495,35),"|",RIGHT(C2495,35),"|",MID(C2495,37,35)),$C$1:$C$4320,0)</f>
        <v>#N/A</v>
      </c>
      <c r="E2495" s="41"/>
      <c r="F2495" s="41"/>
    </row>
    <row r="2496" spans="1:6">
      <c r="A2496" s="32">
        <v>2496</v>
      </c>
      <c r="B2496" s="32" t="s">
        <v>466</v>
      </c>
      <c r="C2496" s="32" t="s">
        <v>5284</v>
      </c>
      <c r="D2496" s="41" t="e">
        <f>MATCH(CONCATENATE(LEFT(C2496,35),"|",RIGHT(C2496,35),"|",MID(C2496,37,35)),$C$1:$C$4320,0)</f>
        <v>#N/A</v>
      </c>
      <c r="E2496" s="41"/>
      <c r="F2496" s="41"/>
    </row>
    <row r="2497" spans="1:6">
      <c r="A2497" s="32">
        <v>2497</v>
      </c>
      <c r="B2497" s="32" t="s">
        <v>561</v>
      </c>
      <c r="C2497" s="32" t="s">
        <v>5285</v>
      </c>
      <c r="D2497" s="41" t="e">
        <f>MATCH(CONCATENATE(LEFT(C2497,35),"|",RIGHT(C2497,35),"|",MID(C2497,37,35)),$C$1:$C$4320,0)</f>
        <v>#N/A</v>
      </c>
      <c r="E2497" s="41"/>
      <c r="F2497" s="41"/>
    </row>
    <row r="2498" spans="1:6">
      <c r="A2498" s="32">
        <v>2498</v>
      </c>
      <c r="B2498" s="32" t="s">
        <v>5286</v>
      </c>
      <c r="C2498" s="32" t="s">
        <v>5287</v>
      </c>
      <c r="D2498" s="41" t="e">
        <f>MATCH(CONCATENATE(LEFT(C2498,35),"|",RIGHT(C2498,35),"|",MID(C2498,37,35)),$C$1:$C$4320,0)</f>
        <v>#N/A</v>
      </c>
      <c r="E2498" s="41"/>
      <c r="F2498" s="41"/>
    </row>
    <row r="2499" spans="1:6">
      <c r="A2499" s="32">
        <v>2499</v>
      </c>
      <c r="B2499" s="32" t="s">
        <v>5288</v>
      </c>
      <c r="C2499" s="32" t="s">
        <v>5289</v>
      </c>
      <c r="D2499" s="41" t="e">
        <f>MATCH(CONCATENATE(LEFT(C2499,35),"|",RIGHT(C2499,35),"|",MID(C2499,37,35)),$C$1:$C$4320,0)</f>
        <v>#N/A</v>
      </c>
      <c r="E2499" s="41"/>
      <c r="F2499" s="41"/>
    </row>
    <row r="2500" spans="1:6">
      <c r="A2500" s="32">
        <v>2500</v>
      </c>
      <c r="B2500" s="32" t="s">
        <v>5290</v>
      </c>
      <c r="C2500" s="32" t="s">
        <v>5291</v>
      </c>
      <c r="D2500" s="41" t="e">
        <f>MATCH(CONCATENATE(LEFT(C2500,35),"|",RIGHT(C2500,35),"|",MID(C2500,37,35)),$C$1:$C$4320,0)</f>
        <v>#N/A</v>
      </c>
      <c r="E2500" s="41"/>
      <c r="F2500" s="41"/>
    </row>
    <row r="2501" spans="1:6">
      <c r="A2501" s="32">
        <v>2501</v>
      </c>
      <c r="B2501" s="32" t="s">
        <v>5292</v>
      </c>
      <c r="C2501" s="32" t="s">
        <v>5293</v>
      </c>
      <c r="D2501" s="41" t="e">
        <f>MATCH(CONCATENATE(LEFT(C2501,35),"|",RIGHT(C2501,35),"|",MID(C2501,37,35)),$C$1:$C$4320,0)</f>
        <v>#N/A</v>
      </c>
      <c r="E2501" s="41"/>
      <c r="F2501" s="41"/>
    </row>
    <row r="2502" spans="1:6">
      <c r="A2502" s="32">
        <v>2502</v>
      </c>
      <c r="B2502" s="32" t="s">
        <v>5294</v>
      </c>
      <c r="C2502" s="32" t="s">
        <v>5295</v>
      </c>
      <c r="D2502" s="41" t="e">
        <f>MATCH(CONCATENATE(LEFT(C2502,35),"|",RIGHT(C2502,35),"|",MID(C2502,37,35)),$C$1:$C$4320,0)</f>
        <v>#N/A</v>
      </c>
      <c r="E2502" s="41"/>
      <c r="F2502" s="41"/>
    </row>
    <row r="2503" spans="1:6">
      <c r="A2503" s="32">
        <v>2503</v>
      </c>
      <c r="B2503" s="32" t="s">
        <v>5296</v>
      </c>
      <c r="C2503" s="32" t="s">
        <v>5297</v>
      </c>
      <c r="D2503" s="41" t="e">
        <f>MATCH(CONCATENATE(LEFT(C2503,35),"|",RIGHT(C2503,35),"|",MID(C2503,37,35)),$C$1:$C$4320,0)</f>
        <v>#N/A</v>
      </c>
      <c r="E2503" s="41"/>
      <c r="F2503" s="41"/>
    </row>
    <row r="2504" spans="1:6">
      <c r="A2504" s="32">
        <v>2504</v>
      </c>
      <c r="B2504" s="32" t="s">
        <v>5298</v>
      </c>
      <c r="C2504" s="32" t="s">
        <v>5299</v>
      </c>
      <c r="D2504" s="41" t="e">
        <f>MATCH(CONCATENATE(LEFT(C2504,35),"|",RIGHT(C2504,35),"|",MID(C2504,37,35)),$C$1:$C$4320,0)</f>
        <v>#N/A</v>
      </c>
      <c r="E2504" s="41"/>
      <c r="F2504" s="41"/>
    </row>
    <row r="2505" spans="1:6">
      <c r="A2505" s="32">
        <v>2505</v>
      </c>
      <c r="B2505" s="32" t="s">
        <v>5300</v>
      </c>
      <c r="C2505" s="32" t="s">
        <v>5301</v>
      </c>
      <c r="D2505" s="41" t="e">
        <f>MATCH(CONCATENATE(LEFT(C2505,35),"|",RIGHT(C2505,35),"|",MID(C2505,37,35)),$C$1:$C$4320,0)</f>
        <v>#N/A</v>
      </c>
      <c r="E2505" s="41"/>
      <c r="F2505" s="41"/>
    </row>
    <row r="2506" spans="1:6">
      <c r="A2506" s="32">
        <v>2506</v>
      </c>
      <c r="B2506" s="32" t="s">
        <v>5302</v>
      </c>
      <c r="C2506" s="32" t="s">
        <v>5303</v>
      </c>
      <c r="D2506" s="41" t="e">
        <f>MATCH(CONCATENATE(LEFT(C2506,35),"|",RIGHT(C2506,35),"|",MID(C2506,37,35)),$C$1:$C$4320,0)</f>
        <v>#N/A</v>
      </c>
      <c r="E2506" s="41"/>
      <c r="F2506" s="41"/>
    </row>
    <row r="2507" spans="1:6">
      <c r="A2507" s="32">
        <v>2507</v>
      </c>
      <c r="B2507" s="32" t="s">
        <v>5304</v>
      </c>
      <c r="C2507" s="32" t="s">
        <v>5305</v>
      </c>
      <c r="D2507" s="41" t="e">
        <f>MATCH(CONCATENATE(LEFT(C2507,35),"|",RIGHT(C2507,35),"|",MID(C2507,37,35)),$C$1:$C$4320,0)</f>
        <v>#N/A</v>
      </c>
      <c r="E2507" s="41"/>
      <c r="F2507" s="41"/>
    </row>
    <row r="2508" spans="1:6">
      <c r="A2508" s="32">
        <v>2508</v>
      </c>
      <c r="B2508" s="32" t="s">
        <v>5306</v>
      </c>
      <c r="C2508" s="32" t="s">
        <v>5307</v>
      </c>
      <c r="D2508" s="41" t="e">
        <f>MATCH(CONCATENATE(LEFT(C2508,35),"|",RIGHT(C2508,35),"|",MID(C2508,37,35)),$C$1:$C$4320,0)</f>
        <v>#N/A</v>
      </c>
      <c r="E2508" s="41"/>
      <c r="F2508" s="41"/>
    </row>
    <row r="2509" spans="1:6">
      <c r="A2509" s="32">
        <v>2509</v>
      </c>
      <c r="B2509" s="32" t="s">
        <v>5308</v>
      </c>
      <c r="C2509" s="32" t="s">
        <v>5309</v>
      </c>
      <c r="D2509" s="41" t="e">
        <f>MATCH(CONCATENATE(LEFT(C2509,35),"|",RIGHT(C2509,35),"|",MID(C2509,37,35)),$C$1:$C$4320,0)</f>
        <v>#N/A</v>
      </c>
      <c r="E2509" s="41"/>
      <c r="F2509" s="41"/>
    </row>
    <row r="2510" spans="1:6">
      <c r="A2510" s="32">
        <v>2510</v>
      </c>
      <c r="B2510" s="32" t="s">
        <v>5310</v>
      </c>
      <c r="C2510" s="32" t="s">
        <v>5311</v>
      </c>
      <c r="D2510" s="41" t="e">
        <f>MATCH(CONCATENATE(LEFT(C2510,35),"|",RIGHT(C2510,35),"|",MID(C2510,37,35)),$C$1:$C$4320,0)</f>
        <v>#N/A</v>
      </c>
      <c r="E2510" s="41"/>
      <c r="F2510" s="41"/>
    </row>
    <row r="2511" spans="1:6">
      <c r="A2511" s="32">
        <v>2511</v>
      </c>
      <c r="B2511" s="32" t="s">
        <v>5312</v>
      </c>
      <c r="C2511" s="32" t="s">
        <v>5313</v>
      </c>
      <c r="D2511" s="41" t="e">
        <f>MATCH(CONCATENATE(LEFT(C2511,35),"|",RIGHT(C2511,35),"|",MID(C2511,37,35)),$C$1:$C$4320,0)</f>
        <v>#N/A</v>
      </c>
      <c r="E2511" s="41"/>
      <c r="F2511" s="41"/>
    </row>
    <row r="2512" spans="1:6">
      <c r="A2512" s="32">
        <v>2512</v>
      </c>
      <c r="B2512" s="32" t="s">
        <v>5314</v>
      </c>
      <c r="C2512" s="32" t="s">
        <v>5315</v>
      </c>
      <c r="D2512" s="41" t="e">
        <f>MATCH(CONCATENATE(LEFT(C2512,35),"|",RIGHT(C2512,35),"|",MID(C2512,37,35)),$C$1:$C$4320,0)</f>
        <v>#N/A</v>
      </c>
      <c r="E2512" s="41"/>
      <c r="F2512" s="41"/>
    </row>
    <row r="2513" spans="1:6">
      <c r="A2513" s="32">
        <v>2513</v>
      </c>
      <c r="B2513" s="32" t="s">
        <v>5316</v>
      </c>
      <c r="C2513" s="32" t="s">
        <v>5317</v>
      </c>
      <c r="D2513" s="41" t="e">
        <f>MATCH(CONCATENATE(LEFT(C2513,35),"|",RIGHT(C2513,35),"|",MID(C2513,37,35)),$C$1:$C$4320,0)</f>
        <v>#N/A</v>
      </c>
      <c r="E2513" s="41"/>
      <c r="F2513" s="41"/>
    </row>
    <row r="2514" spans="1:6">
      <c r="A2514" s="32">
        <v>2514</v>
      </c>
      <c r="B2514" s="32" t="s">
        <v>5318</v>
      </c>
      <c r="C2514" s="32" t="s">
        <v>5319</v>
      </c>
      <c r="D2514" s="41" t="e">
        <f>MATCH(CONCATENATE(LEFT(C2514,35),"|",RIGHT(C2514,35),"|",MID(C2514,37,35)),$C$1:$C$4320,0)</f>
        <v>#N/A</v>
      </c>
      <c r="E2514" s="41"/>
      <c r="F2514" s="41"/>
    </row>
    <row r="2515" spans="1:6">
      <c r="A2515" s="32">
        <v>2515</v>
      </c>
      <c r="B2515" s="32" t="s">
        <v>5320</v>
      </c>
      <c r="C2515" s="32" t="s">
        <v>5321</v>
      </c>
      <c r="D2515" s="41" t="e">
        <f>MATCH(CONCATENATE(LEFT(C2515,35),"|",RIGHT(C2515,35),"|",MID(C2515,37,35)),$C$1:$C$4320,0)</f>
        <v>#N/A</v>
      </c>
      <c r="E2515" s="41"/>
      <c r="F2515" s="41"/>
    </row>
    <row r="2516" spans="1:6">
      <c r="A2516" s="32">
        <v>2516</v>
      </c>
      <c r="B2516" s="32" t="s">
        <v>5322</v>
      </c>
      <c r="C2516" s="32" t="s">
        <v>5323</v>
      </c>
      <c r="D2516" s="41" t="e">
        <f>MATCH(CONCATENATE(LEFT(C2516,35),"|",RIGHT(C2516,35),"|",MID(C2516,37,35)),$C$1:$C$4320,0)</f>
        <v>#N/A</v>
      </c>
      <c r="E2516" s="41"/>
      <c r="F2516" s="41"/>
    </row>
    <row r="2517" spans="1:6">
      <c r="A2517" s="32">
        <v>2517</v>
      </c>
      <c r="B2517" s="32" t="s">
        <v>5324</v>
      </c>
      <c r="C2517" s="32" t="s">
        <v>5325</v>
      </c>
      <c r="D2517" s="41" t="e">
        <f>MATCH(CONCATENATE(LEFT(C2517,35),"|",RIGHT(C2517,35),"|",MID(C2517,37,35)),$C$1:$C$4320,0)</f>
        <v>#N/A</v>
      </c>
      <c r="E2517" s="41"/>
      <c r="F2517" s="41"/>
    </row>
    <row r="2518" spans="1:6">
      <c r="A2518" s="32">
        <v>2518</v>
      </c>
      <c r="B2518" s="32" t="s">
        <v>5326</v>
      </c>
      <c r="C2518" s="32" t="s">
        <v>5327</v>
      </c>
      <c r="D2518" s="41" t="e">
        <f>MATCH(CONCATENATE(LEFT(C2518,35),"|",RIGHT(C2518,35),"|",MID(C2518,37,35)),$C$1:$C$4320,0)</f>
        <v>#N/A</v>
      </c>
      <c r="E2518" s="41"/>
      <c r="F2518" s="41"/>
    </row>
    <row r="2519" spans="1:6">
      <c r="A2519" s="32">
        <v>2519</v>
      </c>
      <c r="B2519" s="32" t="s">
        <v>5328</v>
      </c>
      <c r="C2519" s="32" t="s">
        <v>5329</v>
      </c>
      <c r="D2519" s="41" t="e">
        <f>MATCH(CONCATENATE(LEFT(C2519,35),"|",RIGHT(C2519,35),"|",MID(C2519,37,35)),$C$1:$C$4320,0)</f>
        <v>#N/A</v>
      </c>
      <c r="E2519" s="41"/>
      <c r="F2519" s="41"/>
    </row>
    <row r="2520" spans="1:6">
      <c r="A2520" s="32">
        <v>2520</v>
      </c>
      <c r="B2520" s="32" t="s">
        <v>5330</v>
      </c>
      <c r="C2520" s="32" t="s">
        <v>5331</v>
      </c>
      <c r="D2520" s="41" t="e">
        <f>MATCH(CONCATENATE(LEFT(C2520,35),"|",RIGHT(C2520,35),"|",MID(C2520,37,35)),$C$1:$C$4320,0)</f>
        <v>#N/A</v>
      </c>
      <c r="E2520" s="41"/>
      <c r="F2520" s="41"/>
    </row>
    <row r="2521" spans="1:6">
      <c r="A2521" s="32">
        <v>2521</v>
      </c>
      <c r="B2521" s="32" t="s">
        <v>5332</v>
      </c>
      <c r="C2521" s="32" t="s">
        <v>5333</v>
      </c>
      <c r="D2521" s="41" t="e">
        <f>MATCH(CONCATENATE(LEFT(C2521,35),"|",RIGHT(C2521,35),"|",MID(C2521,37,35)),$C$1:$C$4320,0)</f>
        <v>#N/A</v>
      </c>
      <c r="E2521" s="41"/>
      <c r="F2521" s="41"/>
    </row>
    <row r="2522" spans="1:6">
      <c r="A2522" s="32">
        <v>2522</v>
      </c>
      <c r="B2522" s="32" t="s">
        <v>5334</v>
      </c>
      <c r="C2522" s="32" t="s">
        <v>5335</v>
      </c>
      <c r="D2522" s="41">
        <f>MATCH(CONCATENATE(LEFT(C2522,35),"|",RIGHT(C2522,35),"|",MID(C2522,37,35)),$C$1:$C$4320,0)</f>
        <v>2554</v>
      </c>
      <c r="E2522" s="41"/>
      <c r="F2522" s="41"/>
    </row>
    <row r="2523" spans="1:6">
      <c r="A2523" s="32">
        <v>2523</v>
      </c>
      <c r="B2523" s="32" t="s">
        <v>5336</v>
      </c>
      <c r="C2523" s="32" t="s">
        <v>5337</v>
      </c>
      <c r="D2523" s="41" t="e">
        <f>MATCH(CONCATENATE(LEFT(C2523,35),"|",RIGHT(C2523,35),"|",MID(C2523,37,35)),$C$1:$C$4320,0)</f>
        <v>#N/A</v>
      </c>
      <c r="E2523" s="41"/>
      <c r="F2523" s="41"/>
    </row>
    <row r="2524" spans="1:6">
      <c r="A2524" s="32">
        <v>2524</v>
      </c>
      <c r="B2524" s="32" t="s">
        <v>5338</v>
      </c>
      <c r="C2524" s="32" t="s">
        <v>5339</v>
      </c>
      <c r="D2524" s="41">
        <f>MATCH(CONCATENATE(LEFT(C2524,35),"|",RIGHT(C2524,35),"|",MID(C2524,37,35)),$C$1:$C$4320,0)</f>
        <v>2555</v>
      </c>
      <c r="E2524" s="41"/>
      <c r="F2524" s="41"/>
    </row>
    <row r="2525" spans="1:6">
      <c r="A2525" s="32">
        <v>2525</v>
      </c>
      <c r="B2525" s="32" t="s">
        <v>360</v>
      </c>
      <c r="C2525" s="32" t="s">
        <v>5340</v>
      </c>
      <c r="D2525" s="41" t="e">
        <f>MATCH(CONCATENATE(LEFT(C2525,35),"|",RIGHT(C2525,35),"|",MID(C2525,37,35)),$C$1:$C$4320,0)</f>
        <v>#N/A</v>
      </c>
      <c r="E2525" s="41"/>
      <c r="F2525" s="41"/>
    </row>
    <row r="2526" spans="1:6">
      <c r="A2526" s="32">
        <v>2526</v>
      </c>
      <c r="B2526" s="32" t="s">
        <v>5341</v>
      </c>
      <c r="C2526" s="32" t="s">
        <v>5342</v>
      </c>
      <c r="D2526" s="41" t="e">
        <f>MATCH(CONCATENATE(LEFT(C2526,35),"|",RIGHT(C2526,35),"|",MID(C2526,37,35)),$C$1:$C$4320,0)</f>
        <v>#N/A</v>
      </c>
      <c r="E2526" s="41"/>
      <c r="F2526" s="41"/>
    </row>
    <row r="2527" spans="1:6">
      <c r="A2527" s="32">
        <v>2527</v>
      </c>
      <c r="B2527" s="32" t="s">
        <v>5343</v>
      </c>
      <c r="C2527" s="32" t="s">
        <v>5344</v>
      </c>
      <c r="D2527" s="41" t="e">
        <f>MATCH(CONCATENATE(LEFT(C2527,35),"|",RIGHT(C2527,35),"|",MID(C2527,37,35)),$C$1:$C$4320,0)</f>
        <v>#N/A</v>
      </c>
      <c r="E2527" s="41"/>
      <c r="F2527" s="41"/>
    </row>
    <row r="2528" spans="1:6">
      <c r="A2528" s="32">
        <v>2528</v>
      </c>
      <c r="B2528" s="32" t="s">
        <v>361</v>
      </c>
      <c r="C2528" s="32" t="s">
        <v>5345</v>
      </c>
      <c r="D2528" s="41" t="e">
        <f>MATCH(CONCATENATE(LEFT(C2528,35),"|",RIGHT(C2528,35),"|",MID(C2528,37,35)),$C$1:$C$4320,0)</f>
        <v>#N/A</v>
      </c>
      <c r="E2528" s="41"/>
      <c r="F2528" s="41"/>
    </row>
    <row r="2529" spans="1:6">
      <c r="A2529" s="32">
        <v>2529</v>
      </c>
      <c r="B2529" s="32" t="s">
        <v>5346</v>
      </c>
      <c r="C2529" s="32" t="s">
        <v>5347</v>
      </c>
      <c r="D2529" s="41" t="e">
        <f>MATCH(CONCATENATE(LEFT(C2529,35),"|",RIGHT(C2529,35),"|",MID(C2529,37,35)),$C$1:$C$4320,0)</f>
        <v>#N/A</v>
      </c>
      <c r="E2529" s="41"/>
      <c r="F2529" s="41"/>
    </row>
    <row r="2530" spans="1:6">
      <c r="A2530" s="32">
        <v>2530</v>
      </c>
      <c r="B2530" s="32" t="s">
        <v>5348</v>
      </c>
      <c r="C2530" s="32" t="s">
        <v>5349</v>
      </c>
      <c r="D2530" s="41" t="e">
        <f>MATCH(CONCATENATE(LEFT(C2530,35),"|",RIGHT(C2530,35),"|",MID(C2530,37,35)),$C$1:$C$4320,0)</f>
        <v>#N/A</v>
      </c>
      <c r="E2530" s="41"/>
      <c r="F2530" s="41"/>
    </row>
    <row r="2531" spans="1:6">
      <c r="A2531" s="32">
        <v>2531</v>
      </c>
      <c r="B2531" s="32" t="s">
        <v>5350</v>
      </c>
      <c r="C2531" s="32" t="s">
        <v>5351</v>
      </c>
      <c r="D2531" s="41" t="e">
        <f>MATCH(CONCATENATE(LEFT(C2531,35),"|",RIGHT(C2531,35),"|",MID(C2531,37,35)),$C$1:$C$4320,0)</f>
        <v>#N/A</v>
      </c>
      <c r="E2531" s="41"/>
      <c r="F2531" s="41"/>
    </row>
    <row r="2532" spans="1:6">
      <c r="A2532" s="32">
        <v>2532</v>
      </c>
      <c r="B2532" s="32" t="s">
        <v>5352</v>
      </c>
      <c r="C2532" s="32" t="s">
        <v>5353</v>
      </c>
      <c r="D2532" s="41" t="e">
        <f>MATCH(CONCATENATE(LEFT(C2532,35),"|",RIGHT(C2532,35),"|",MID(C2532,37,35)),$C$1:$C$4320,0)</f>
        <v>#N/A</v>
      </c>
      <c r="E2532" s="41"/>
      <c r="F2532" s="41"/>
    </row>
    <row r="2533" spans="1:6">
      <c r="A2533" s="32">
        <v>2533</v>
      </c>
      <c r="B2533" s="32" t="s">
        <v>5354</v>
      </c>
      <c r="C2533" s="32" t="s">
        <v>5355</v>
      </c>
      <c r="D2533" s="41">
        <f>MATCH(CONCATENATE(LEFT(C2533,35),"|",RIGHT(C2533,35),"|",MID(C2533,37,35)),$C$1:$C$4320,0)</f>
        <v>2556</v>
      </c>
      <c r="E2533" s="41"/>
      <c r="F2533" s="41"/>
    </row>
    <row r="2534" spans="1:6">
      <c r="A2534" s="32">
        <v>2534</v>
      </c>
      <c r="B2534" s="32" t="s">
        <v>5356</v>
      </c>
      <c r="C2534" s="32" t="s">
        <v>5357</v>
      </c>
      <c r="D2534" s="41">
        <f>MATCH(CONCATENATE(LEFT(C2534,35),"|",RIGHT(C2534,35),"|",MID(C2534,37,35)),$C$1:$C$4320,0)</f>
        <v>2557</v>
      </c>
      <c r="E2534" s="41"/>
      <c r="F2534" s="41"/>
    </row>
    <row r="2535" spans="1:6">
      <c r="A2535" s="32">
        <v>2535</v>
      </c>
      <c r="B2535" s="32" t="s">
        <v>5358</v>
      </c>
      <c r="C2535" s="32" t="s">
        <v>5359</v>
      </c>
      <c r="D2535" s="41" t="e">
        <f>MATCH(CONCATENATE(LEFT(C2535,35),"|",RIGHT(C2535,35),"|",MID(C2535,37,35)),$C$1:$C$4320,0)</f>
        <v>#N/A</v>
      </c>
      <c r="E2535" s="41"/>
      <c r="F2535" s="41"/>
    </row>
    <row r="2536" spans="1:6">
      <c r="A2536" s="32">
        <v>2536</v>
      </c>
      <c r="B2536" s="32" t="s">
        <v>5360</v>
      </c>
      <c r="C2536" s="32" t="s">
        <v>5361</v>
      </c>
      <c r="D2536" s="41" t="e">
        <f>MATCH(CONCATENATE(LEFT(C2536,35),"|",RIGHT(C2536,35),"|",MID(C2536,37,35)),$C$1:$C$4320,0)</f>
        <v>#N/A</v>
      </c>
      <c r="E2536" s="41"/>
      <c r="F2536" s="41"/>
    </row>
    <row r="2537" spans="1:6">
      <c r="A2537" s="32">
        <v>2537</v>
      </c>
      <c r="B2537" s="32" t="s">
        <v>5362</v>
      </c>
      <c r="C2537" s="32" t="s">
        <v>5363</v>
      </c>
      <c r="D2537" s="41" t="e">
        <f>MATCH(CONCATENATE(LEFT(C2537,35),"|",RIGHT(C2537,35),"|",MID(C2537,37,35)),$C$1:$C$4320,0)</f>
        <v>#N/A</v>
      </c>
      <c r="E2537" s="41"/>
      <c r="F2537" s="41"/>
    </row>
    <row r="2538" spans="1:6">
      <c r="A2538" s="32">
        <v>2538</v>
      </c>
      <c r="B2538" s="32" t="s">
        <v>5364</v>
      </c>
      <c r="C2538" s="32" t="s">
        <v>5365</v>
      </c>
      <c r="D2538" s="41" t="e">
        <f>MATCH(CONCATENATE(LEFT(C2538,35),"|",RIGHT(C2538,35),"|",MID(C2538,37,35)),$C$1:$C$4320,0)</f>
        <v>#N/A</v>
      </c>
      <c r="E2538" s="41"/>
      <c r="F2538" s="41"/>
    </row>
    <row r="2539" spans="1:6">
      <c r="A2539" s="32">
        <v>2539</v>
      </c>
      <c r="B2539" s="32" t="s">
        <v>5366</v>
      </c>
      <c r="C2539" s="32" t="s">
        <v>5367</v>
      </c>
      <c r="D2539" s="41" t="e">
        <f>MATCH(CONCATENATE(LEFT(C2539,35),"|",RIGHT(C2539,35),"|",MID(C2539,37,35)),$C$1:$C$4320,0)</f>
        <v>#N/A</v>
      </c>
      <c r="E2539" s="41"/>
      <c r="F2539" s="41"/>
    </row>
    <row r="2540" spans="1:6">
      <c r="A2540" s="32">
        <v>2540</v>
      </c>
      <c r="B2540" s="32" t="s">
        <v>5368</v>
      </c>
      <c r="C2540" s="32" t="s">
        <v>5369</v>
      </c>
      <c r="D2540" s="41" t="e">
        <f>MATCH(CONCATENATE(LEFT(C2540,35),"|",RIGHT(C2540,35),"|",MID(C2540,37,35)),$C$1:$C$4320,0)</f>
        <v>#N/A</v>
      </c>
      <c r="E2540" s="41"/>
      <c r="F2540" s="41"/>
    </row>
    <row r="2541" spans="1:6">
      <c r="A2541" s="32">
        <v>2541</v>
      </c>
      <c r="B2541" s="32" t="s">
        <v>5370</v>
      </c>
      <c r="C2541" s="32" t="s">
        <v>5371</v>
      </c>
      <c r="D2541" s="41" t="e">
        <f>MATCH(CONCATENATE(LEFT(C2541,35),"|",RIGHT(C2541,35),"|",MID(C2541,37,35)),$C$1:$C$4320,0)</f>
        <v>#N/A</v>
      </c>
      <c r="E2541" s="41"/>
      <c r="F2541" s="41"/>
    </row>
    <row r="2542" spans="1:6">
      <c r="A2542" s="32">
        <v>2542</v>
      </c>
      <c r="B2542" s="32" t="s">
        <v>5372</v>
      </c>
      <c r="C2542" s="32" t="s">
        <v>5373</v>
      </c>
      <c r="D2542" s="41" t="e">
        <f>MATCH(CONCATENATE(LEFT(C2542,35),"|",RIGHT(C2542,35),"|",MID(C2542,37,35)),$C$1:$C$4320,0)</f>
        <v>#N/A</v>
      </c>
      <c r="E2542" s="41"/>
      <c r="F2542" s="41"/>
    </row>
    <row r="2543" spans="1:6">
      <c r="A2543" s="32">
        <v>2543</v>
      </c>
      <c r="B2543" s="32" t="s">
        <v>5374</v>
      </c>
      <c r="C2543" s="32" t="s">
        <v>5375</v>
      </c>
      <c r="D2543" s="41" t="e">
        <f>MATCH(CONCATENATE(LEFT(C2543,35),"|",RIGHT(C2543,35),"|",MID(C2543,37,35)),$C$1:$C$4320,0)</f>
        <v>#N/A</v>
      </c>
      <c r="E2543" s="41"/>
      <c r="F2543" s="41"/>
    </row>
    <row r="2544" spans="1:6">
      <c r="A2544" s="32">
        <v>2544</v>
      </c>
      <c r="B2544" s="32" t="s">
        <v>5376</v>
      </c>
      <c r="C2544" s="32" t="s">
        <v>5377</v>
      </c>
      <c r="D2544" s="41" t="e">
        <f>MATCH(CONCATENATE(LEFT(C2544,35),"|",RIGHT(C2544,35),"|",MID(C2544,37,35)),$C$1:$C$4320,0)</f>
        <v>#N/A</v>
      </c>
      <c r="E2544" s="41"/>
      <c r="F2544" s="41"/>
    </row>
    <row r="2545" spans="1:6">
      <c r="A2545" s="32">
        <v>2545</v>
      </c>
      <c r="B2545" s="32" t="s">
        <v>5378</v>
      </c>
      <c r="C2545" s="32" t="s">
        <v>5379</v>
      </c>
      <c r="D2545" s="41" t="e">
        <f>MATCH(CONCATENATE(LEFT(C2545,35),"|",RIGHT(C2545,35),"|",MID(C2545,37,35)),$C$1:$C$4320,0)</f>
        <v>#N/A</v>
      </c>
      <c r="E2545" s="41"/>
      <c r="F2545" s="41"/>
    </row>
    <row r="2546" spans="1:6">
      <c r="A2546" s="32">
        <v>2546</v>
      </c>
      <c r="B2546" s="32" t="s">
        <v>467</v>
      </c>
      <c r="C2546" s="32" t="s">
        <v>5380</v>
      </c>
      <c r="D2546" s="41">
        <f>MATCH(CONCATENATE(LEFT(C2546,35),"|",RIGHT(C2546,35),"|",MID(C2546,37,35)),$C$1:$C$4320,0)</f>
        <v>2561</v>
      </c>
      <c r="E2546" s="41"/>
      <c r="F2546" s="41"/>
    </row>
    <row r="2547" spans="1:6">
      <c r="A2547" s="32">
        <v>2547</v>
      </c>
      <c r="B2547" s="32" t="s">
        <v>176</v>
      </c>
      <c r="C2547" s="32" t="s">
        <v>5381</v>
      </c>
      <c r="D2547" s="41">
        <f>MATCH(CONCATENATE(LEFT(C2547,35),"|",RIGHT(C2547,35),"|",MID(C2547,37,35)),$C$1:$C$4320,0)</f>
        <v>2562</v>
      </c>
      <c r="E2547" s="41"/>
      <c r="F2547" s="41"/>
    </row>
    <row r="2548" spans="1:6">
      <c r="A2548" s="32">
        <v>2548</v>
      </c>
      <c r="B2548" s="32" t="s">
        <v>5382</v>
      </c>
      <c r="C2548" s="32" t="s">
        <v>5383</v>
      </c>
      <c r="D2548" s="41">
        <f>MATCH(CONCATENATE(LEFT(C2548,35),"|",RIGHT(C2548,35),"|",MID(C2548,37,35)),$C$1:$C$4320,0)</f>
        <v>2563</v>
      </c>
      <c r="E2548" s="41"/>
      <c r="F2548" s="41"/>
    </row>
    <row r="2549" spans="1:6">
      <c r="A2549" s="32">
        <v>2549</v>
      </c>
      <c r="B2549" s="32" t="s">
        <v>318</v>
      </c>
      <c r="C2549" s="32" t="s">
        <v>5384</v>
      </c>
      <c r="D2549" s="41" t="e">
        <f>MATCH(CONCATENATE(LEFT(C2549,35),"|",RIGHT(C2549,35),"|",MID(C2549,37,35)),$C$1:$C$4320,0)</f>
        <v>#N/A</v>
      </c>
      <c r="E2549" s="41"/>
      <c r="F2549" s="41"/>
    </row>
    <row r="2550" spans="1:6">
      <c r="A2550" s="32">
        <v>2550</v>
      </c>
      <c r="B2550" s="32" t="s">
        <v>5385</v>
      </c>
      <c r="C2550" s="32" t="s">
        <v>5386</v>
      </c>
      <c r="D2550" s="41" t="e">
        <f>MATCH(CONCATENATE(LEFT(C2550,35),"|",RIGHT(C2550,35),"|",MID(C2550,37,35)),$C$1:$C$4320,0)</f>
        <v>#N/A</v>
      </c>
      <c r="E2550" s="41"/>
      <c r="F2550" s="41"/>
    </row>
    <row r="2551" spans="1:6">
      <c r="A2551" s="32">
        <v>2551</v>
      </c>
      <c r="B2551" s="32" t="s">
        <v>5387</v>
      </c>
      <c r="C2551" s="32" t="s">
        <v>5388</v>
      </c>
      <c r="D2551" s="41" t="e">
        <f>MATCH(CONCATENATE(LEFT(C2551,35),"|",RIGHT(C2551,35),"|",MID(C2551,37,35)),$C$1:$C$4320,0)</f>
        <v>#N/A</v>
      </c>
      <c r="E2551" s="41"/>
      <c r="F2551" s="41"/>
    </row>
    <row r="2552" spans="1:6">
      <c r="A2552" s="32">
        <v>2552</v>
      </c>
      <c r="B2552" s="32" t="s">
        <v>5389</v>
      </c>
      <c r="C2552" s="32" t="s">
        <v>5390</v>
      </c>
      <c r="D2552" s="41" t="e">
        <f>MATCH(CONCATENATE(LEFT(C2552,35),"|",RIGHT(C2552,35),"|",MID(C2552,37,35)),$C$1:$C$4320,0)</f>
        <v>#N/A</v>
      </c>
      <c r="E2552" s="41"/>
      <c r="F2552" s="41"/>
    </row>
    <row r="2553" spans="1:6">
      <c r="A2553" s="32">
        <v>2553</v>
      </c>
      <c r="B2553" s="32" t="s">
        <v>5391</v>
      </c>
      <c r="C2553" s="32" t="s">
        <v>5392</v>
      </c>
      <c r="D2553" s="41" t="e">
        <f>MATCH(CONCATENATE(LEFT(C2553,35),"|",RIGHT(C2553,35),"|",MID(C2553,37,35)),$C$1:$C$4320,0)</f>
        <v>#N/A</v>
      </c>
      <c r="E2553" s="41"/>
      <c r="F2553" s="41"/>
    </row>
    <row r="2554" spans="1:6">
      <c r="A2554" s="32">
        <v>2554</v>
      </c>
      <c r="B2554" s="32" t="s">
        <v>5393</v>
      </c>
      <c r="C2554" s="32" t="s">
        <v>5394</v>
      </c>
      <c r="D2554" s="41">
        <f>MATCH(CONCATENATE(LEFT(C2554,35),"|",RIGHT(C2554,35),"|",MID(C2554,37,35)),$C$1:$C$4320,0)</f>
        <v>2522</v>
      </c>
      <c r="E2554" s="41"/>
      <c r="F2554" s="41"/>
    </row>
    <row r="2555" spans="1:6">
      <c r="A2555" s="32">
        <v>2555</v>
      </c>
      <c r="B2555" s="32" t="s">
        <v>5395</v>
      </c>
      <c r="C2555" s="32" t="s">
        <v>5396</v>
      </c>
      <c r="D2555" s="41">
        <f>MATCH(CONCATENATE(LEFT(C2555,35),"|",RIGHT(C2555,35),"|",MID(C2555,37,35)),$C$1:$C$4320,0)</f>
        <v>2524</v>
      </c>
      <c r="E2555" s="41"/>
      <c r="F2555" s="41"/>
    </row>
    <row r="2556" spans="1:6">
      <c r="A2556" s="32">
        <v>2556</v>
      </c>
      <c r="B2556" s="32" t="s">
        <v>5397</v>
      </c>
      <c r="C2556" s="32" t="s">
        <v>5398</v>
      </c>
      <c r="D2556" s="41">
        <f>MATCH(CONCATENATE(LEFT(C2556,35),"|",RIGHT(C2556,35),"|",MID(C2556,37,35)),$C$1:$C$4320,0)</f>
        <v>2533</v>
      </c>
      <c r="E2556" s="41"/>
      <c r="F2556" s="41"/>
    </row>
    <row r="2557" spans="1:6">
      <c r="A2557" s="32">
        <v>2557</v>
      </c>
      <c r="B2557" s="32" t="s">
        <v>5399</v>
      </c>
      <c r="C2557" s="32" t="s">
        <v>5400</v>
      </c>
      <c r="D2557" s="41">
        <f>MATCH(CONCATENATE(LEFT(C2557,35),"|",RIGHT(C2557,35),"|",MID(C2557,37,35)),$C$1:$C$4320,0)</f>
        <v>2534</v>
      </c>
      <c r="E2557" s="41"/>
      <c r="F2557" s="41"/>
    </row>
    <row r="2558" spans="1:6">
      <c r="A2558" s="32">
        <v>2558</v>
      </c>
      <c r="B2558" s="32" t="s">
        <v>362</v>
      </c>
      <c r="C2558" s="32" t="s">
        <v>5401</v>
      </c>
      <c r="D2558" s="41" t="e">
        <f>MATCH(CONCATENATE(LEFT(C2558,35),"|",RIGHT(C2558,35),"|",MID(C2558,37,35)),$C$1:$C$4320,0)</f>
        <v>#N/A</v>
      </c>
      <c r="E2558" s="41"/>
      <c r="F2558" s="41"/>
    </row>
    <row r="2559" spans="1:6">
      <c r="A2559" s="32">
        <v>2559</v>
      </c>
      <c r="B2559" s="32" t="s">
        <v>416</v>
      </c>
      <c r="C2559" s="32" t="s">
        <v>5402</v>
      </c>
      <c r="D2559" s="41" t="e">
        <f>MATCH(CONCATENATE(LEFT(C2559,35),"|",RIGHT(C2559,35),"|",MID(C2559,37,35)),$C$1:$C$4320,0)</f>
        <v>#N/A</v>
      </c>
      <c r="E2559" s="41"/>
      <c r="F2559" s="41"/>
    </row>
    <row r="2560" spans="1:6">
      <c r="A2560" s="32">
        <v>2560</v>
      </c>
      <c r="B2560" s="32" t="s">
        <v>5403</v>
      </c>
      <c r="C2560" s="32" t="s">
        <v>5404</v>
      </c>
      <c r="D2560" s="41" t="e">
        <f>MATCH(CONCATENATE(LEFT(C2560,35),"|",RIGHT(C2560,35),"|",MID(C2560,37,35)),$C$1:$C$4320,0)</f>
        <v>#N/A</v>
      </c>
      <c r="E2560" s="41"/>
      <c r="F2560" s="41"/>
    </row>
    <row r="2561" spans="1:6">
      <c r="A2561" s="32">
        <v>2561</v>
      </c>
      <c r="B2561" s="32" t="s">
        <v>468</v>
      </c>
      <c r="C2561" s="32" t="s">
        <v>5405</v>
      </c>
      <c r="D2561" s="41">
        <f>MATCH(CONCATENATE(LEFT(C2561,35),"|",RIGHT(C2561,35),"|",MID(C2561,37,35)),$C$1:$C$4320,0)</f>
        <v>2546</v>
      </c>
      <c r="E2561" s="41"/>
      <c r="F2561" s="41"/>
    </row>
    <row r="2562" spans="1:6">
      <c r="A2562" s="32">
        <v>2562</v>
      </c>
      <c r="B2562" s="32" t="s">
        <v>562</v>
      </c>
      <c r="C2562" s="32" t="s">
        <v>5406</v>
      </c>
      <c r="D2562" s="41">
        <f>MATCH(CONCATENATE(LEFT(C2562,35),"|",RIGHT(C2562,35),"|",MID(C2562,37,35)),$C$1:$C$4320,0)</f>
        <v>2547</v>
      </c>
      <c r="E2562" s="41"/>
      <c r="F2562" s="41"/>
    </row>
    <row r="2563" spans="1:6">
      <c r="A2563" s="32">
        <v>2563</v>
      </c>
      <c r="B2563" s="32" t="s">
        <v>5407</v>
      </c>
      <c r="C2563" s="32" t="s">
        <v>5408</v>
      </c>
      <c r="D2563" s="41">
        <f>MATCH(CONCATENATE(LEFT(C2563,35),"|",RIGHT(C2563,35),"|",MID(C2563,37,35)),$C$1:$C$4320,0)</f>
        <v>2548</v>
      </c>
      <c r="E2563" s="41"/>
      <c r="F2563" s="41"/>
    </row>
    <row r="2564" spans="1:6">
      <c r="A2564" s="32">
        <v>2564</v>
      </c>
      <c r="B2564" s="32" t="s">
        <v>5409</v>
      </c>
      <c r="C2564" s="32" t="s">
        <v>5410</v>
      </c>
      <c r="D2564" s="41">
        <f>MATCH(CONCATENATE(LEFT(C2564,35),"|",RIGHT(C2564,35),"|",MID(C2564,37,35)),$C$1:$C$4320,0)</f>
        <v>2572</v>
      </c>
      <c r="E2564" s="41"/>
      <c r="F2564" s="41"/>
    </row>
    <row r="2565" spans="1:6">
      <c r="A2565" s="32">
        <v>2565</v>
      </c>
      <c r="B2565" s="32" t="s">
        <v>5411</v>
      </c>
      <c r="C2565" s="32" t="s">
        <v>5412</v>
      </c>
      <c r="D2565" s="41" t="e">
        <f>MATCH(CONCATENATE(LEFT(C2565,35),"|",RIGHT(C2565,35),"|",MID(C2565,37,35)),$C$1:$C$4320,0)</f>
        <v>#N/A</v>
      </c>
      <c r="E2565" s="41"/>
      <c r="F2565" s="41"/>
    </row>
    <row r="2566" spans="1:6">
      <c r="A2566" s="32">
        <v>2566</v>
      </c>
      <c r="B2566" s="32" t="s">
        <v>5413</v>
      </c>
      <c r="C2566" s="32" t="s">
        <v>5414</v>
      </c>
      <c r="D2566" s="41">
        <f>MATCH(CONCATENATE(LEFT(C2566,35),"|",RIGHT(C2566,35),"|",MID(C2566,37,35)),$C$1:$C$4320,0)</f>
        <v>2573</v>
      </c>
      <c r="E2566" s="41"/>
      <c r="F2566" s="41"/>
    </row>
    <row r="2567" spans="1:6">
      <c r="A2567" s="32">
        <v>2567</v>
      </c>
      <c r="B2567" s="32" t="s">
        <v>5415</v>
      </c>
      <c r="C2567" s="32" t="s">
        <v>5416</v>
      </c>
      <c r="D2567" s="41" t="e">
        <f>MATCH(CONCATENATE(LEFT(C2567,35),"|",RIGHT(C2567,35),"|",MID(C2567,37,35)),$C$1:$C$4320,0)</f>
        <v>#N/A</v>
      </c>
      <c r="E2567" s="41"/>
      <c r="F2567" s="41"/>
    </row>
    <row r="2568" spans="1:6">
      <c r="A2568" s="32">
        <v>2568</v>
      </c>
      <c r="B2568" s="32" t="s">
        <v>5417</v>
      </c>
      <c r="C2568" s="32" t="s">
        <v>5418</v>
      </c>
      <c r="D2568" s="41" t="e">
        <f>MATCH(CONCATENATE(LEFT(C2568,35),"|",RIGHT(C2568,35),"|",MID(C2568,37,35)),$C$1:$C$4320,0)</f>
        <v>#N/A</v>
      </c>
      <c r="E2568" s="41"/>
      <c r="F2568" s="41"/>
    </row>
    <row r="2569" spans="1:6">
      <c r="A2569" s="32">
        <v>2569</v>
      </c>
      <c r="B2569" s="32" t="s">
        <v>5419</v>
      </c>
      <c r="C2569" s="32" t="s">
        <v>5420</v>
      </c>
      <c r="D2569" s="41" t="e">
        <f>MATCH(CONCATENATE(LEFT(C2569,35),"|",RIGHT(C2569,35),"|",MID(C2569,37,35)),$C$1:$C$4320,0)</f>
        <v>#N/A</v>
      </c>
      <c r="E2569" s="41"/>
      <c r="F2569" s="41"/>
    </row>
    <row r="2570" spans="1:6">
      <c r="A2570" s="32">
        <v>2570</v>
      </c>
      <c r="B2570" s="32" t="s">
        <v>5421</v>
      </c>
      <c r="C2570" s="32" t="s">
        <v>5422</v>
      </c>
      <c r="D2570" s="41" t="e">
        <f>MATCH(CONCATENATE(LEFT(C2570,35),"|",RIGHT(C2570,35),"|",MID(C2570,37,35)),$C$1:$C$4320,0)</f>
        <v>#N/A</v>
      </c>
      <c r="E2570" s="41"/>
      <c r="F2570" s="41"/>
    </row>
    <row r="2571" spans="1:6">
      <c r="A2571" s="32">
        <v>2571</v>
      </c>
      <c r="B2571" s="32" t="s">
        <v>5423</v>
      </c>
      <c r="C2571" s="32" t="s">
        <v>5424</v>
      </c>
      <c r="D2571" s="41" t="e">
        <f>MATCH(CONCATENATE(LEFT(C2571,35),"|",RIGHT(C2571,35),"|",MID(C2571,37,35)),$C$1:$C$4320,0)</f>
        <v>#N/A</v>
      </c>
      <c r="E2571" s="41"/>
      <c r="F2571" s="41"/>
    </row>
    <row r="2572" spans="1:6">
      <c r="A2572" s="32">
        <v>2572</v>
      </c>
      <c r="B2572" s="32" t="s">
        <v>5425</v>
      </c>
      <c r="C2572" s="32" t="s">
        <v>5426</v>
      </c>
      <c r="D2572" s="41">
        <f>MATCH(CONCATENATE(LEFT(C2572,35),"|",RIGHT(C2572,35),"|",MID(C2572,37,35)),$C$1:$C$4320,0)</f>
        <v>2564</v>
      </c>
      <c r="E2572" s="41"/>
      <c r="F2572" s="41"/>
    </row>
    <row r="2573" spans="1:6">
      <c r="A2573" s="32">
        <v>2573</v>
      </c>
      <c r="B2573" s="32" t="s">
        <v>5427</v>
      </c>
      <c r="C2573" s="32" t="s">
        <v>5428</v>
      </c>
      <c r="D2573" s="41">
        <f>MATCH(CONCATENATE(LEFT(C2573,35),"|",RIGHT(C2573,35),"|",MID(C2573,37,35)),$C$1:$C$4320,0)</f>
        <v>2566</v>
      </c>
      <c r="E2573" s="41"/>
      <c r="F2573" s="41"/>
    </row>
    <row r="2574" spans="1:6">
      <c r="A2574" s="32">
        <v>2574</v>
      </c>
      <c r="B2574" s="32" t="s">
        <v>5429</v>
      </c>
      <c r="C2574" s="32" t="s">
        <v>5430</v>
      </c>
      <c r="D2574" s="41" t="e">
        <f>MATCH(CONCATENATE(LEFT(C2574,35),"|",RIGHT(C2574,35),"|",MID(C2574,37,35)),$C$1:$C$4320,0)</f>
        <v>#N/A</v>
      </c>
      <c r="E2574" s="41"/>
      <c r="F2574" s="41"/>
    </row>
    <row r="2575" spans="1:6">
      <c r="A2575" s="32">
        <v>2575</v>
      </c>
      <c r="B2575" s="32" t="s">
        <v>5431</v>
      </c>
      <c r="C2575" s="32" t="s">
        <v>5432</v>
      </c>
      <c r="D2575" s="41" t="e">
        <f>MATCH(CONCATENATE(LEFT(C2575,35),"|",RIGHT(C2575,35),"|",MID(C2575,37,35)),$C$1:$C$4320,0)</f>
        <v>#N/A</v>
      </c>
      <c r="E2575" s="41"/>
      <c r="F2575" s="41"/>
    </row>
    <row r="2576" spans="1:6">
      <c r="A2576" s="32">
        <v>2576</v>
      </c>
      <c r="B2576" s="32" t="s">
        <v>5433</v>
      </c>
      <c r="C2576" s="32" t="s">
        <v>5434</v>
      </c>
      <c r="D2576" s="41" t="e">
        <f>MATCH(CONCATENATE(LEFT(C2576,35),"|",RIGHT(C2576,35),"|",MID(C2576,37,35)),$C$1:$C$4320,0)</f>
        <v>#N/A</v>
      </c>
      <c r="E2576" s="41"/>
      <c r="F2576" s="41"/>
    </row>
    <row r="2577" spans="1:6">
      <c r="A2577" s="32">
        <v>2577</v>
      </c>
      <c r="B2577" s="32" t="s">
        <v>5435</v>
      </c>
      <c r="C2577" s="32" t="s">
        <v>5436</v>
      </c>
      <c r="D2577" s="41" t="e">
        <f>MATCH(CONCATENATE(LEFT(C2577,35),"|",RIGHT(C2577,35),"|",MID(C2577,37,35)),$C$1:$C$4320,0)</f>
        <v>#N/A</v>
      </c>
      <c r="E2577" s="41"/>
      <c r="F2577" s="41"/>
    </row>
    <row r="2578" spans="1:6">
      <c r="A2578" s="32">
        <v>2578</v>
      </c>
      <c r="B2578" s="32" t="s">
        <v>5437</v>
      </c>
      <c r="C2578" s="32" t="s">
        <v>5438</v>
      </c>
      <c r="D2578" s="41" t="e">
        <f>MATCH(CONCATENATE(LEFT(C2578,35),"|",RIGHT(C2578,35),"|",MID(C2578,37,35)),$C$1:$C$4320,0)</f>
        <v>#N/A</v>
      </c>
      <c r="E2578" s="41"/>
      <c r="F2578" s="41"/>
    </row>
    <row r="2579" spans="1:6">
      <c r="A2579" s="32">
        <v>2579</v>
      </c>
      <c r="B2579" s="32" t="s">
        <v>5439</v>
      </c>
      <c r="C2579" s="32" t="s">
        <v>5440</v>
      </c>
      <c r="D2579" s="41" t="e">
        <f>MATCH(CONCATENATE(LEFT(C2579,35),"|",RIGHT(C2579,35),"|",MID(C2579,37,35)),$C$1:$C$4320,0)</f>
        <v>#N/A</v>
      </c>
      <c r="E2579" s="41"/>
      <c r="F2579" s="41"/>
    </row>
    <row r="2580" spans="1:6">
      <c r="A2580" s="32">
        <v>2580</v>
      </c>
      <c r="B2580" s="32" t="s">
        <v>5441</v>
      </c>
      <c r="C2580" s="32" t="s">
        <v>5442</v>
      </c>
      <c r="D2580" s="41" t="e">
        <f>MATCH(CONCATENATE(LEFT(C2580,35),"|",RIGHT(C2580,35),"|",MID(C2580,37,35)),$C$1:$C$4320,0)</f>
        <v>#N/A</v>
      </c>
      <c r="E2580" s="41"/>
      <c r="F2580" s="41"/>
    </row>
    <row r="2581" spans="1:6">
      <c r="A2581" s="32">
        <v>2581</v>
      </c>
      <c r="B2581" s="32" t="s">
        <v>5443</v>
      </c>
      <c r="C2581" s="32" t="s">
        <v>5444</v>
      </c>
      <c r="D2581" s="41" t="e">
        <f>MATCH(CONCATENATE(LEFT(C2581,35),"|",RIGHT(C2581,35),"|",MID(C2581,37,35)),$C$1:$C$4320,0)</f>
        <v>#N/A</v>
      </c>
      <c r="E2581" s="41"/>
      <c r="F2581" s="41"/>
    </row>
    <row r="2582" spans="1:6">
      <c r="A2582" s="32">
        <v>2582</v>
      </c>
      <c r="B2582" s="32" t="s">
        <v>5445</v>
      </c>
      <c r="C2582" s="32" t="s">
        <v>5446</v>
      </c>
      <c r="D2582" s="41" t="e">
        <f>MATCH(CONCATENATE(LEFT(C2582,35),"|",RIGHT(C2582,35),"|",MID(C2582,37,35)),$C$1:$C$4320,0)</f>
        <v>#N/A</v>
      </c>
      <c r="E2582" s="41"/>
      <c r="F2582" s="41"/>
    </row>
    <row r="2583" spans="1:6">
      <c r="A2583" s="32">
        <v>2583</v>
      </c>
      <c r="B2583" s="32" t="s">
        <v>5447</v>
      </c>
      <c r="C2583" s="32" t="s">
        <v>5448</v>
      </c>
      <c r="D2583" s="41" t="e">
        <f>MATCH(CONCATENATE(LEFT(C2583,35),"|",RIGHT(C2583,35),"|",MID(C2583,37,35)),$C$1:$C$4320,0)</f>
        <v>#N/A</v>
      </c>
      <c r="E2583" s="41"/>
      <c r="F2583" s="41"/>
    </row>
    <row r="2584" spans="1:6">
      <c r="A2584" s="32">
        <v>2584</v>
      </c>
      <c r="B2584" s="32" t="s">
        <v>5449</v>
      </c>
      <c r="C2584" s="32" t="s">
        <v>5450</v>
      </c>
      <c r="D2584" s="41" t="e">
        <f>MATCH(CONCATENATE(LEFT(C2584,35),"|",RIGHT(C2584,35),"|",MID(C2584,37,35)),$C$1:$C$4320,0)</f>
        <v>#N/A</v>
      </c>
      <c r="E2584" s="41"/>
      <c r="F2584" s="41"/>
    </row>
    <row r="2585" spans="1:6">
      <c r="A2585" s="32">
        <v>2585</v>
      </c>
      <c r="B2585" s="32" t="s">
        <v>5451</v>
      </c>
      <c r="C2585" s="32" t="s">
        <v>5452</v>
      </c>
      <c r="D2585" s="41" t="e">
        <f>MATCH(CONCATENATE(LEFT(C2585,35),"|",RIGHT(C2585,35),"|",MID(C2585,37,35)),$C$1:$C$4320,0)</f>
        <v>#N/A</v>
      </c>
      <c r="E2585" s="41"/>
      <c r="F2585" s="41"/>
    </row>
    <row r="2586" spans="1:6">
      <c r="A2586" s="32">
        <v>2586</v>
      </c>
      <c r="B2586" s="32" t="s">
        <v>5453</v>
      </c>
      <c r="C2586" s="32" t="s">
        <v>5454</v>
      </c>
      <c r="D2586" s="41" t="e">
        <f>MATCH(CONCATENATE(LEFT(C2586,35),"|",RIGHT(C2586,35),"|",MID(C2586,37,35)),$C$1:$C$4320,0)</f>
        <v>#N/A</v>
      </c>
      <c r="E2586" s="41"/>
      <c r="F2586" s="41"/>
    </row>
    <row r="2587" spans="1:6">
      <c r="A2587" s="32">
        <v>2587</v>
      </c>
      <c r="B2587" s="32" t="s">
        <v>5455</v>
      </c>
      <c r="C2587" s="32" t="s">
        <v>5456</v>
      </c>
      <c r="D2587" s="41" t="e">
        <f>MATCH(CONCATENATE(LEFT(C2587,35),"|",RIGHT(C2587,35),"|",MID(C2587,37,35)),$C$1:$C$4320,0)</f>
        <v>#N/A</v>
      </c>
      <c r="E2587" s="41"/>
      <c r="F2587" s="41"/>
    </row>
    <row r="2588" spans="1:6">
      <c r="A2588" s="32">
        <v>2588</v>
      </c>
      <c r="B2588" s="32" t="s">
        <v>5457</v>
      </c>
      <c r="C2588" s="32" t="s">
        <v>5458</v>
      </c>
      <c r="D2588" s="41" t="e">
        <f>MATCH(CONCATENATE(LEFT(C2588,35),"|",RIGHT(C2588,35),"|",MID(C2588,37,35)),$C$1:$C$4320,0)</f>
        <v>#N/A</v>
      </c>
      <c r="E2588" s="41"/>
      <c r="F2588" s="41"/>
    </row>
    <row r="2589" spans="1:6">
      <c r="A2589" s="32">
        <v>2589</v>
      </c>
      <c r="B2589" s="32" t="s">
        <v>5459</v>
      </c>
      <c r="C2589" s="32" t="s">
        <v>5460</v>
      </c>
      <c r="D2589" s="41" t="e">
        <f>MATCH(CONCATENATE(LEFT(C2589,35),"|",RIGHT(C2589,35),"|",MID(C2589,37,35)),$C$1:$C$4320,0)</f>
        <v>#N/A</v>
      </c>
      <c r="E2589" s="41"/>
      <c r="F2589" s="41"/>
    </row>
    <row r="2590" spans="1:6">
      <c r="A2590" s="32">
        <v>2590</v>
      </c>
      <c r="B2590" s="32" t="s">
        <v>5461</v>
      </c>
      <c r="C2590" s="32" t="s">
        <v>5462</v>
      </c>
      <c r="D2590" s="41">
        <f>MATCH(CONCATENATE(LEFT(C2590,35),"|",RIGHT(C2590,35),"|",MID(C2590,37,35)),$C$1:$C$4320,0)</f>
        <v>2594</v>
      </c>
      <c r="E2590" s="41"/>
      <c r="F2590" s="41"/>
    </row>
    <row r="2591" spans="1:6">
      <c r="A2591" s="32">
        <v>2591</v>
      </c>
      <c r="B2591" s="32" t="s">
        <v>5463</v>
      </c>
      <c r="C2591" s="32" t="s">
        <v>5464</v>
      </c>
      <c r="D2591" s="41" t="e">
        <f>MATCH(CONCATENATE(LEFT(C2591,35),"|",RIGHT(C2591,35),"|",MID(C2591,37,35)),$C$1:$C$4320,0)</f>
        <v>#N/A</v>
      </c>
      <c r="E2591" s="41"/>
      <c r="F2591" s="41"/>
    </row>
    <row r="2592" spans="1:6">
      <c r="A2592" s="32">
        <v>2592</v>
      </c>
      <c r="B2592" s="32" t="s">
        <v>5465</v>
      </c>
      <c r="C2592" s="32" t="s">
        <v>5466</v>
      </c>
      <c r="D2592" s="41" t="e">
        <f>MATCH(CONCATENATE(LEFT(C2592,35),"|",RIGHT(C2592,35),"|",MID(C2592,37,35)),$C$1:$C$4320,0)</f>
        <v>#N/A</v>
      </c>
      <c r="E2592" s="41"/>
      <c r="F2592" s="41"/>
    </row>
    <row r="2593" spans="1:6">
      <c r="A2593" s="32">
        <v>2593</v>
      </c>
      <c r="B2593" s="32" t="s">
        <v>5467</v>
      </c>
      <c r="C2593" s="32" t="s">
        <v>5468</v>
      </c>
      <c r="D2593" s="41" t="e">
        <f>MATCH(CONCATENATE(LEFT(C2593,35),"|",RIGHT(C2593,35),"|",MID(C2593,37,35)),$C$1:$C$4320,0)</f>
        <v>#N/A</v>
      </c>
      <c r="E2593" s="41"/>
      <c r="F2593" s="41"/>
    </row>
    <row r="2594" spans="1:6">
      <c r="A2594" s="32">
        <v>2594</v>
      </c>
      <c r="B2594" s="32" t="s">
        <v>5469</v>
      </c>
      <c r="C2594" s="32" t="s">
        <v>5470</v>
      </c>
      <c r="D2594" s="41">
        <f>MATCH(CONCATENATE(LEFT(C2594,35),"|",RIGHT(C2594,35),"|",MID(C2594,37,35)),$C$1:$C$4320,0)</f>
        <v>2590</v>
      </c>
      <c r="E2594" s="41"/>
      <c r="F2594" s="41"/>
    </row>
    <row r="2595" spans="1:6">
      <c r="A2595" s="32">
        <v>2595</v>
      </c>
      <c r="B2595" s="32" t="s">
        <v>5471</v>
      </c>
      <c r="C2595" s="32" t="s">
        <v>5472</v>
      </c>
      <c r="D2595" s="41" t="e">
        <f>MATCH(CONCATENATE(LEFT(C2595,35),"|",RIGHT(C2595,35),"|",MID(C2595,37,35)),$C$1:$C$4320,0)</f>
        <v>#N/A</v>
      </c>
      <c r="E2595" s="41"/>
      <c r="F2595" s="41"/>
    </row>
    <row r="2596" spans="1:6">
      <c r="A2596" s="32">
        <v>2596</v>
      </c>
      <c r="B2596" s="32" t="s">
        <v>5473</v>
      </c>
      <c r="C2596" s="32" t="s">
        <v>5474</v>
      </c>
      <c r="D2596" s="41" t="e">
        <f>MATCH(CONCATENATE(LEFT(C2596,35),"|",RIGHT(C2596,35),"|",MID(C2596,37,35)),$C$1:$C$4320,0)</f>
        <v>#N/A</v>
      </c>
      <c r="E2596" s="41"/>
      <c r="F2596" s="41"/>
    </row>
    <row r="2597" spans="1:6">
      <c r="A2597" s="32">
        <v>2597</v>
      </c>
      <c r="B2597" s="32" t="s">
        <v>5475</v>
      </c>
      <c r="C2597" s="32" t="s">
        <v>5476</v>
      </c>
      <c r="D2597" s="41" t="e">
        <f>MATCH(CONCATENATE(LEFT(C2597,35),"|",RIGHT(C2597,35),"|",MID(C2597,37,35)),$C$1:$C$4320,0)</f>
        <v>#N/A</v>
      </c>
      <c r="E2597" s="41"/>
      <c r="F2597" s="41"/>
    </row>
    <row r="2598" spans="1:6">
      <c r="A2598" s="32">
        <v>2598</v>
      </c>
      <c r="B2598" s="32" t="s">
        <v>5477</v>
      </c>
      <c r="C2598" s="32" t="s">
        <v>5478</v>
      </c>
      <c r="D2598" s="41" t="e">
        <f>MATCH(CONCATENATE(LEFT(C2598,35),"|",RIGHT(C2598,35),"|",MID(C2598,37,35)),$C$1:$C$4320,0)</f>
        <v>#N/A</v>
      </c>
      <c r="E2598" s="41"/>
      <c r="F2598" s="41"/>
    </row>
    <row r="2599" spans="1:6">
      <c r="A2599" s="32">
        <v>2599</v>
      </c>
      <c r="B2599" s="32" t="s">
        <v>5479</v>
      </c>
      <c r="C2599" s="32" t="s">
        <v>5480</v>
      </c>
      <c r="D2599" s="41" t="e">
        <f>MATCH(CONCATENATE(LEFT(C2599,35),"|",RIGHT(C2599,35),"|",MID(C2599,37,35)),$C$1:$C$4320,0)</f>
        <v>#N/A</v>
      </c>
      <c r="E2599" s="41"/>
      <c r="F2599" s="41"/>
    </row>
    <row r="2600" spans="1:6">
      <c r="A2600" s="32">
        <v>2600</v>
      </c>
      <c r="B2600" s="32" t="s">
        <v>5481</v>
      </c>
      <c r="C2600" s="32" t="s">
        <v>5482</v>
      </c>
      <c r="D2600" s="41" t="e">
        <f>MATCH(CONCATENATE(LEFT(C2600,35),"|",RIGHT(C2600,35),"|",MID(C2600,37,35)),$C$1:$C$4320,0)</f>
        <v>#N/A</v>
      </c>
      <c r="E2600" s="41"/>
      <c r="F2600" s="41"/>
    </row>
    <row r="2601" spans="1:6">
      <c r="A2601" s="32">
        <v>2601</v>
      </c>
      <c r="B2601" s="32" t="s">
        <v>5483</v>
      </c>
      <c r="C2601" s="32" t="s">
        <v>5484</v>
      </c>
      <c r="D2601" s="41" t="e">
        <f>MATCH(CONCATENATE(LEFT(C2601,35),"|",RIGHT(C2601,35),"|",MID(C2601,37,35)),$C$1:$C$4320,0)</f>
        <v>#N/A</v>
      </c>
      <c r="E2601" s="41"/>
      <c r="F2601" s="41"/>
    </row>
    <row r="2602" spans="1:6">
      <c r="A2602" s="32">
        <v>2602</v>
      </c>
      <c r="B2602" s="32" t="s">
        <v>5485</v>
      </c>
      <c r="C2602" s="32" t="s">
        <v>5486</v>
      </c>
      <c r="D2602" s="41" t="e">
        <f>MATCH(CONCATENATE(LEFT(C2602,35),"|",RIGHT(C2602,35),"|",MID(C2602,37,35)),$C$1:$C$4320,0)</f>
        <v>#N/A</v>
      </c>
      <c r="E2602" s="41"/>
      <c r="F2602" s="41"/>
    </row>
    <row r="2603" spans="1:6">
      <c r="A2603" s="32">
        <v>2603</v>
      </c>
      <c r="B2603" s="32" t="s">
        <v>5487</v>
      </c>
      <c r="C2603" s="32" t="s">
        <v>5488</v>
      </c>
      <c r="D2603" s="41" t="e">
        <f>MATCH(CONCATENATE(LEFT(C2603,35),"|",RIGHT(C2603,35),"|",MID(C2603,37,35)),$C$1:$C$4320,0)</f>
        <v>#N/A</v>
      </c>
      <c r="E2603" s="41"/>
      <c r="F2603" s="41"/>
    </row>
    <row r="2604" spans="1:6">
      <c r="A2604" s="32">
        <v>2604</v>
      </c>
      <c r="B2604" s="32" t="s">
        <v>5489</v>
      </c>
      <c r="C2604" s="32" t="s">
        <v>5490</v>
      </c>
      <c r="D2604" s="41" t="e">
        <f>MATCH(CONCATENATE(LEFT(C2604,35),"|",RIGHT(C2604,35),"|",MID(C2604,37,35)),$C$1:$C$4320,0)</f>
        <v>#N/A</v>
      </c>
      <c r="E2604" s="41"/>
      <c r="F2604" s="41"/>
    </row>
    <row r="2605" spans="1:6">
      <c r="A2605" s="32">
        <v>2605</v>
      </c>
      <c r="B2605" s="32" t="s">
        <v>5491</v>
      </c>
      <c r="C2605" s="32" t="s">
        <v>5492</v>
      </c>
      <c r="D2605" s="41" t="e">
        <f>MATCH(CONCATENATE(LEFT(C2605,35),"|",RIGHT(C2605,35),"|",MID(C2605,37,35)),$C$1:$C$4320,0)</f>
        <v>#N/A</v>
      </c>
      <c r="E2605" s="41"/>
      <c r="F2605" s="41"/>
    </row>
    <row r="2606" spans="1:6">
      <c r="A2606" s="32">
        <v>2606</v>
      </c>
      <c r="B2606" s="32" t="s">
        <v>5493</v>
      </c>
      <c r="C2606" s="32" t="s">
        <v>5494</v>
      </c>
      <c r="D2606" s="41" t="e">
        <f>MATCH(CONCATENATE(LEFT(C2606,35),"|",RIGHT(C2606,35),"|",MID(C2606,37,35)),$C$1:$C$4320,0)</f>
        <v>#N/A</v>
      </c>
      <c r="E2606" s="41"/>
      <c r="F2606" s="41"/>
    </row>
    <row r="2607" spans="1:6">
      <c r="A2607" s="32">
        <v>2607</v>
      </c>
      <c r="B2607" s="32" t="s">
        <v>5495</v>
      </c>
      <c r="C2607" s="32" t="s">
        <v>5496</v>
      </c>
      <c r="D2607" s="41" t="e">
        <f>MATCH(CONCATENATE(LEFT(C2607,35),"|",RIGHT(C2607,35),"|",MID(C2607,37,35)),$C$1:$C$4320,0)</f>
        <v>#N/A</v>
      </c>
      <c r="E2607" s="41"/>
      <c r="F2607" s="41"/>
    </row>
    <row r="2608" spans="1:6">
      <c r="A2608" s="32">
        <v>2608</v>
      </c>
      <c r="B2608" s="32" t="s">
        <v>5497</v>
      </c>
      <c r="C2608" s="32" t="s">
        <v>5498</v>
      </c>
      <c r="D2608" s="41">
        <f>MATCH(CONCATENATE(LEFT(C2608,35),"|",RIGHT(C2608,35),"|",MID(C2608,37,35)),$C$1:$C$4320,0)</f>
        <v>3176</v>
      </c>
      <c r="E2608" s="41"/>
      <c r="F2608" s="41"/>
    </row>
    <row r="2609" spans="1:6">
      <c r="A2609" s="32">
        <v>2609</v>
      </c>
      <c r="B2609" s="32" t="s">
        <v>5499</v>
      </c>
      <c r="C2609" s="32" t="s">
        <v>5500</v>
      </c>
      <c r="D2609" s="41" t="e">
        <f>MATCH(CONCATENATE(LEFT(C2609,35),"|",RIGHT(C2609,35),"|",MID(C2609,37,35)),$C$1:$C$4320,0)</f>
        <v>#N/A</v>
      </c>
      <c r="E2609" s="41"/>
      <c r="F2609" s="41"/>
    </row>
    <row r="2610" spans="1:6">
      <c r="A2610" s="32">
        <v>2610</v>
      </c>
      <c r="B2610" s="32" t="s">
        <v>5501</v>
      </c>
      <c r="C2610" s="32" t="s">
        <v>5502</v>
      </c>
      <c r="D2610" s="41" t="e">
        <f>MATCH(CONCATENATE(LEFT(C2610,35),"|",RIGHT(C2610,35),"|",MID(C2610,37,35)),$C$1:$C$4320,0)</f>
        <v>#N/A</v>
      </c>
      <c r="E2610" s="41"/>
      <c r="F2610" s="41"/>
    </row>
    <row r="2611" spans="1:6">
      <c r="A2611" s="32">
        <v>2611</v>
      </c>
      <c r="B2611" s="32" t="s">
        <v>5503</v>
      </c>
      <c r="C2611" s="32" t="s">
        <v>5504</v>
      </c>
      <c r="D2611" s="41">
        <f>MATCH(CONCATENATE(LEFT(C2611,35),"|",RIGHT(C2611,35),"|",MID(C2611,37,35)),$C$1:$C$4320,0)</f>
        <v>3185</v>
      </c>
      <c r="E2611" s="41"/>
      <c r="F2611" s="41"/>
    </row>
    <row r="2612" spans="1:6">
      <c r="A2612" s="32">
        <v>2612</v>
      </c>
      <c r="B2612" s="32" t="s">
        <v>5505</v>
      </c>
      <c r="C2612" s="32" t="s">
        <v>5506</v>
      </c>
      <c r="D2612" s="41" t="e">
        <f>MATCH(CONCATENATE(LEFT(C2612,35),"|",RIGHT(C2612,35),"|",MID(C2612,37,35)),$C$1:$C$4320,0)</f>
        <v>#N/A</v>
      </c>
      <c r="E2612" s="41"/>
      <c r="F2612" s="41"/>
    </row>
    <row r="2613" spans="1:6">
      <c r="A2613" s="32">
        <v>2613</v>
      </c>
      <c r="B2613" s="32" t="s">
        <v>5507</v>
      </c>
      <c r="C2613" s="32" t="s">
        <v>5508</v>
      </c>
      <c r="D2613" s="41" t="e">
        <f>MATCH(CONCATENATE(LEFT(C2613,35),"|",RIGHT(C2613,35),"|",MID(C2613,37,35)),$C$1:$C$4320,0)</f>
        <v>#N/A</v>
      </c>
      <c r="E2613" s="41"/>
      <c r="F2613" s="41"/>
    </row>
    <row r="2614" spans="1:6">
      <c r="A2614" s="32">
        <v>2614</v>
      </c>
      <c r="B2614" s="32" t="s">
        <v>5509</v>
      </c>
      <c r="C2614" s="32" t="s">
        <v>5510</v>
      </c>
      <c r="D2614" s="41" t="e">
        <f>MATCH(CONCATENATE(LEFT(C2614,35),"|",RIGHT(C2614,35),"|",MID(C2614,37,35)),$C$1:$C$4320,0)</f>
        <v>#N/A</v>
      </c>
      <c r="E2614" s="41"/>
      <c r="F2614" s="41"/>
    </row>
    <row r="2615" spans="1:6">
      <c r="A2615" s="32">
        <v>2615</v>
      </c>
      <c r="B2615" s="32" t="s">
        <v>5511</v>
      </c>
      <c r="C2615" s="32" t="s">
        <v>5512</v>
      </c>
      <c r="D2615" s="41" t="e">
        <f>MATCH(CONCATENATE(LEFT(C2615,35),"|",RIGHT(C2615,35),"|",MID(C2615,37,35)),$C$1:$C$4320,0)</f>
        <v>#N/A</v>
      </c>
      <c r="E2615" s="41"/>
      <c r="F2615" s="41"/>
    </row>
    <row r="2616" spans="1:6">
      <c r="A2616" s="32">
        <v>2616</v>
      </c>
      <c r="B2616" s="32" t="s">
        <v>5513</v>
      </c>
      <c r="C2616" s="32" t="s">
        <v>5514</v>
      </c>
      <c r="D2616" s="41" t="e">
        <f>MATCH(CONCATENATE(LEFT(C2616,35),"|",RIGHT(C2616,35),"|",MID(C2616,37,35)),$C$1:$C$4320,0)</f>
        <v>#N/A</v>
      </c>
      <c r="E2616" s="41"/>
      <c r="F2616" s="41"/>
    </row>
    <row r="2617" spans="1:6">
      <c r="A2617" s="32">
        <v>2617</v>
      </c>
      <c r="B2617" s="32" t="s">
        <v>5515</v>
      </c>
      <c r="C2617" s="32" t="s">
        <v>5516</v>
      </c>
      <c r="D2617" s="41" t="e">
        <f>MATCH(CONCATENATE(LEFT(C2617,35),"|",RIGHT(C2617,35),"|",MID(C2617,37,35)),$C$1:$C$4320,0)</f>
        <v>#N/A</v>
      </c>
      <c r="E2617" s="41"/>
      <c r="F2617" s="41"/>
    </row>
    <row r="2618" spans="1:6">
      <c r="A2618" s="32">
        <v>2618</v>
      </c>
      <c r="B2618" s="32" t="s">
        <v>5517</v>
      </c>
      <c r="C2618" s="32" t="s">
        <v>5518</v>
      </c>
      <c r="D2618" s="41" t="e">
        <f>MATCH(CONCATENATE(LEFT(C2618,35),"|",RIGHT(C2618,35),"|",MID(C2618,37,35)),$C$1:$C$4320,0)</f>
        <v>#N/A</v>
      </c>
      <c r="E2618" s="41"/>
      <c r="F2618" s="41"/>
    </row>
    <row r="2619" spans="1:6">
      <c r="A2619" s="32">
        <v>2619</v>
      </c>
      <c r="B2619" s="32" t="s">
        <v>5519</v>
      </c>
      <c r="C2619" s="32" t="s">
        <v>5520</v>
      </c>
      <c r="D2619" s="41" t="e">
        <f>MATCH(CONCATENATE(LEFT(C2619,35),"|",RIGHT(C2619,35),"|",MID(C2619,37,35)),$C$1:$C$4320,0)</f>
        <v>#N/A</v>
      </c>
      <c r="E2619" s="41"/>
      <c r="F2619" s="41"/>
    </row>
    <row r="2620" spans="1:6">
      <c r="A2620" s="32">
        <v>2620</v>
      </c>
      <c r="B2620" s="32" t="s">
        <v>5521</v>
      </c>
      <c r="C2620" s="32" t="s">
        <v>5522</v>
      </c>
      <c r="D2620" s="41">
        <f>MATCH(CONCATENATE(LEFT(C2620,35),"|",RIGHT(C2620,35),"|",MID(C2620,37,35)),$C$1:$C$4320,0)</f>
        <v>3213</v>
      </c>
      <c r="E2620" s="41"/>
      <c r="F2620" s="41"/>
    </row>
    <row r="2621" spans="1:6">
      <c r="A2621" s="32">
        <v>2621</v>
      </c>
      <c r="B2621" s="32" t="s">
        <v>563</v>
      </c>
      <c r="C2621" s="32" t="s">
        <v>5523</v>
      </c>
      <c r="D2621" s="41" t="e">
        <f>MATCH(CONCATENATE(LEFT(C2621,35),"|",RIGHT(C2621,35),"|",MID(C2621,37,35)),$C$1:$C$4320,0)</f>
        <v>#N/A</v>
      </c>
      <c r="E2621" s="41"/>
      <c r="F2621" s="41"/>
    </row>
    <row r="2622" spans="1:6">
      <c r="A2622" s="32">
        <v>2622</v>
      </c>
      <c r="B2622" s="32" t="s">
        <v>469</v>
      </c>
      <c r="C2622" s="32" t="s">
        <v>5524</v>
      </c>
      <c r="D2622" s="41">
        <f>MATCH(CONCATENATE(LEFT(C2622,35),"|",RIGHT(C2622,35),"|",MID(C2622,37,35)),$C$1:$C$4320,0)</f>
        <v>3214</v>
      </c>
      <c r="E2622" s="41"/>
      <c r="F2622" s="41"/>
    </row>
    <row r="2623" spans="1:6">
      <c r="A2623" s="32">
        <v>2623</v>
      </c>
      <c r="B2623" s="32" t="s">
        <v>5525</v>
      </c>
      <c r="C2623" s="32" t="s">
        <v>5526</v>
      </c>
      <c r="D2623" s="41">
        <f>MATCH(CONCATENATE(LEFT(C2623,35),"|",RIGHT(C2623,35),"|",MID(C2623,37,35)),$C$1:$C$4320,0)</f>
        <v>3221</v>
      </c>
      <c r="E2623" s="41"/>
      <c r="F2623" s="41"/>
    </row>
    <row r="2624" spans="1:6">
      <c r="A2624" s="32">
        <v>2624</v>
      </c>
      <c r="B2624" s="32" t="s">
        <v>417</v>
      </c>
      <c r="C2624" s="32" t="s">
        <v>5527</v>
      </c>
      <c r="D2624" s="41">
        <f>MATCH(CONCATENATE(LEFT(C2624,35),"|",RIGHT(C2624,35),"|",MID(C2624,37,35)),$C$1:$C$4320,0)</f>
        <v>3222</v>
      </c>
      <c r="E2624" s="41"/>
      <c r="F2624" s="41"/>
    </row>
    <row r="2625" spans="1:6">
      <c r="A2625" s="32">
        <v>2625</v>
      </c>
      <c r="B2625" s="32" t="s">
        <v>363</v>
      </c>
      <c r="C2625" s="32" t="s">
        <v>5528</v>
      </c>
      <c r="D2625" s="41">
        <f>MATCH(CONCATENATE(LEFT(C2625,35),"|",RIGHT(C2625,35),"|",MID(C2625,37,35)),$C$1:$C$4320,0)</f>
        <v>3223</v>
      </c>
      <c r="E2625" s="41"/>
      <c r="F2625" s="41"/>
    </row>
    <row r="2626" spans="1:6">
      <c r="A2626" s="32">
        <v>2626</v>
      </c>
      <c r="B2626" s="32" t="s">
        <v>5529</v>
      </c>
      <c r="C2626" s="32" t="s">
        <v>5530</v>
      </c>
      <c r="D2626" s="41" t="e">
        <f>MATCH(CONCATENATE(LEFT(C2626,35),"|",RIGHT(C2626,35),"|",MID(C2626,37,35)),$C$1:$C$4320,0)</f>
        <v>#N/A</v>
      </c>
      <c r="E2626" s="41"/>
      <c r="F2626" s="41"/>
    </row>
    <row r="2627" spans="1:6">
      <c r="A2627" s="32">
        <v>2627</v>
      </c>
      <c r="B2627" s="32" t="s">
        <v>5531</v>
      </c>
      <c r="C2627" s="32" t="s">
        <v>5532</v>
      </c>
      <c r="D2627" s="41" t="e">
        <f>MATCH(CONCATENATE(LEFT(C2627,35),"|",RIGHT(C2627,35),"|",MID(C2627,37,35)),$C$1:$C$4320,0)</f>
        <v>#N/A</v>
      </c>
      <c r="E2627" s="41"/>
      <c r="F2627" s="41"/>
    </row>
    <row r="2628" spans="1:6">
      <c r="A2628" s="32">
        <v>2628</v>
      </c>
      <c r="B2628" s="32" t="s">
        <v>5533</v>
      </c>
      <c r="C2628" s="32" t="s">
        <v>5534</v>
      </c>
      <c r="D2628" s="41" t="e">
        <f>MATCH(CONCATENATE(LEFT(C2628,35),"|",RIGHT(C2628,35),"|",MID(C2628,37,35)),$C$1:$C$4320,0)</f>
        <v>#N/A</v>
      </c>
      <c r="E2628" s="41"/>
      <c r="F2628" s="41"/>
    </row>
    <row r="2629" spans="1:6">
      <c r="A2629" s="32">
        <v>2629</v>
      </c>
      <c r="B2629" s="32" t="s">
        <v>5535</v>
      </c>
      <c r="C2629" s="32" t="s">
        <v>5536</v>
      </c>
      <c r="D2629" s="41" t="e">
        <f>MATCH(CONCATENATE(LEFT(C2629,35),"|",RIGHT(C2629,35),"|",MID(C2629,37,35)),$C$1:$C$4320,0)</f>
        <v>#N/A</v>
      </c>
      <c r="E2629" s="41"/>
      <c r="F2629" s="41"/>
    </row>
    <row r="2630" spans="1:6">
      <c r="A2630" s="32">
        <v>2630</v>
      </c>
      <c r="B2630" s="32" t="s">
        <v>105</v>
      </c>
      <c r="C2630" s="32" t="s">
        <v>5537</v>
      </c>
      <c r="D2630" s="41" t="e">
        <f>MATCH(CONCATENATE(LEFT(C2630,35),"|",RIGHT(C2630,35),"|",MID(C2630,37,35)),$C$1:$C$4320,0)</f>
        <v>#N/A</v>
      </c>
      <c r="E2630" s="41"/>
      <c r="F2630" s="41"/>
    </row>
    <row r="2631" spans="1:6">
      <c r="A2631" s="32">
        <v>2631</v>
      </c>
      <c r="B2631" s="32" t="s">
        <v>5538</v>
      </c>
      <c r="C2631" s="32" t="s">
        <v>5539</v>
      </c>
      <c r="D2631" s="41" t="e">
        <f>MATCH(CONCATENATE(LEFT(C2631,35),"|",RIGHT(C2631,35),"|",MID(C2631,37,35)),$C$1:$C$4320,0)</f>
        <v>#N/A</v>
      </c>
      <c r="E2631" s="41"/>
      <c r="F2631" s="41"/>
    </row>
    <row r="2632" spans="1:6">
      <c r="A2632" s="32">
        <v>2632</v>
      </c>
      <c r="B2632" s="32" t="s">
        <v>5540</v>
      </c>
      <c r="C2632" s="32" t="s">
        <v>5541</v>
      </c>
      <c r="D2632" s="41" t="e">
        <f>MATCH(CONCATENATE(LEFT(C2632,35),"|",RIGHT(C2632,35),"|",MID(C2632,37,35)),$C$1:$C$4320,0)</f>
        <v>#N/A</v>
      </c>
      <c r="E2632" s="41"/>
      <c r="F2632" s="41"/>
    </row>
    <row r="2633" spans="1:6">
      <c r="A2633" s="32">
        <v>2633</v>
      </c>
      <c r="B2633" s="32" t="s">
        <v>106</v>
      </c>
      <c r="C2633" s="32" t="s">
        <v>5542</v>
      </c>
      <c r="D2633" s="41" t="e">
        <f>MATCH(CONCATENATE(LEFT(C2633,35),"|",RIGHT(C2633,35),"|",MID(C2633,37,35)),$C$1:$C$4320,0)</f>
        <v>#N/A</v>
      </c>
      <c r="E2633" s="41"/>
      <c r="F2633" s="41"/>
    </row>
    <row r="2634" spans="1:6">
      <c r="A2634" s="32">
        <v>2634</v>
      </c>
      <c r="B2634" s="32" t="s">
        <v>5543</v>
      </c>
      <c r="C2634" s="32" t="s">
        <v>5544</v>
      </c>
      <c r="D2634" s="41" t="e">
        <f>MATCH(CONCATENATE(LEFT(C2634,35),"|",RIGHT(C2634,35),"|",MID(C2634,37,35)),$C$1:$C$4320,0)</f>
        <v>#N/A</v>
      </c>
      <c r="E2634" s="41"/>
      <c r="F2634" s="41"/>
    </row>
    <row r="2635" spans="1:6">
      <c r="A2635" s="32">
        <v>2635</v>
      </c>
      <c r="B2635" s="32" t="s">
        <v>5545</v>
      </c>
      <c r="C2635" s="32" t="s">
        <v>5546</v>
      </c>
      <c r="D2635" s="41" t="e">
        <f>MATCH(CONCATENATE(LEFT(C2635,35),"|",RIGHT(C2635,35),"|",MID(C2635,37,35)),$C$1:$C$4320,0)</f>
        <v>#N/A</v>
      </c>
      <c r="E2635" s="41"/>
      <c r="F2635" s="41"/>
    </row>
    <row r="2636" spans="1:6">
      <c r="A2636" s="32">
        <v>2636</v>
      </c>
      <c r="B2636" s="32" t="s">
        <v>5547</v>
      </c>
      <c r="C2636" s="32" t="s">
        <v>5548</v>
      </c>
      <c r="D2636" s="41">
        <f>MATCH(CONCATENATE(LEFT(C2636,35),"|",RIGHT(C2636,35),"|",MID(C2636,37,35)),$C$1:$C$4320,0)</f>
        <v>3186</v>
      </c>
      <c r="E2636" s="41"/>
      <c r="F2636" s="41"/>
    </row>
    <row r="2637" spans="1:6">
      <c r="A2637" s="32">
        <v>2637</v>
      </c>
      <c r="B2637" s="32" t="s">
        <v>5549</v>
      </c>
      <c r="C2637" s="32" t="s">
        <v>5550</v>
      </c>
      <c r="D2637" s="41">
        <f>MATCH(CONCATENATE(LEFT(C2637,35),"|",RIGHT(C2637,35),"|",MID(C2637,37,35)),$C$1:$C$4320,0)</f>
        <v>3189</v>
      </c>
      <c r="E2637" s="41"/>
      <c r="F2637" s="41"/>
    </row>
    <row r="2638" spans="1:6">
      <c r="A2638" s="32">
        <v>2638</v>
      </c>
      <c r="B2638" s="32" t="s">
        <v>5551</v>
      </c>
      <c r="C2638" s="32" t="s">
        <v>5552</v>
      </c>
      <c r="D2638" s="41">
        <f>MATCH(CONCATENATE(LEFT(C2638,35),"|",RIGHT(C2638,35),"|",MID(C2638,37,35)),$C$1:$C$4320,0)</f>
        <v>3193</v>
      </c>
      <c r="E2638" s="41"/>
      <c r="F2638" s="41"/>
    </row>
    <row r="2639" spans="1:6">
      <c r="A2639" s="32">
        <v>2639</v>
      </c>
      <c r="B2639" s="32" t="s">
        <v>5553</v>
      </c>
      <c r="C2639" s="32" t="s">
        <v>5554</v>
      </c>
      <c r="D2639" s="41">
        <f>MATCH(CONCATENATE(LEFT(C2639,35),"|",RIGHT(C2639,35),"|",MID(C2639,37,35)),$C$1:$C$4320,0)</f>
        <v>3195</v>
      </c>
      <c r="E2639" s="41"/>
      <c r="F2639" s="41"/>
    </row>
    <row r="2640" spans="1:6">
      <c r="A2640" s="32">
        <v>2640</v>
      </c>
      <c r="B2640" s="32" t="s">
        <v>5555</v>
      </c>
      <c r="C2640" s="32" t="s">
        <v>5556</v>
      </c>
      <c r="D2640" s="41">
        <f>MATCH(CONCATENATE(LEFT(C2640,35),"|",RIGHT(C2640,35),"|",MID(C2640,37,35)),$C$1:$C$4320,0)</f>
        <v>3198</v>
      </c>
      <c r="E2640" s="41"/>
      <c r="F2640" s="41"/>
    </row>
    <row r="2641" spans="1:6">
      <c r="A2641" s="32">
        <v>2641</v>
      </c>
      <c r="B2641" s="32" t="s">
        <v>5557</v>
      </c>
      <c r="C2641" s="32" t="s">
        <v>5558</v>
      </c>
      <c r="D2641" s="41">
        <f>MATCH(CONCATENATE(LEFT(C2641,35),"|",RIGHT(C2641,35),"|",MID(C2641,37,35)),$C$1:$C$4320,0)</f>
        <v>3202</v>
      </c>
      <c r="E2641" s="41"/>
      <c r="F2641" s="41"/>
    </row>
    <row r="2642" spans="1:6">
      <c r="A2642" s="32">
        <v>2642</v>
      </c>
      <c r="B2642" s="32" t="s">
        <v>5559</v>
      </c>
      <c r="C2642" s="32" t="s">
        <v>5560</v>
      </c>
      <c r="D2642" s="41">
        <f>MATCH(CONCATENATE(LEFT(C2642,35),"|",RIGHT(C2642,35),"|",MID(C2642,37,35)),$C$1:$C$4320,0)</f>
        <v>3204</v>
      </c>
      <c r="E2642" s="41"/>
      <c r="F2642" s="41"/>
    </row>
    <row r="2643" spans="1:6">
      <c r="A2643" s="32">
        <v>2643</v>
      </c>
      <c r="B2643" s="32" t="s">
        <v>5561</v>
      </c>
      <c r="C2643" s="32" t="s">
        <v>5562</v>
      </c>
      <c r="D2643" s="41" t="e">
        <f>MATCH(CONCATENATE(LEFT(C2643,35),"|",RIGHT(C2643,35),"|",MID(C2643,37,35)),$C$1:$C$4320,0)</f>
        <v>#N/A</v>
      </c>
      <c r="E2643" s="41"/>
      <c r="F2643" s="41"/>
    </row>
    <row r="2644" spans="1:6">
      <c r="A2644" s="32">
        <v>2644</v>
      </c>
      <c r="B2644" s="32" t="s">
        <v>5563</v>
      </c>
      <c r="C2644" s="32" t="s">
        <v>5564</v>
      </c>
      <c r="D2644" s="41" t="e">
        <f>MATCH(CONCATENATE(LEFT(C2644,35),"|",RIGHT(C2644,35),"|",MID(C2644,37,35)),$C$1:$C$4320,0)</f>
        <v>#N/A</v>
      </c>
      <c r="E2644" s="41"/>
      <c r="F2644" s="41"/>
    </row>
    <row r="2645" spans="1:6">
      <c r="A2645" s="32">
        <v>2645</v>
      </c>
      <c r="B2645" s="32" t="s">
        <v>5565</v>
      </c>
      <c r="C2645" s="32" t="s">
        <v>5566</v>
      </c>
      <c r="D2645" s="41" t="e">
        <f>MATCH(CONCATENATE(LEFT(C2645,35),"|",RIGHT(C2645,35),"|",MID(C2645,37,35)),$C$1:$C$4320,0)</f>
        <v>#N/A</v>
      </c>
      <c r="E2645" s="41"/>
      <c r="F2645" s="41"/>
    </row>
    <row r="2646" spans="1:6">
      <c r="A2646" s="32">
        <v>2646</v>
      </c>
      <c r="B2646" s="32" t="s">
        <v>5567</v>
      </c>
      <c r="C2646" s="32" t="s">
        <v>5568</v>
      </c>
      <c r="D2646" s="41" t="e">
        <f>MATCH(CONCATENATE(LEFT(C2646,35),"|",RIGHT(C2646,35),"|",MID(C2646,37,35)),$C$1:$C$4320,0)</f>
        <v>#N/A</v>
      </c>
      <c r="E2646" s="41"/>
      <c r="F2646" s="41"/>
    </row>
    <row r="2647" spans="1:6">
      <c r="A2647" s="32">
        <v>2647</v>
      </c>
      <c r="B2647" s="32" t="s">
        <v>5569</v>
      </c>
      <c r="C2647" s="32" t="s">
        <v>5570</v>
      </c>
      <c r="D2647" s="41" t="e">
        <f>MATCH(CONCATENATE(LEFT(C2647,35),"|",RIGHT(C2647,35),"|",MID(C2647,37,35)),$C$1:$C$4320,0)</f>
        <v>#N/A</v>
      </c>
      <c r="E2647" s="41"/>
      <c r="F2647" s="41"/>
    </row>
    <row r="2648" spans="1:6">
      <c r="A2648" s="32">
        <v>2648</v>
      </c>
      <c r="B2648" s="32" t="s">
        <v>470</v>
      </c>
      <c r="C2648" s="32" t="s">
        <v>5571</v>
      </c>
      <c r="D2648" s="41">
        <f>MATCH(CONCATENATE(LEFT(C2648,35),"|",RIGHT(C2648,35),"|",MID(C2648,37,35)),$C$1:$C$4320,0)</f>
        <v>3208</v>
      </c>
      <c r="E2648" s="41"/>
      <c r="F2648" s="41"/>
    </row>
    <row r="2649" spans="1:6">
      <c r="A2649" s="32">
        <v>2649</v>
      </c>
      <c r="B2649" s="32" t="s">
        <v>471</v>
      </c>
      <c r="C2649" s="32" t="s">
        <v>5572</v>
      </c>
      <c r="D2649" s="41" t="e">
        <f>MATCH(CONCATENATE(LEFT(C2649,35),"|",RIGHT(C2649,35),"|",MID(C2649,37,35)),$C$1:$C$4320,0)</f>
        <v>#N/A</v>
      </c>
      <c r="E2649" s="41"/>
      <c r="F2649" s="41"/>
    </row>
    <row r="2650" spans="1:6">
      <c r="A2650" s="32">
        <v>2650</v>
      </c>
      <c r="B2650" s="32" t="s">
        <v>564</v>
      </c>
      <c r="C2650" s="32" t="s">
        <v>5573</v>
      </c>
      <c r="D2650" s="41" t="e">
        <f>MATCH(CONCATENATE(LEFT(C2650,35),"|",RIGHT(C2650,35),"|",MID(C2650,37,35)),$C$1:$C$4320,0)</f>
        <v>#N/A</v>
      </c>
      <c r="E2650" s="41"/>
      <c r="F2650" s="41"/>
    </row>
    <row r="2651" spans="1:6">
      <c r="A2651" s="32">
        <v>2651</v>
      </c>
      <c r="B2651" s="32" t="s">
        <v>5574</v>
      </c>
      <c r="C2651" s="32" t="s">
        <v>5575</v>
      </c>
      <c r="D2651" s="41" t="e">
        <f>MATCH(CONCATENATE(LEFT(C2651,35),"|",RIGHT(C2651,35),"|",MID(C2651,37,35)),$C$1:$C$4320,0)</f>
        <v>#N/A</v>
      </c>
      <c r="E2651" s="41"/>
      <c r="F2651" s="41"/>
    </row>
    <row r="2652" spans="1:6">
      <c r="A2652" s="32">
        <v>2652</v>
      </c>
      <c r="B2652" s="32" t="s">
        <v>5576</v>
      </c>
      <c r="C2652" s="32" t="s">
        <v>5577</v>
      </c>
      <c r="D2652" s="41" t="e">
        <f>MATCH(CONCATENATE(LEFT(C2652,35),"|",RIGHT(C2652,35),"|",MID(C2652,37,35)),$C$1:$C$4320,0)</f>
        <v>#N/A</v>
      </c>
      <c r="E2652" s="41"/>
      <c r="F2652" s="41"/>
    </row>
    <row r="2653" spans="1:6">
      <c r="A2653" s="32">
        <v>2653</v>
      </c>
      <c r="B2653" s="32" t="s">
        <v>5578</v>
      </c>
      <c r="C2653" s="32" t="s">
        <v>5579</v>
      </c>
      <c r="D2653" s="41" t="e">
        <f>MATCH(CONCATENATE(LEFT(C2653,35),"|",RIGHT(C2653,35),"|",MID(C2653,37,35)),$C$1:$C$4320,0)</f>
        <v>#N/A</v>
      </c>
      <c r="E2653" s="41"/>
      <c r="F2653" s="41"/>
    </row>
    <row r="2654" spans="1:6">
      <c r="A2654" s="32">
        <v>2654</v>
      </c>
      <c r="B2654" s="32" t="s">
        <v>5580</v>
      </c>
      <c r="C2654" s="32" t="s">
        <v>5581</v>
      </c>
      <c r="D2654" s="41">
        <f>MATCH(CONCATENATE(LEFT(C2654,35),"|",RIGHT(C2654,35),"|",MID(C2654,37,35)),$C$1:$C$4320,0)</f>
        <v>3236</v>
      </c>
      <c r="E2654" s="41"/>
      <c r="F2654" s="41"/>
    </row>
    <row r="2655" spans="1:6">
      <c r="A2655" s="32">
        <v>2655</v>
      </c>
      <c r="B2655" s="32" t="s">
        <v>472</v>
      </c>
      <c r="C2655" s="32" t="s">
        <v>5582</v>
      </c>
      <c r="D2655" s="41">
        <f>MATCH(CONCATENATE(LEFT(C2655,35),"|",RIGHT(C2655,35),"|",MID(C2655,37,35)),$C$1:$C$4320,0)</f>
        <v>3238</v>
      </c>
      <c r="E2655" s="41"/>
      <c r="F2655" s="41"/>
    </row>
    <row r="2656" spans="1:6">
      <c r="A2656" s="32">
        <v>2656</v>
      </c>
      <c r="B2656" s="32" t="s">
        <v>5583</v>
      </c>
      <c r="C2656" s="32" t="s">
        <v>5584</v>
      </c>
      <c r="D2656" s="41">
        <f>MATCH(CONCATENATE(LEFT(C2656,35),"|",RIGHT(C2656,35),"|",MID(C2656,37,35)),$C$1:$C$4320,0)</f>
        <v>3243</v>
      </c>
      <c r="E2656" s="41"/>
      <c r="F2656" s="41"/>
    </row>
    <row r="2657" spans="1:6">
      <c r="A2657" s="32">
        <v>2657</v>
      </c>
      <c r="B2657" s="32" t="s">
        <v>5585</v>
      </c>
      <c r="C2657" s="32" t="s">
        <v>5586</v>
      </c>
      <c r="D2657" s="41">
        <f>MATCH(CONCATENATE(LEFT(C2657,35),"|",RIGHT(C2657,35),"|",MID(C2657,37,35)),$C$1:$C$4320,0)</f>
        <v>3242</v>
      </c>
      <c r="E2657" s="41"/>
      <c r="F2657" s="41"/>
    </row>
    <row r="2658" spans="1:6">
      <c r="A2658" s="32">
        <v>2658</v>
      </c>
      <c r="B2658" s="32" t="s">
        <v>473</v>
      </c>
      <c r="C2658" s="32" t="s">
        <v>5587</v>
      </c>
      <c r="D2658" s="41">
        <f>MATCH(CONCATENATE(LEFT(C2658,35),"|",RIGHT(C2658,35),"|",MID(C2658,37,35)),$C$1:$C$4320,0)</f>
        <v>3244</v>
      </c>
      <c r="E2658" s="41"/>
      <c r="F2658" s="41"/>
    </row>
    <row r="2659" spans="1:6">
      <c r="A2659" s="32">
        <v>2659</v>
      </c>
      <c r="B2659" s="32" t="s">
        <v>5588</v>
      </c>
      <c r="C2659" s="32" t="s">
        <v>5589</v>
      </c>
      <c r="D2659" s="41" t="e">
        <f>MATCH(CONCATENATE(LEFT(C2659,35),"|",RIGHT(C2659,35),"|",MID(C2659,37,35)),$C$1:$C$4320,0)</f>
        <v>#N/A</v>
      </c>
      <c r="E2659" s="41"/>
      <c r="F2659" s="41"/>
    </row>
    <row r="2660" spans="1:6">
      <c r="A2660" s="32">
        <v>2660</v>
      </c>
      <c r="B2660" s="32" t="s">
        <v>5590</v>
      </c>
      <c r="C2660" s="32" t="s">
        <v>5591</v>
      </c>
      <c r="D2660" s="41" t="e">
        <f>MATCH(CONCATENATE(LEFT(C2660,35),"|",RIGHT(C2660,35),"|",MID(C2660,37,35)),$C$1:$C$4320,0)</f>
        <v>#N/A</v>
      </c>
      <c r="E2660" s="41"/>
      <c r="F2660" s="41"/>
    </row>
    <row r="2661" spans="1:6">
      <c r="A2661" s="32">
        <v>2661</v>
      </c>
      <c r="B2661" s="32" t="s">
        <v>5592</v>
      </c>
      <c r="C2661" s="32" t="s">
        <v>5593</v>
      </c>
      <c r="D2661" s="41" t="e">
        <f>MATCH(CONCATENATE(LEFT(C2661,35),"|",RIGHT(C2661,35),"|",MID(C2661,37,35)),$C$1:$C$4320,0)</f>
        <v>#N/A</v>
      </c>
      <c r="E2661" s="41"/>
      <c r="F2661" s="41"/>
    </row>
    <row r="2662" spans="1:6">
      <c r="A2662" s="32">
        <v>2662</v>
      </c>
      <c r="B2662" s="32" t="s">
        <v>474</v>
      </c>
      <c r="C2662" s="32" t="s">
        <v>5594</v>
      </c>
      <c r="D2662" s="41" t="e">
        <f>MATCH(CONCATENATE(LEFT(C2662,35),"|",RIGHT(C2662,35),"|",MID(C2662,37,35)),$C$1:$C$4320,0)</f>
        <v>#N/A</v>
      </c>
      <c r="E2662" s="41"/>
      <c r="F2662" s="41"/>
    </row>
    <row r="2663" spans="1:6">
      <c r="A2663" s="32">
        <v>2663</v>
      </c>
      <c r="B2663" s="32" t="s">
        <v>5595</v>
      </c>
      <c r="C2663" s="32" t="s">
        <v>5596</v>
      </c>
      <c r="D2663" s="41">
        <f>MATCH(CONCATENATE(LEFT(C2663,35),"|",RIGHT(C2663,35),"|",MID(C2663,37,35)),$C$1:$C$4320,0)</f>
        <v>3233</v>
      </c>
      <c r="E2663" s="41"/>
      <c r="F2663" s="41"/>
    </row>
    <row r="2664" spans="1:6">
      <c r="A2664" s="32">
        <v>2664</v>
      </c>
      <c r="B2664" s="32" t="s">
        <v>5597</v>
      </c>
      <c r="C2664" s="32" t="s">
        <v>5598</v>
      </c>
      <c r="D2664" s="41">
        <f>MATCH(CONCATENATE(LEFT(C2664,35),"|",RIGHT(C2664,35),"|",MID(C2664,37,35)),$C$1:$C$4320,0)</f>
        <v>3232</v>
      </c>
      <c r="E2664" s="41"/>
      <c r="F2664" s="41"/>
    </row>
    <row r="2665" spans="1:6">
      <c r="A2665" s="32">
        <v>2665</v>
      </c>
      <c r="B2665" s="32" t="s">
        <v>475</v>
      </c>
      <c r="C2665" s="32" t="s">
        <v>5599</v>
      </c>
      <c r="D2665" s="41" t="e">
        <f>MATCH(CONCATENATE(LEFT(C2665,35),"|",RIGHT(C2665,35),"|",MID(C2665,37,35)),$C$1:$C$4320,0)</f>
        <v>#N/A</v>
      </c>
      <c r="E2665" s="41"/>
      <c r="F2665" s="41"/>
    </row>
    <row r="2666" spans="1:6">
      <c r="A2666" s="32">
        <v>2666</v>
      </c>
      <c r="B2666" s="32" t="s">
        <v>5600</v>
      </c>
      <c r="C2666" s="32" t="s">
        <v>5601</v>
      </c>
      <c r="D2666" s="41" t="e">
        <f>MATCH(CONCATENATE(LEFT(C2666,35),"|",RIGHT(C2666,35),"|",MID(C2666,37,35)),$C$1:$C$4320,0)</f>
        <v>#N/A</v>
      </c>
      <c r="E2666" s="41"/>
      <c r="F2666" s="41"/>
    </row>
    <row r="2667" spans="1:6">
      <c r="A2667" s="32">
        <v>2667</v>
      </c>
      <c r="B2667" s="32" t="s">
        <v>5602</v>
      </c>
      <c r="C2667" s="32" t="s">
        <v>5603</v>
      </c>
      <c r="D2667" s="41" t="e">
        <f>MATCH(CONCATENATE(LEFT(C2667,35),"|",RIGHT(C2667,35),"|",MID(C2667,37,35)),$C$1:$C$4320,0)</f>
        <v>#N/A</v>
      </c>
      <c r="E2667" s="41"/>
      <c r="F2667" s="41"/>
    </row>
    <row r="2668" spans="1:6">
      <c r="A2668" s="32">
        <v>2668</v>
      </c>
      <c r="B2668" s="32" t="s">
        <v>5604</v>
      </c>
      <c r="C2668" s="32" t="s">
        <v>5605</v>
      </c>
      <c r="D2668" s="41">
        <f>MATCH(CONCATENATE(LEFT(C2668,35),"|",RIGHT(C2668,35),"|",MID(C2668,37,35)),$C$1:$C$4320,0)</f>
        <v>3269</v>
      </c>
      <c r="E2668" s="41"/>
      <c r="F2668" s="41"/>
    </row>
    <row r="2669" spans="1:6">
      <c r="A2669" s="32">
        <v>2669</v>
      </c>
      <c r="B2669" s="32" t="s">
        <v>5606</v>
      </c>
      <c r="C2669" s="32" t="s">
        <v>5607</v>
      </c>
      <c r="D2669" s="41">
        <f>MATCH(CONCATENATE(LEFT(C2669,35),"|",RIGHT(C2669,35),"|",MID(C2669,37,35)),$C$1:$C$4320,0)</f>
        <v>3270</v>
      </c>
      <c r="E2669" s="41"/>
      <c r="F2669" s="41"/>
    </row>
    <row r="2670" spans="1:6">
      <c r="A2670" s="32">
        <v>2670</v>
      </c>
      <c r="B2670" s="32" t="s">
        <v>5608</v>
      </c>
      <c r="C2670" s="32" t="s">
        <v>5609</v>
      </c>
      <c r="D2670" s="41">
        <f>MATCH(CONCATENATE(LEFT(C2670,35),"|",RIGHT(C2670,35),"|",MID(C2670,37,35)),$C$1:$C$4320,0)</f>
        <v>3274</v>
      </c>
      <c r="E2670" s="41"/>
      <c r="F2670" s="41"/>
    </row>
    <row r="2671" spans="1:6">
      <c r="A2671" s="32">
        <v>2671</v>
      </c>
      <c r="B2671" s="32" t="s">
        <v>5610</v>
      </c>
      <c r="C2671" s="32" t="s">
        <v>5611</v>
      </c>
      <c r="D2671" s="41" t="e">
        <f>MATCH(CONCATENATE(LEFT(C2671,35),"|",RIGHT(C2671,35),"|",MID(C2671,37,35)),$C$1:$C$4320,0)</f>
        <v>#N/A</v>
      </c>
      <c r="E2671" s="41"/>
      <c r="F2671" s="41"/>
    </row>
    <row r="2672" spans="1:6">
      <c r="A2672" s="32">
        <v>2672</v>
      </c>
      <c r="B2672" s="32" t="s">
        <v>5612</v>
      </c>
      <c r="C2672" s="32" t="s">
        <v>5613</v>
      </c>
      <c r="D2672" s="41" t="e">
        <f>MATCH(CONCATENATE(LEFT(C2672,35),"|",RIGHT(C2672,35),"|",MID(C2672,37,35)),$C$1:$C$4320,0)</f>
        <v>#N/A</v>
      </c>
      <c r="E2672" s="41"/>
      <c r="F2672" s="41"/>
    </row>
    <row r="2673" spans="1:6">
      <c r="A2673" s="32">
        <v>2673</v>
      </c>
      <c r="B2673" s="32" t="s">
        <v>5614</v>
      </c>
      <c r="C2673" s="32" t="s">
        <v>5615</v>
      </c>
      <c r="D2673" s="41" t="e">
        <f>MATCH(CONCATENATE(LEFT(C2673,35),"|",RIGHT(C2673,35),"|",MID(C2673,37,35)),$C$1:$C$4320,0)</f>
        <v>#N/A</v>
      </c>
      <c r="E2673" s="41"/>
      <c r="F2673" s="41"/>
    </row>
    <row r="2674" spans="1:6">
      <c r="A2674" s="32">
        <v>2674</v>
      </c>
      <c r="B2674" s="32" t="s">
        <v>5616</v>
      </c>
      <c r="C2674" s="32" t="s">
        <v>5617</v>
      </c>
      <c r="D2674" s="41" t="e">
        <f>MATCH(CONCATENATE(LEFT(C2674,35),"|",RIGHT(C2674,35),"|",MID(C2674,37,35)),$C$1:$C$4320,0)</f>
        <v>#N/A</v>
      </c>
      <c r="E2674" s="41"/>
      <c r="F2674" s="41"/>
    </row>
    <row r="2675" spans="1:6">
      <c r="A2675" s="32">
        <v>2675</v>
      </c>
      <c r="B2675" s="32" t="s">
        <v>319</v>
      </c>
      <c r="C2675" s="32" t="s">
        <v>5618</v>
      </c>
      <c r="D2675" s="41">
        <f>MATCH(CONCATENATE(LEFT(C2675,35),"|",RIGHT(C2675,35),"|",MID(C2675,37,35)),$C$1:$C$4320,0)</f>
        <v>3291</v>
      </c>
      <c r="E2675" s="41"/>
      <c r="F2675" s="41"/>
    </row>
    <row r="2676" spans="1:6">
      <c r="A2676" s="32">
        <v>2676</v>
      </c>
      <c r="B2676" s="32" t="s">
        <v>5619</v>
      </c>
      <c r="C2676" s="32" t="s">
        <v>5620</v>
      </c>
      <c r="D2676" s="41" t="e">
        <f>MATCH(CONCATENATE(LEFT(C2676,35),"|",RIGHT(C2676,35),"|",MID(C2676,37,35)),$C$1:$C$4320,0)</f>
        <v>#N/A</v>
      </c>
      <c r="E2676" s="41"/>
      <c r="F2676" s="41"/>
    </row>
    <row r="2677" spans="1:6">
      <c r="A2677" s="32">
        <v>2677</v>
      </c>
      <c r="B2677" s="32" t="s">
        <v>5621</v>
      </c>
      <c r="C2677" s="32" t="s">
        <v>5622</v>
      </c>
      <c r="D2677" s="41" t="e">
        <f>MATCH(CONCATENATE(LEFT(C2677,35),"|",RIGHT(C2677,35),"|",MID(C2677,37,35)),$C$1:$C$4320,0)</f>
        <v>#N/A</v>
      </c>
      <c r="E2677" s="41"/>
      <c r="F2677" s="41"/>
    </row>
    <row r="2678" spans="1:6">
      <c r="A2678" s="32">
        <v>2678</v>
      </c>
      <c r="B2678" s="32" t="s">
        <v>320</v>
      </c>
      <c r="C2678" s="32" t="s">
        <v>5623</v>
      </c>
      <c r="D2678" s="41" t="e">
        <f>MATCH(CONCATENATE(LEFT(C2678,35),"|",RIGHT(C2678,35),"|",MID(C2678,37,35)),$C$1:$C$4320,0)</f>
        <v>#N/A</v>
      </c>
      <c r="E2678" s="41"/>
      <c r="F2678" s="41"/>
    </row>
    <row r="2679" spans="1:6">
      <c r="A2679" s="32">
        <v>2679</v>
      </c>
      <c r="B2679" s="32" t="s">
        <v>5624</v>
      </c>
      <c r="C2679" s="32" t="s">
        <v>5625</v>
      </c>
      <c r="D2679" s="41" t="e">
        <f>MATCH(CONCATENATE(LEFT(C2679,35),"|",RIGHT(C2679,35),"|",MID(C2679,37,35)),$C$1:$C$4320,0)</f>
        <v>#N/A</v>
      </c>
      <c r="E2679" s="41"/>
      <c r="F2679" s="41"/>
    </row>
    <row r="2680" spans="1:6">
      <c r="A2680" s="32">
        <v>2680</v>
      </c>
      <c r="B2680" s="32" t="s">
        <v>5626</v>
      </c>
      <c r="C2680" s="32" t="s">
        <v>5627</v>
      </c>
      <c r="D2680" s="41" t="e">
        <f>MATCH(CONCATENATE(LEFT(C2680,35),"|",RIGHT(C2680,35),"|",MID(C2680,37,35)),$C$1:$C$4320,0)</f>
        <v>#N/A</v>
      </c>
      <c r="E2680" s="41"/>
      <c r="F2680" s="41"/>
    </row>
    <row r="2681" spans="1:6">
      <c r="A2681" s="32">
        <v>2681</v>
      </c>
      <c r="B2681" s="32" t="s">
        <v>5628</v>
      </c>
      <c r="C2681" s="32" t="s">
        <v>5629</v>
      </c>
      <c r="D2681" s="41" t="e">
        <f>MATCH(CONCATENATE(LEFT(C2681,35),"|",RIGHT(C2681,35),"|",MID(C2681,37,35)),$C$1:$C$4320,0)</f>
        <v>#N/A</v>
      </c>
      <c r="E2681" s="41"/>
      <c r="F2681" s="41"/>
    </row>
    <row r="2682" spans="1:6">
      <c r="A2682" s="32">
        <v>2682</v>
      </c>
      <c r="B2682" s="32" t="s">
        <v>5630</v>
      </c>
      <c r="C2682" s="32" t="s">
        <v>5631</v>
      </c>
      <c r="D2682" s="41" t="e">
        <f>MATCH(CONCATENATE(LEFT(C2682,35),"|",RIGHT(C2682,35),"|",MID(C2682,37,35)),$C$1:$C$4320,0)</f>
        <v>#N/A</v>
      </c>
      <c r="E2682" s="41"/>
      <c r="F2682" s="41"/>
    </row>
    <row r="2683" spans="1:6">
      <c r="A2683" s="32">
        <v>2683</v>
      </c>
      <c r="B2683" s="32" t="s">
        <v>5632</v>
      </c>
      <c r="C2683" s="32" t="s">
        <v>5633</v>
      </c>
      <c r="D2683" s="41" t="e">
        <f>MATCH(CONCATENATE(LEFT(C2683,35),"|",RIGHT(C2683,35),"|",MID(C2683,37,35)),$C$1:$C$4320,0)</f>
        <v>#N/A</v>
      </c>
      <c r="E2683" s="41"/>
      <c r="F2683" s="41"/>
    </row>
    <row r="2684" spans="1:6">
      <c r="A2684" s="32">
        <v>2684</v>
      </c>
      <c r="B2684" s="32" t="s">
        <v>5634</v>
      </c>
      <c r="C2684" s="32" t="s">
        <v>5635</v>
      </c>
      <c r="D2684" s="41" t="e">
        <f>MATCH(CONCATENATE(LEFT(C2684,35),"|",RIGHT(C2684,35),"|",MID(C2684,37,35)),$C$1:$C$4320,0)</f>
        <v>#N/A</v>
      </c>
      <c r="E2684" s="41"/>
      <c r="F2684" s="41"/>
    </row>
    <row r="2685" spans="1:6">
      <c r="A2685" s="32">
        <v>2685</v>
      </c>
      <c r="B2685" s="32" t="s">
        <v>5636</v>
      </c>
      <c r="C2685" s="32" t="s">
        <v>5637</v>
      </c>
      <c r="D2685" s="41" t="e">
        <f>MATCH(CONCATENATE(LEFT(C2685,35),"|",RIGHT(C2685,35),"|",MID(C2685,37,35)),$C$1:$C$4320,0)</f>
        <v>#N/A</v>
      </c>
      <c r="E2685" s="41"/>
      <c r="F2685" s="41"/>
    </row>
    <row r="2686" spans="1:6">
      <c r="A2686" s="32">
        <v>2686</v>
      </c>
      <c r="B2686" s="32" t="s">
        <v>5638</v>
      </c>
      <c r="C2686" s="32" t="s">
        <v>5639</v>
      </c>
      <c r="D2686" s="41" t="e">
        <f>MATCH(CONCATENATE(LEFT(C2686,35),"|",RIGHT(C2686,35),"|",MID(C2686,37,35)),$C$1:$C$4320,0)</f>
        <v>#N/A</v>
      </c>
      <c r="E2686" s="41"/>
      <c r="F2686" s="41"/>
    </row>
    <row r="2687" spans="1:6">
      <c r="A2687" s="32">
        <v>2687</v>
      </c>
      <c r="B2687" s="32" t="s">
        <v>5640</v>
      </c>
      <c r="C2687" s="32" t="s">
        <v>5641</v>
      </c>
      <c r="D2687" s="41">
        <f>MATCH(CONCATENATE(LEFT(C2687,35),"|",RIGHT(C2687,35),"|",MID(C2687,37,35)),$C$1:$C$4320,0)</f>
        <v>3260</v>
      </c>
      <c r="E2687" s="41"/>
      <c r="F2687" s="41"/>
    </row>
    <row r="2688" spans="1:6">
      <c r="A2688" s="32">
        <v>2688</v>
      </c>
      <c r="B2688" s="32" t="s">
        <v>5642</v>
      </c>
      <c r="C2688" s="32" t="s">
        <v>5643</v>
      </c>
      <c r="D2688" s="41">
        <f>MATCH(CONCATENATE(LEFT(C2688,35),"|",RIGHT(C2688,35),"|",MID(C2688,37,35)),$C$1:$C$4320,0)</f>
        <v>3263</v>
      </c>
      <c r="E2688" s="41"/>
      <c r="F2688" s="41"/>
    </row>
    <row r="2689" spans="1:6">
      <c r="A2689" s="32">
        <v>2689</v>
      </c>
      <c r="B2689" s="32" t="s">
        <v>5644</v>
      </c>
      <c r="C2689" s="32" t="s">
        <v>5645</v>
      </c>
      <c r="D2689" s="41">
        <f>MATCH(CONCATENATE(LEFT(C2689,35),"|",RIGHT(C2689,35),"|",MID(C2689,37,35)),$C$1:$C$4320,0)</f>
        <v>3267</v>
      </c>
      <c r="E2689" s="41"/>
      <c r="F2689" s="41"/>
    </row>
    <row r="2690" spans="1:6">
      <c r="A2690" s="32">
        <v>2690</v>
      </c>
      <c r="B2690" s="32" t="s">
        <v>5646</v>
      </c>
      <c r="C2690" s="32" t="s">
        <v>5647</v>
      </c>
      <c r="D2690" s="41">
        <f>MATCH(CONCATENATE(LEFT(C2690,35),"|",RIGHT(C2690,35),"|",MID(C2690,37,35)),$C$1:$C$4320,0)</f>
        <v>3295</v>
      </c>
      <c r="E2690" s="41"/>
      <c r="F2690" s="41"/>
    </row>
    <row r="2691" spans="1:6">
      <c r="A2691" s="32">
        <v>2691</v>
      </c>
      <c r="B2691" s="32" t="s">
        <v>5648</v>
      </c>
      <c r="C2691" s="32" t="s">
        <v>5649</v>
      </c>
      <c r="D2691" s="41">
        <f>MATCH(CONCATENATE(LEFT(C2691,35),"|",RIGHT(C2691,35),"|",MID(C2691,37,35)),$C$1:$C$4320,0)</f>
        <v>3294</v>
      </c>
      <c r="E2691" s="41"/>
      <c r="F2691" s="41"/>
    </row>
    <row r="2692" spans="1:6">
      <c r="A2692" s="32">
        <v>2692</v>
      </c>
      <c r="B2692" s="32" t="s">
        <v>5650</v>
      </c>
      <c r="C2692" s="32" t="s">
        <v>5651</v>
      </c>
      <c r="D2692" s="41" t="e">
        <f>MATCH(CONCATENATE(LEFT(C2692,35),"|",RIGHT(C2692,35),"|",MID(C2692,37,35)),$C$1:$C$4320,0)</f>
        <v>#N/A</v>
      </c>
      <c r="E2692" s="41"/>
      <c r="F2692" s="41"/>
    </row>
    <row r="2693" spans="1:6">
      <c r="A2693" s="32">
        <v>2693</v>
      </c>
      <c r="B2693" s="32" t="s">
        <v>5652</v>
      </c>
      <c r="C2693" s="32" t="s">
        <v>5653</v>
      </c>
      <c r="D2693" s="41" t="e">
        <f>MATCH(CONCATENATE(LEFT(C2693,35),"|",RIGHT(C2693,35),"|",MID(C2693,37,35)),$C$1:$C$4320,0)</f>
        <v>#N/A</v>
      </c>
      <c r="E2693" s="41"/>
      <c r="F2693" s="41"/>
    </row>
    <row r="2694" spans="1:6">
      <c r="A2694" s="32">
        <v>2694</v>
      </c>
      <c r="B2694" s="32" t="s">
        <v>5654</v>
      </c>
      <c r="C2694" s="32" t="s">
        <v>5655</v>
      </c>
      <c r="D2694" s="41" t="e">
        <f>MATCH(CONCATENATE(LEFT(C2694,35),"|",RIGHT(C2694,35),"|",MID(C2694,37,35)),$C$1:$C$4320,0)</f>
        <v>#N/A</v>
      </c>
      <c r="E2694" s="41"/>
      <c r="F2694" s="41"/>
    </row>
    <row r="2695" spans="1:6">
      <c r="A2695" s="32">
        <v>2695</v>
      </c>
      <c r="B2695" s="32" t="s">
        <v>5656</v>
      </c>
      <c r="C2695" s="32" t="s">
        <v>5657</v>
      </c>
      <c r="D2695" s="41" t="e">
        <f>MATCH(CONCATENATE(LEFT(C2695,35),"|",RIGHT(C2695,35),"|",MID(C2695,37,35)),$C$1:$C$4320,0)</f>
        <v>#N/A</v>
      </c>
      <c r="E2695" s="41"/>
      <c r="F2695" s="41"/>
    </row>
    <row r="2696" spans="1:6">
      <c r="A2696" s="32">
        <v>2696</v>
      </c>
      <c r="B2696" s="32" t="s">
        <v>5658</v>
      </c>
      <c r="C2696" s="32" t="s">
        <v>5659</v>
      </c>
      <c r="D2696" s="41" t="e">
        <f>MATCH(CONCATENATE(LEFT(C2696,35),"|",RIGHT(C2696,35),"|",MID(C2696,37,35)),$C$1:$C$4320,0)</f>
        <v>#N/A</v>
      </c>
      <c r="E2696" s="41"/>
      <c r="F2696" s="41"/>
    </row>
    <row r="2697" spans="1:6">
      <c r="A2697" s="32">
        <v>2697</v>
      </c>
      <c r="B2697" s="32" t="s">
        <v>5660</v>
      </c>
      <c r="C2697" s="32" t="s">
        <v>5661</v>
      </c>
      <c r="D2697" s="41" t="e">
        <f>MATCH(CONCATENATE(LEFT(C2697,35),"|",RIGHT(C2697,35),"|",MID(C2697,37,35)),$C$1:$C$4320,0)</f>
        <v>#N/A</v>
      </c>
      <c r="E2697" s="41"/>
      <c r="F2697" s="41"/>
    </row>
    <row r="2698" spans="1:6">
      <c r="A2698" s="32">
        <v>2698</v>
      </c>
      <c r="B2698" s="32" t="s">
        <v>5662</v>
      </c>
      <c r="C2698" s="32" t="s">
        <v>5663</v>
      </c>
      <c r="D2698" s="41" t="e">
        <f>MATCH(CONCATENATE(LEFT(C2698,35),"|",RIGHT(C2698,35),"|",MID(C2698,37,35)),$C$1:$C$4320,0)</f>
        <v>#N/A</v>
      </c>
      <c r="E2698" s="41"/>
      <c r="F2698" s="41"/>
    </row>
    <row r="2699" spans="1:6">
      <c r="A2699" s="32">
        <v>2699</v>
      </c>
      <c r="B2699" s="32" t="s">
        <v>177</v>
      </c>
      <c r="C2699" s="32" t="s">
        <v>5664</v>
      </c>
      <c r="D2699" s="41" t="e">
        <f>MATCH(CONCATENATE(LEFT(C2699,35),"|",RIGHT(C2699,35),"|",MID(C2699,37,35)),$C$1:$C$4320,0)</f>
        <v>#N/A</v>
      </c>
      <c r="E2699" s="41"/>
      <c r="F2699" s="41"/>
    </row>
    <row r="2700" spans="1:6">
      <c r="A2700" s="32">
        <v>2700</v>
      </c>
      <c r="B2700" s="32" t="s">
        <v>321</v>
      </c>
      <c r="C2700" s="32" t="s">
        <v>5665</v>
      </c>
      <c r="D2700" s="41">
        <f>MATCH(CONCATENATE(LEFT(C2700,35),"|",RIGHT(C2700,35),"|",MID(C2700,37,35)),$C$1:$C$4320,0)</f>
        <v>3253</v>
      </c>
      <c r="E2700" s="41"/>
      <c r="F2700" s="41"/>
    </row>
    <row r="2701" spans="1:6">
      <c r="A2701" s="32">
        <v>2701</v>
      </c>
      <c r="B2701" s="32" t="s">
        <v>5666</v>
      </c>
      <c r="C2701" s="32" t="s">
        <v>5667</v>
      </c>
      <c r="D2701" s="41" t="e">
        <f>MATCH(CONCATENATE(LEFT(C2701,35),"|",RIGHT(C2701,35),"|",MID(C2701,37,35)),$C$1:$C$4320,0)</f>
        <v>#N/A</v>
      </c>
      <c r="E2701" s="41"/>
      <c r="F2701" s="41"/>
    </row>
    <row r="2702" spans="1:6">
      <c r="A2702" s="32">
        <v>2702</v>
      </c>
      <c r="B2702" s="32" t="s">
        <v>5668</v>
      </c>
      <c r="C2702" s="32" t="s">
        <v>5669</v>
      </c>
      <c r="D2702" s="41" t="e">
        <f>MATCH(CONCATENATE(LEFT(C2702,35),"|",RIGHT(C2702,35),"|",MID(C2702,37,35)),$C$1:$C$4320,0)</f>
        <v>#N/A</v>
      </c>
      <c r="E2702" s="41"/>
      <c r="F2702" s="41"/>
    </row>
    <row r="2703" spans="1:6">
      <c r="A2703" s="32">
        <v>2703</v>
      </c>
      <c r="B2703" s="32" t="s">
        <v>5670</v>
      </c>
      <c r="C2703" s="32" t="s">
        <v>5671</v>
      </c>
      <c r="D2703" s="41">
        <f>MATCH(CONCATENATE(LEFT(C2703,35),"|",RIGHT(C2703,35),"|",MID(C2703,37,35)),$C$1:$C$4320,0)</f>
        <v>3281</v>
      </c>
      <c r="E2703" s="41"/>
      <c r="F2703" s="41"/>
    </row>
    <row r="2704" spans="1:6">
      <c r="A2704" s="32">
        <v>2704</v>
      </c>
      <c r="B2704" s="32" t="s">
        <v>5672</v>
      </c>
      <c r="C2704" s="32" t="s">
        <v>5673</v>
      </c>
      <c r="D2704" s="41">
        <f>MATCH(CONCATENATE(LEFT(C2704,35),"|",RIGHT(C2704,35),"|",MID(C2704,37,35)),$C$1:$C$4320,0)</f>
        <v>3282</v>
      </c>
      <c r="E2704" s="41"/>
      <c r="F2704" s="41"/>
    </row>
    <row r="2705" spans="1:6">
      <c r="A2705" s="32">
        <v>2705</v>
      </c>
      <c r="B2705" s="32" t="s">
        <v>5674</v>
      </c>
      <c r="C2705" s="32" t="s">
        <v>5675</v>
      </c>
      <c r="D2705" s="41">
        <f>MATCH(CONCATENATE(LEFT(C2705,35),"|",RIGHT(C2705,35),"|",MID(C2705,37,35)),$C$1:$C$4320,0)</f>
        <v>3284</v>
      </c>
      <c r="E2705" s="41"/>
      <c r="F2705" s="41"/>
    </row>
    <row r="2706" spans="1:6">
      <c r="A2706" s="32">
        <v>2706</v>
      </c>
      <c r="B2706" s="32" t="s">
        <v>5676</v>
      </c>
      <c r="C2706" s="32" t="s">
        <v>5677</v>
      </c>
      <c r="D2706" s="41">
        <f>MATCH(CONCATENATE(LEFT(C2706,35),"|",RIGHT(C2706,35),"|",MID(C2706,37,35)),$C$1:$C$4320,0)</f>
        <v>3283</v>
      </c>
      <c r="E2706" s="41"/>
      <c r="F2706" s="41"/>
    </row>
    <row r="2707" spans="1:6">
      <c r="A2707" s="32">
        <v>2707</v>
      </c>
      <c r="B2707" s="32" t="s">
        <v>5678</v>
      </c>
      <c r="C2707" s="32" t="s">
        <v>5679</v>
      </c>
      <c r="D2707" s="41" t="e">
        <f>MATCH(CONCATENATE(LEFT(C2707,35),"|",RIGHT(C2707,35),"|",MID(C2707,37,35)),$C$1:$C$4320,0)</f>
        <v>#N/A</v>
      </c>
      <c r="E2707" s="41"/>
      <c r="F2707" s="41"/>
    </row>
    <row r="2708" spans="1:6">
      <c r="A2708" s="32">
        <v>2708</v>
      </c>
      <c r="B2708" s="32" t="s">
        <v>5680</v>
      </c>
      <c r="C2708" s="32" t="s">
        <v>5681</v>
      </c>
      <c r="D2708" s="41">
        <f>MATCH(CONCATENATE(LEFT(C2708,35),"|",RIGHT(C2708,35),"|",MID(C2708,37,35)),$C$1:$C$4320,0)</f>
        <v>3285</v>
      </c>
      <c r="E2708" s="41"/>
      <c r="F2708" s="41"/>
    </row>
    <row r="2709" spans="1:6">
      <c r="A2709" s="32">
        <v>2709</v>
      </c>
      <c r="B2709" s="32" t="s">
        <v>5682</v>
      </c>
      <c r="C2709" s="32" t="s">
        <v>5683</v>
      </c>
      <c r="D2709" s="41" t="e">
        <f>MATCH(CONCATENATE(LEFT(C2709,35),"|",RIGHT(C2709,35),"|",MID(C2709,37,35)),$C$1:$C$4320,0)</f>
        <v>#N/A</v>
      </c>
      <c r="E2709" s="41"/>
      <c r="F2709" s="41"/>
    </row>
    <row r="2710" spans="1:6">
      <c r="A2710" s="32">
        <v>2710</v>
      </c>
      <c r="B2710" s="32" t="s">
        <v>476</v>
      </c>
      <c r="C2710" s="32" t="s">
        <v>5684</v>
      </c>
      <c r="D2710" s="41">
        <f>MATCH(CONCATENATE(LEFT(C2710,35),"|",RIGHT(C2710,35),"|",MID(C2710,37,35)),$C$1:$C$4320,0)</f>
        <v>3298</v>
      </c>
      <c r="E2710" s="41"/>
      <c r="F2710" s="41"/>
    </row>
    <row r="2711" spans="1:6">
      <c r="A2711" s="32">
        <v>2711</v>
      </c>
      <c r="B2711" s="32" t="s">
        <v>477</v>
      </c>
      <c r="C2711" s="32" t="s">
        <v>5685</v>
      </c>
      <c r="D2711" s="41" t="e">
        <f>MATCH(CONCATENATE(LEFT(C2711,35),"|",RIGHT(C2711,35),"|",MID(C2711,37,35)),$C$1:$C$4320,0)</f>
        <v>#N/A</v>
      </c>
      <c r="E2711" s="41"/>
      <c r="F2711" s="41"/>
    </row>
    <row r="2712" spans="1:6">
      <c r="A2712" s="32">
        <v>2712</v>
      </c>
      <c r="B2712" s="32" t="s">
        <v>565</v>
      </c>
      <c r="C2712" s="32" t="s">
        <v>5686</v>
      </c>
      <c r="D2712" s="41" t="e">
        <f>MATCH(CONCATENATE(LEFT(C2712,35),"|",RIGHT(C2712,35),"|",MID(C2712,37,35)),$C$1:$C$4320,0)</f>
        <v>#N/A</v>
      </c>
      <c r="E2712" s="41"/>
      <c r="F2712" s="41"/>
    </row>
    <row r="2713" spans="1:6">
      <c r="A2713" s="32">
        <v>2713</v>
      </c>
      <c r="B2713" s="32" t="s">
        <v>5687</v>
      </c>
      <c r="C2713" s="32" t="s">
        <v>5688</v>
      </c>
      <c r="D2713" s="41" t="e">
        <f>MATCH(CONCATENATE(LEFT(C2713,35),"|",RIGHT(C2713,35),"|",MID(C2713,37,35)),$C$1:$C$4320,0)</f>
        <v>#N/A</v>
      </c>
      <c r="E2713" s="41"/>
      <c r="F2713" s="41"/>
    </row>
    <row r="2714" spans="1:6">
      <c r="A2714" s="32">
        <v>2714</v>
      </c>
      <c r="B2714" s="32" t="s">
        <v>5689</v>
      </c>
      <c r="C2714" s="32" t="s">
        <v>5690</v>
      </c>
      <c r="D2714" s="41" t="e">
        <f>MATCH(CONCATENATE(LEFT(C2714,35),"|",RIGHT(C2714,35),"|",MID(C2714,37,35)),$C$1:$C$4320,0)</f>
        <v>#N/A</v>
      </c>
      <c r="E2714" s="41"/>
      <c r="F2714" s="41"/>
    </row>
    <row r="2715" spans="1:6">
      <c r="A2715" s="32">
        <v>2715</v>
      </c>
      <c r="B2715" s="32" t="s">
        <v>5691</v>
      </c>
      <c r="C2715" s="32" t="s">
        <v>5692</v>
      </c>
      <c r="D2715" s="41" t="e">
        <f>MATCH(CONCATENATE(LEFT(C2715,35),"|",RIGHT(C2715,35),"|",MID(C2715,37,35)),$C$1:$C$4320,0)</f>
        <v>#N/A</v>
      </c>
      <c r="E2715" s="41"/>
      <c r="F2715" s="41"/>
    </row>
    <row r="2716" spans="1:6">
      <c r="A2716" s="32">
        <v>2716</v>
      </c>
      <c r="B2716" s="32" t="s">
        <v>5693</v>
      </c>
      <c r="C2716" s="32" t="s">
        <v>5694</v>
      </c>
      <c r="D2716" s="41" t="e">
        <f>MATCH(CONCATENATE(LEFT(C2716,35),"|",RIGHT(C2716,35),"|",MID(C2716,37,35)),$C$1:$C$4320,0)</f>
        <v>#N/A</v>
      </c>
      <c r="E2716" s="41"/>
      <c r="F2716" s="41"/>
    </row>
    <row r="2717" spans="1:6">
      <c r="A2717" s="32">
        <v>2717</v>
      </c>
      <c r="B2717" s="32" t="s">
        <v>5695</v>
      </c>
      <c r="C2717" s="32" t="s">
        <v>5696</v>
      </c>
      <c r="D2717" s="41" t="e">
        <f>MATCH(CONCATENATE(LEFT(C2717,35),"|",RIGHT(C2717,35),"|",MID(C2717,37,35)),$C$1:$C$4320,0)</f>
        <v>#N/A</v>
      </c>
      <c r="E2717" s="41"/>
      <c r="F2717" s="41"/>
    </row>
    <row r="2718" spans="1:6">
      <c r="A2718" s="32">
        <v>2718</v>
      </c>
      <c r="B2718" s="32" t="s">
        <v>5697</v>
      </c>
      <c r="C2718" s="32" t="s">
        <v>5698</v>
      </c>
      <c r="D2718" s="41" t="e">
        <f>MATCH(CONCATENATE(LEFT(C2718,35),"|",RIGHT(C2718,35),"|",MID(C2718,37,35)),$C$1:$C$4320,0)</f>
        <v>#N/A</v>
      </c>
      <c r="E2718" s="41"/>
      <c r="F2718" s="41"/>
    </row>
    <row r="2719" spans="1:6">
      <c r="A2719" s="32">
        <v>2719</v>
      </c>
      <c r="B2719" s="32" t="s">
        <v>5699</v>
      </c>
      <c r="C2719" s="32" t="s">
        <v>5700</v>
      </c>
      <c r="D2719" s="41" t="e">
        <f>MATCH(CONCATENATE(LEFT(C2719,35),"|",RIGHT(C2719,35),"|",MID(C2719,37,35)),$C$1:$C$4320,0)</f>
        <v>#N/A</v>
      </c>
      <c r="E2719" s="41"/>
      <c r="F2719" s="41"/>
    </row>
    <row r="2720" spans="1:6">
      <c r="A2720" s="32">
        <v>2720</v>
      </c>
      <c r="B2720" s="32" t="s">
        <v>5701</v>
      </c>
      <c r="C2720" s="32" t="s">
        <v>5702</v>
      </c>
      <c r="D2720" s="41" t="e">
        <f>MATCH(CONCATENATE(LEFT(C2720,35),"|",RIGHT(C2720,35),"|",MID(C2720,37,35)),$C$1:$C$4320,0)</f>
        <v>#N/A</v>
      </c>
      <c r="E2720" s="41"/>
      <c r="F2720" s="41"/>
    </row>
    <row r="2721" spans="1:6">
      <c r="A2721" s="32">
        <v>2721</v>
      </c>
      <c r="B2721" s="32" t="s">
        <v>5703</v>
      </c>
      <c r="C2721" s="32" t="s">
        <v>5704</v>
      </c>
      <c r="D2721" s="41" t="e">
        <f>MATCH(CONCATENATE(LEFT(C2721,35),"|",RIGHT(C2721,35),"|",MID(C2721,37,35)),$C$1:$C$4320,0)</f>
        <v>#N/A</v>
      </c>
      <c r="E2721" s="41"/>
      <c r="F2721" s="41"/>
    </row>
    <row r="2722" spans="1:6">
      <c r="A2722" s="32">
        <v>2722</v>
      </c>
      <c r="B2722" s="32" t="s">
        <v>5705</v>
      </c>
      <c r="C2722" s="32" t="s">
        <v>5706</v>
      </c>
      <c r="D2722" s="41" t="e">
        <f>MATCH(CONCATENATE(LEFT(C2722,35),"|",RIGHT(C2722,35),"|",MID(C2722,37,35)),$C$1:$C$4320,0)</f>
        <v>#N/A</v>
      </c>
      <c r="E2722" s="41"/>
      <c r="F2722" s="41"/>
    </row>
    <row r="2723" spans="1:6">
      <c r="A2723" s="32">
        <v>2723</v>
      </c>
      <c r="B2723" s="32" t="s">
        <v>5707</v>
      </c>
      <c r="C2723" s="32" t="s">
        <v>5708</v>
      </c>
      <c r="D2723" s="41" t="e">
        <f>MATCH(CONCATENATE(LEFT(C2723,35),"|",RIGHT(C2723,35),"|",MID(C2723,37,35)),$C$1:$C$4320,0)</f>
        <v>#N/A</v>
      </c>
      <c r="E2723" s="41"/>
      <c r="F2723" s="41"/>
    </row>
    <row r="2724" spans="1:6">
      <c r="A2724" s="32">
        <v>2724</v>
      </c>
      <c r="B2724" s="32" t="s">
        <v>5709</v>
      </c>
      <c r="C2724" s="32" t="s">
        <v>5710</v>
      </c>
      <c r="D2724" s="41" t="e">
        <f>MATCH(CONCATENATE(LEFT(C2724,35),"|",RIGHT(C2724,35),"|",MID(C2724,37,35)),$C$1:$C$4320,0)</f>
        <v>#N/A</v>
      </c>
      <c r="E2724" s="41"/>
      <c r="F2724" s="41"/>
    </row>
    <row r="2725" spans="1:6">
      <c r="A2725" s="32">
        <v>2725</v>
      </c>
      <c r="B2725" s="32" t="s">
        <v>5711</v>
      </c>
      <c r="C2725" s="32" t="s">
        <v>5712</v>
      </c>
      <c r="D2725" s="41" t="e">
        <f>MATCH(CONCATENATE(LEFT(C2725,35),"|",RIGHT(C2725,35),"|",MID(C2725,37,35)),$C$1:$C$4320,0)</f>
        <v>#N/A</v>
      </c>
      <c r="E2725" s="41"/>
      <c r="F2725" s="41"/>
    </row>
    <row r="2726" spans="1:6">
      <c r="A2726" s="32">
        <v>2726</v>
      </c>
      <c r="B2726" s="32" t="s">
        <v>5713</v>
      </c>
      <c r="C2726" s="32" t="s">
        <v>5714</v>
      </c>
      <c r="D2726" s="41" t="e">
        <f>MATCH(CONCATENATE(LEFT(C2726,35),"|",RIGHT(C2726,35),"|",MID(C2726,37,35)),$C$1:$C$4320,0)</f>
        <v>#N/A</v>
      </c>
      <c r="E2726" s="41"/>
      <c r="F2726" s="41"/>
    </row>
    <row r="2727" spans="1:6">
      <c r="A2727" s="32">
        <v>2727</v>
      </c>
      <c r="B2727" s="32" t="s">
        <v>5715</v>
      </c>
      <c r="C2727" s="32" t="s">
        <v>5716</v>
      </c>
      <c r="D2727" s="41" t="e">
        <f>MATCH(CONCATENATE(LEFT(C2727,35),"|",RIGHT(C2727,35),"|",MID(C2727,37,35)),$C$1:$C$4320,0)</f>
        <v>#N/A</v>
      </c>
      <c r="E2727" s="41"/>
      <c r="F2727" s="41"/>
    </row>
    <row r="2728" spans="1:6">
      <c r="A2728" s="32">
        <v>2728</v>
      </c>
      <c r="B2728" s="32" t="s">
        <v>5717</v>
      </c>
      <c r="C2728" s="32" t="s">
        <v>5718</v>
      </c>
      <c r="D2728" s="41" t="e">
        <f>MATCH(CONCATENATE(LEFT(C2728,35),"|",RIGHT(C2728,35),"|",MID(C2728,37,35)),$C$1:$C$4320,0)</f>
        <v>#N/A</v>
      </c>
      <c r="E2728" s="41"/>
      <c r="F2728" s="41"/>
    </row>
    <row r="2729" spans="1:6">
      <c r="A2729" s="32">
        <v>2729</v>
      </c>
      <c r="B2729" s="32" t="s">
        <v>5719</v>
      </c>
      <c r="C2729" s="32" t="s">
        <v>5720</v>
      </c>
      <c r="D2729" s="41" t="e">
        <f>MATCH(CONCATENATE(LEFT(C2729,35),"|",RIGHT(C2729,35),"|",MID(C2729,37,35)),$C$1:$C$4320,0)</f>
        <v>#N/A</v>
      </c>
      <c r="E2729" s="41"/>
      <c r="F2729" s="41"/>
    </row>
    <row r="2730" spans="1:6">
      <c r="A2730" s="32">
        <v>2730</v>
      </c>
      <c r="B2730" s="32" t="s">
        <v>5721</v>
      </c>
      <c r="C2730" s="32" t="s">
        <v>5722</v>
      </c>
      <c r="D2730" s="41" t="e">
        <f>MATCH(CONCATENATE(LEFT(C2730,35),"|",RIGHT(C2730,35),"|",MID(C2730,37,35)),$C$1:$C$4320,0)</f>
        <v>#N/A</v>
      </c>
      <c r="E2730" s="41"/>
      <c r="F2730" s="41"/>
    </row>
    <row r="2731" spans="1:6">
      <c r="A2731" s="32">
        <v>2731</v>
      </c>
      <c r="B2731" s="32" t="s">
        <v>364</v>
      </c>
      <c r="C2731" s="32" t="s">
        <v>5723</v>
      </c>
      <c r="D2731" s="41" t="e">
        <f>MATCH(CONCATENATE(LEFT(C2731,35),"|",RIGHT(C2731,35),"|",MID(C2731,37,35)),$C$1:$C$4320,0)</f>
        <v>#N/A</v>
      </c>
      <c r="E2731" s="41"/>
      <c r="F2731" s="41"/>
    </row>
    <row r="2732" spans="1:6">
      <c r="A2732" s="32">
        <v>2732</v>
      </c>
      <c r="B2732" s="32" t="s">
        <v>5724</v>
      </c>
      <c r="C2732" s="32" t="s">
        <v>5725</v>
      </c>
      <c r="D2732" s="41" t="e">
        <f>MATCH(CONCATENATE(LEFT(C2732,35),"|",RIGHT(C2732,35),"|",MID(C2732,37,35)),$C$1:$C$4320,0)</f>
        <v>#N/A</v>
      </c>
      <c r="E2732" s="41"/>
      <c r="F2732" s="41"/>
    </row>
    <row r="2733" spans="1:6">
      <c r="A2733" s="32">
        <v>2733</v>
      </c>
      <c r="B2733" s="32" t="s">
        <v>5726</v>
      </c>
      <c r="C2733" s="32" t="s">
        <v>5727</v>
      </c>
      <c r="D2733" s="41" t="e">
        <f>MATCH(CONCATENATE(LEFT(C2733,35),"|",RIGHT(C2733,35),"|",MID(C2733,37,35)),$C$1:$C$4320,0)</f>
        <v>#N/A</v>
      </c>
      <c r="E2733" s="41"/>
      <c r="F2733" s="41"/>
    </row>
    <row r="2734" spans="1:6">
      <c r="A2734" s="32">
        <v>2734</v>
      </c>
      <c r="B2734" s="32" t="s">
        <v>365</v>
      </c>
      <c r="C2734" s="32" t="s">
        <v>5728</v>
      </c>
      <c r="D2734" s="41" t="e">
        <f>MATCH(CONCATENATE(LEFT(C2734,35),"|",RIGHT(C2734,35),"|",MID(C2734,37,35)),$C$1:$C$4320,0)</f>
        <v>#N/A</v>
      </c>
      <c r="E2734" s="41"/>
      <c r="F2734" s="41"/>
    </row>
    <row r="2735" spans="1:6">
      <c r="A2735" s="32">
        <v>2735</v>
      </c>
      <c r="B2735" s="32" t="s">
        <v>5729</v>
      </c>
      <c r="C2735" s="32" t="s">
        <v>5730</v>
      </c>
      <c r="D2735" s="41" t="e">
        <f>MATCH(CONCATENATE(LEFT(C2735,35),"|",RIGHT(C2735,35),"|",MID(C2735,37,35)),$C$1:$C$4320,0)</f>
        <v>#N/A</v>
      </c>
      <c r="E2735" s="41"/>
      <c r="F2735" s="41"/>
    </row>
    <row r="2736" spans="1:6">
      <c r="A2736" s="32">
        <v>2736</v>
      </c>
      <c r="B2736" s="32" t="s">
        <v>5731</v>
      </c>
      <c r="C2736" s="32" t="s">
        <v>5732</v>
      </c>
      <c r="D2736" s="41" t="e">
        <f>MATCH(CONCATENATE(LEFT(C2736,35),"|",RIGHT(C2736,35),"|",MID(C2736,37,35)),$C$1:$C$4320,0)</f>
        <v>#N/A</v>
      </c>
      <c r="E2736" s="41"/>
      <c r="F2736" s="41"/>
    </row>
    <row r="2737" spans="1:6">
      <c r="A2737" s="32">
        <v>2737</v>
      </c>
      <c r="B2737" s="32" t="s">
        <v>5733</v>
      </c>
      <c r="C2737" s="32" t="s">
        <v>5734</v>
      </c>
      <c r="D2737" s="41" t="e">
        <f>MATCH(CONCATENATE(LEFT(C2737,35),"|",RIGHT(C2737,35),"|",MID(C2737,37,35)),$C$1:$C$4320,0)</f>
        <v>#N/A</v>
      </c>
      <c r="E2737" s="41"/>
      <c r="F2737" s="41"/>
    </row>
    <row r="2738" spans="1:6">
      <c r="A2738" s="32">
        <v>2738</v>
      </c>
      <c r="B2738" s="32" t="s">
        <v>5735</v>
      </c>
      <c r="C2738" s="32" t="s">
        <v>5736</v>
      </c>
      <c r="D2738" s="41" t="e">
        <f>MATCH(CONCATENATE(LEFT(C2738,35),"|",RIGHT(C2738,35),"|",MID(C2738,37,35)),$C$1:$C$4320,0)</f>
        <v>#N/A</v>
      </c>
      <c r="E2738" s="41"/>
      <c r="F2738" s="41"/>
    </row>
    <row r="2739" spans="1:6">
      <c r="A2739" s="32">
        <v>2739</v>
      </c>
      <c r="B2739" s="32" t="s">
        <v>5737</v>
      </c>
      <c r="C2739" s="32" t="s">
        <v>5738</v>
      </c>
      <c r="D2739" s="41" t="e">
        <f>MATCH(CONCATENATE(LEFT(C2739,35),"|",RIGHT(C2739,35),"|",MID(C2739,37,35)),$C$1:$C$4320,0)</f>
        <v>#N/A</v>
      </c>
      <c r="E2739" s="41"/>
      <c r="F2739" s="41"/>
    </row>
    <row r="2740" spans="1:6">
      <c r="A2740" s="32">
        <v>2740</v>
      </c>
      <c r="B2740" s="32" t="s">
        <v>5739</v>
      </c>
      <c r="C2740" s="32" t="s">
        <v>5740</v>
      </c>
      <c r="D2740" s="41" t="e">
        <f>MATCH(CONCATENATE(LEFT(C2740,35),"|",RIGHT(C2740,35),"|",MID(C2740,37,35)),$C$1:$C$4320,0)</f>
        <v>#N/A</v>
      </c>
      <c r="E2740" s="41"/>
      <c r="F2740" s="41"/>
    </row>
    <row r="2741" spans="1:6">
      <c r="A2741" s="32">
        <v>2741</v>
      </c>
      <c r="B2741" s="32" t="s">
        <v>5741</v>
      </c>
      <c r="C2741" s="32" t="s">
        <v>5742</v>
      </c>
      <c r="D2741" s="41" t="e">
        <f>MATCH(CONCATENATE(LEFT(C2741,35),"|",RIGHT(C2741,35),"|",MID(C2741,37,35)),$C$1:$C$4320,0)</f>
        <v>#N/A</v>
      </c>
      <c r="E2741" s="41"/>
      <c r="F2741" s="41"/>
    </row>
    <row r="2742" spans="1:6">
      <c r="A2742" s="32">
        <v>2742</v>
      </c>
      <c r="B2742" s="32" t="s">
        <v>5743</v>
      </c>
      <c r="C2742" s="32" t="s">
        <v>5744</v>
      </c>
      <c r="D2742" s="41" t="e">
        <f>MATCH(CONCATENATE(LEFT(C2742,35),"|",RIGHT(C2742,35),"|",MID(C2742,37,35)),$C$1:$C$4320,0)</f>
        <v>#N/A</v>
      </c>
      <c r="E2742" s="41"/>
      <c r="F2742" s="41"/>
    </row>
    <row r="2743" spans="1:6">
      <c r="A2743" s="32">
        <v>2743</v>
      </c>
      <c r="B2743" s="32" t="s">
        <v>5745</v>
      </c>
      <c r="C2743" s="32" t="s">
        <v>5746</v>
      </c>
      <c r="D2743" s="41" t="e">
        <f>MATCH(CONCATENATE(LEFT(C2743,35),"|",RIGHT(C2743,35),"|",MID(C2743,37,35)),$C$1:$C$4320,0)</f>
        <v>#N/A</v>
      </c>
      <c r="E2743" s="41"/>
      <c r="F2743" s="41"/>
    </row>
    <row r="2744" spans="1:6">
      <c r="A2744" s="32">
        <v>2744</v>
      </c>
      <c r="B2744" s="32" t="s">
        <v>5747</v>
      </c>
      <c r="C2744" s="32" t="s">
        <v>5748</v>
      </c>
      <c r="D2744" s="41" t="e">
        <f>MATCH(CONCATENATE(LEFT(C2744,35),"|",RIGHT(C2744,35),"|",MID(C2744,37,35)),$C$1:$C$4320,0)</f>
        <v>#N/A</v>
      </c>
      <c r="E2744" s="41"/>
      <c r="F2744" s="41"/>
    </row>
    <row r="2745" spans="1:6">
      <c r="A2745" s="32">
        <v>2745</v>
      </c>
      <c r="B2745" s="32" t="s">
        <v>5749</v>
      </c>
      <c r="C2745" s="32" t="s">
        <v>5750</v>
      </c>
      <c r="D2745" s="41" t="e">
        <f>MATCH(CONCATENATE(LEFT(C2745,35),"|",RIGHT(C2745,35),"|",MID(C2745,37,35)),$C$1:$C$4320,0)</f>
        <v>#N/A</v>
      </c>
      <c r="E2745" s="41"/>
      <c r="F2745" s="41"/>
    </row>
    <row r="2746" spans="1:6">
      <c r="A2746" s="32">
        <v>2746</v>
      </c>
      <c r="B2746" s="32" t="s">
        <v>5751</v>
      </c>
      <c r="C2746" s="32" t="s">
        <v>5752</v>
      </c>
      <c r="D2746" s="41" t="e">
        <f>MATCH(CONCATENATE(LEFT(C2746,35),"|",RIGHT(C2746,35),"|",MID(C2746,37,35)),$C$1:$C$4320,0)</f>
        <v>#N/A</v>
      </c>
      <c r="E2746" s="41"/>
      <c r="F2746" s="41"/>
    </row>
    <row r="2747" spans="1:6">
      <c r="A2747" s="32">
        <v>2747</v>
      </c>
      <c r="B2747" s="32" t="s">
        <v>5753</v>
      </c>
      <c r="C2747" s="32" t="s">
        <v>5754</v>
      </c>
      <c r="D2747" s="41" t="e">
        <f>MATCH(CONCATENATE(LEFT(C2747,35),"|",RIGHT(C2747,35),"|",MID(C2747,37,35)),$C$1:$C$4320,0)</f>
        <v>#N/A</v>
      </c>
      <c r="E2747" s="41"/>
      <c r="F2747" s="41"/>
    </row>
    <row r="2748" spans="1:6">
      <c r="A2748" s="32">
        <v>2748</v>
      </c>
      <c r="B2748" s="32" t="s">
        <v>5755</v>
      </c>
      <c r="C2748" s="32" t="s">
        <v>5756</v>
      </c>
      <c r="D2748" s="41" t="e">
        <f>MATCH(CONCATENATE(LEFT(C2748,35),"|",RIGHT(C2748,35),"|",MID(C2748,37,35)),$C$1:$C$4320,0)</f>
        <v>#N/A</v>
      </c>
      <c r="E2748" s="41"/>
      <c r="F2748" s="41"/>
    </row>
    <row r="2749" spans="1:6">
      <c r="A2749" s="32">
        <v>2749</v>
      </c>
      <c r="B2749" s="32" t="s">
        <v>5757</v>
      </c>
      <c r="C2749" s="32" t="s">
        <v>5758</v>
      </c>
      <c r="D2749" s="41" t="e">
        <f>MATCH(CONCATENATE(LEFT(C2749,35),"|",RIGHT(C2749,35),"|",MID(C2749,37,35)),$C$1:$C$4320,0)</f>
        <v>#N/A</v>
      </c>
      <c r="E2749" s="41"/>
      <c r="F2749" s="41"/>
    </row>
    <row r="2750" spans="1:6">
      <c r="A2750" s="32">
        <v>2750</v>
      </c>
      <c r="B2750" s="32" t="s">
        <v>178</v>
      </c>
      <c r="C2750" s="32" t="s">
        <v>5759</v>
      </c>
      <c r="D2750" s="41" t="e">
        <f>MATCH(CONCATENATE(LEFT(C2750,35),"|",RIGHT(C2750,35),"|",MID(C2750,37,35)),$C$1:$C$4320,0)</f>
        <v>#N/A</v>
      </c>
      <c r="E2750" s="41"/>
      <c r="F2750" s="41"/>
    </row>
    <row r="2751" spans="1:6">
      <c r="A2751" s="32">
        <v>2751</v>
      </c>
      <c r="B2751" s="32" t="s">
        <v>322</v>
      </c>
      <c r="C2751" s="32" t="s">
        <v>5760</v>
      </c>
      <c r="D2751" s="41" t="e">
        <f>MATCH(CONCATENATE(LEFT(C2751,35),"|",RIGHT(C2751,35),"|",MID(C2751,37,35)),$C$1:$C$4320,0)</f>
        <v>#N/A</v>
      </c>
      <c r="E2751" s="41"/>
      <c r="F2751" s="41"/>
    </row>
    <row r="2752" spans="1:6">
      <c r="A2752" s="32">
        <v>2752</v>
      </c>
      <c r="B2752" s="32" t="s">
        <v>5761</v>
      </c>
      <c r="C2752" s="32" t="s">
        <v>5762</v>
      </c>
      <c r="D2752" s="41" t="e">
        <f>MATCH(CONCATENATE(LEFT(C2752,35),"|",RIGHT(C2752,35),"|",MID(C2752,37,35)),$C$1:$C$4320,0)</f>
        <v>#N/A</v>
      </c>
      <c r="E2752" s="41"/>
      <c r="F2752" s="41"/>
    </row>
    <row r="2753" spans="1:6">
      <c r="A2753" s="32">
        <v>2753</v>
      </c>
      <c r="B2753" s="32" t="s">
        <v>5763</v>
      </c>
      <c r="C2753" s="32" t="s">
        <v>5764</v>
      </c>
      <c r="D2753" s="41" t="e">
        <f>MATCH(CONCATENATE(LEFT(C2753,35),"|",RIGHT(C2753,35),"|",MID(C2753,37,35)),$C$1:$C$4320,0)</f>
        <v>#N/A</v>
      </c>
      <c r="E2753" s="41"/>
      <c r="F2753" s="41"/>
    </row>
    <row r="2754" spans="1:6">
      <c r="A2754" s="32">
        <v>2754</v>
      </c>
      <c r="B2754" s="32" t="s">
        <v>5765</v>
      </c>
      <c r="C2754" s="32" t="s">
        <v>5766</v>
      </c>
      <c r="D2754" s="41">
        <f>MATCH(CONCATENATE(LEFT(C2754,35),"|",RIGHT(C2754,35),"|",MID(C2754,37,35)),$C$1:$C$4320,0)</f>
        <v>3330</v>
      </c>
      <c r="E2754" s="41"/>
      <c r="F2754" s="41"/>
    </row>
    <row r="2755" spans="1:6">
      <c r="A2755" s="32">
        <v>2755</v>
      </c>
      <c r="B2755" s="32" t="s">
        <v>5767</v>
      </c>
      <c r="C2755" s="32" t="s">
        <v>5768</v>
      </c>
      <c r="D2755" s="41">
        <f>MATCH(CONCATENATE(LEFT(C2755,35),"|",RIGHT(C2755,35),"|",MID(C2755,37,35)),$C$1:$C$4320,0)</f>
        <v>3331</v>
      </c>
      <c r="E2755" s="41"/>
      <c r="F2755" s="41"/>
    </row>
    <row r="2756" spans="1:6">
      <c r="A2756" s="32">
        <v>2756</v>
      </c>
      <c r="B2756" s="32" t="s">
        <v>366</v>
      </c>
      <c r="C2756" s="32" t="s">
        <v>5769</v>
      </c>
      <c r="D2756" s="41" t="e">
        <f>MATCH(CONCATENATE(LEFT(C2756,35),"|",RIGHT(C2756,35),"|",MID(C2756,37,35)),$C$1:$C$4320,0)</f>
        <v>#N/A</v>
      </c>
      <c r="E2756" s="41"/>
      <c r="F2756" s="41"/>
    </row>
    <row r="2757" spans="1:6">
      <c r="A2757" s="32">
        <v>2757</v>
      </c>
      <c r="B2757" s="32" t="s">
        <v>418</v>
      </c>
      <c r="C2757" s="32" t="s">
        <v>5770</v>
      </c>
      <c r="D2757" s="41">
        <f>MATCH(CONCATENATE(LEFT(C2757,35),"|",RIGHT(C2757,35),"|",MID(C2757,37,35)),$C$1:$C$4320,0)</f>
        <v>3340</v>
      </c>
      <c r="E2757" s="41"/>
      <c r="F2757" s="41"/>
    </row>
    <row r="2758" spans="1:6">
      <c r="A2758" s="32">
        <v>2758</v>
      </c>
      <c r="B2758" s="32" t="s">
        <v>478</v>
      </c>
      <c r="C2758" s="32" t="s">
        <v>5771</v>
      </c>
      <c r="D2758" s="41">
        <f>MATCH(CONCATENATE(LEFT(C2758,35),"|",RIGHT(C2758,35),"|",MID(C2758,37,35)),$C$1:$C$4320,0)</f>
        <v>3342</v>
      </c>
      <c r="E2758" s="41"/>
      <c r="F2758" s="41"/>
    </row>
    <row r="2759" spans="1:6">
      <c r="A2759" s="32">
        <v>2759</v>
      </c>
      <c r="B2759" s="32" t="s">
        <v>566</v>
      </c>
      <c r="C2759" s="32" t="s">
        <v>5772</v>
      </c>
      <c r="D2759" s="41">
        <f>MATCH(CONCATENATE(LEFT(C2759,35),"|",RIGHT(C2759,35),"|",MID(C2759,37,35)),$C$1:$C$4320,0)</f>
        <v>3343</v>
      </c>
      <c r="E2759" s="41"/>
      <c r="F2759" s="41"/>
    </row>
    <row r="2760" spans="1:6">
      <c r="A2760" s="32">
        <v>2760</v>
      </c>
      <c r="B2760" s="32" t="s">
        <v>5773</v>
      </c>
      <c r="C2760" s="32" t="s">
        <v>5774</v>
      </c>
      <c r="D2760" s="41" t="e">
        <f>MATCH(CONCATENATE(LEFT(C2760,35),"|",RIGHT(C2760,35),"|",MID(C2760,37,35)),$C$1:$C$4320,0)</f>
        <v>#N/A</v>
      </c>
      <c r="E2760" s="41"/>
      <c r="F2760" s="41"/>
    </row>
    <row r="2761" spans="1:6">
      <c r="A2761" s="32">
        <v>2761</v>
      </c>
      <c r="B2761" s="32" t="s">
        <v>5775</v>
      </c>
      <c r="C2761" s="32" t="s">
        <v>5776</v>
      </c>
      <c r="D2761" s="41" t="e">
        <f>MATCH(CONCATENATE(LEFT(C2761,35),"|",RIGHT(C2761,35),"|",MID(C2761,37,35)),$C$1:$C$4320,0)</f>
        <v>#N/A</v>
      </c>
      <c r="E2761" s="41"/>
      <c r="F2761" s="41"/>
    </row>
    <row r="2762" spans="1:6">
      <c r="A2762" s="32">
        <v>2762</v>
      </c>
      <c r="B2762" s="32" t="s">
        <v>5777</v>
      </c>
      <c r="C2762" s="32" t="s">
        <v>5778</v>
      </c>
      <c r="D2762" s="41" t="e">
        <f>MATCH(CONCATENATE(LEFT(C2762,35),"|",RIGHT(C2762,35),"|",MID(C2762,37,35)),$C$1:$C$4320,0)</f>
        <v>#N/A</v>
      </c>
      <c r="E2762" s="41"/>
      <c r="F2762" s="41"/>
    </row>
    <row r="2763" spans="1:6">
      <c r="A2763" s="32">
        <v>2763</v>
      </c>
      <c r="B2763" s="32" t="s">
        <v>5779</v>
      </c>
      <c r="C2763" s="32" t="s">
        <v>5780</v>
      </c>
      <c r="D2763" s="41">
        <f>MATCH(CONCATENATE(LEFT(C2763,35),"|",RIGHT(C2763,35),"|",MID(C2763,37,35)),$C$1:$C$4320,0)</f>
        <v>3346</v>
      </c>
      <c r="E2763" s="41"/>
      <c r="F2763" s="41"/>
    </row>
    <row r="2764" spans="1:6">
      <c r="A2764" s="32">
        <v>2764</v>
      </c>
      <c r="B2764" s="32" t="s">
        <v>5781</v>
      </c>
      <c r="C2764" s="32" t="s">
        <v>5782</v>
      </c>
      <c r="D2764" s="41">
        <f>MATCH(CONCATENATE(LEFT(C2764,35),"|",RIGHT(C2764,35),"|",MID(C2764,37,35)),$C$1:$C$4320,0)</f>
        <v>3348</v>
      </c>
      <c r="E2764" s="41"/>
      <c r="F2764" s="41"/>
    </row>
    <row r="2765" spans="1:6">
      <c r="A2765" s="32">
        <v>2765</v>
      </c>
      <c r="B2765" s="32" t="s">
        <v>5783</v>
      </c>
      <c r="C2765" s="32" t="s">
        <v>5784</v>
      </c>
      <c r="D2765" s="41" t="e">
        <f>MATCH(CONCATENATE(LEFT(C2765,35),"|",RIGHT(C2765,35),"|",MID(C2765,37,35)),$C$1:$C$4320,0)</f>
        <v>#N/A</v>
      </c>
      <c r="E2765" s="41"/>
      <c r="F2765" s="41"/>
    </row>
    <row r="2766" spans="1:6">
      <c r="A2766" s="32">
        <v>2766</v>
      </c>
      <c r="B2766" s="32" t="s">
        <v>5785</v>
      </c>
      <c r="C2766" s="32" t="s">
        <v>5786</v>
      </c>
      <c r="D2766" s="41" t="e">
        <f>MATCH(CONCATENATE(LEFT(C2766,35),"|",RIGHT(C2766,35),"|",MID(C2766,37,35)),$C$1:$C$4320,0)</f>
        <v>#N/A</v>
      </c>
      <c r="E2766" s="41"/>
      <c r="F2766" s="41"/>
    </row>
    <row r="2767" spans="1:6">
      <c r="A2767" s="32">
        <v>2767</v>
      </c>
      <c r="B2767" s="32" t="s">
        <v>5787</v>
      </c>
      <c r="C2767" s="32" t="s">
        <v>5788</v>
      </c>
      <c r="D2767" s="41" t="e">
        <f>MATCH(CONCATENATE(LEFT(C2767,35),"|",RIGHT(C2767,35),"|",MID(C2767,37,35)),$C$1:$C$4320,0)</f>
        <v>#N/A</v>
      </c>
      <c r="E2767" s="41"/>
      <c r="F2767" s="41"/>
    </row>
    <row r="2768" spans="1:6">
      <c r="A2768" s="32">
        <v>2768</v>
      </c>
      <c r="B2768" s="32" t="s">
        <v>5789</v>
      </c>
      <c r="C2768" s="32" t="s">
        <v>5790</v>
      </c>
      <c r="D2768" s="41" t="e">
        <f>MATCH(CONCATENATE(LEFT(C2768,35),"|",RIGHT(C2768,35),"|",MID(C2768,37,35)),$C$1:$C$4320,0)</f>
        <v>#N/A</v>
      </c>
      <c r="E2768" s="41"/>
      <c r="F2768" s="41"/>
    </row>
    <row r="2769" spans="1:6">
      <c r="A2769" s="32">
        <v>2769</v>
      </c>
      <c r="B2769" s="32" t="s">
        <v>5791</v>
      </c>
      <c r="C2769" s="32" t="s">
        <v>5792</v>
      </c>
      <c r="D2769" s="41" t="e">
        <f>MATCH(CONCATENATE(LEFT(C2769,35),"|",RIGHT(C2769,35),"|",MID(C2769,37,35)),$C$1:$C$4320,0)</f>
        <v>#N/A</v>
      </c>
      <c r="E2769" s="41"/>
      <c r="F2769" s="41"/>
    </row>
    <row r="2770" spans="1:6">
      <c r="A2770" s="32">
        <v>2770</v>
      </c>
      <c r="B2770" s="32" t="s">
        <v>5793</v>
      </c>
      <c r="C2770" s="32" t="s">
        <v>5794</v>
      </c>
      <c r="D2770" s="41" t="e">
        <f>MATCH(CONCATENATE(LEFT(C2770,35),"|",RIGHT(C2770,35),"|",MID(C2770,37,35)),$C$1:$C$4320,0)</f>
        <v>#N/A</v>
      </c>
      <c r="E2770" s="41"/>
      <c r="F2770" s="41"/>
    </row>
    <row r="2771" spans="1:6">
      <c r="A2771" s="32">
        <v>2771</v>
      </c>
      <c r="B2771" s="32" t="s">
        <v>5795</v>
      </c>
      <c r="C2771" s="32" t="s">
        <v>5796</v>
      </c>
      <c r="D2771" s="41" t="e">
        <f>MATCH(CONCATENATE(LEFT(C2771,35),"|",RIGHT(C2771,35),"|",MID(C2771,37,35)),$C$1:$C$4320,0)</f>
        <v>#N/A</v>
      </c>
      <c r="E2771" s="41"/>
      <c r="F2771" s="41"/>
    </row>
    <row r="2772" spans="1:6">
      <c r="A2772" s="32">
        <v>2772</v>
      </c>
      <c r="B2772" s="32" t="s">
        <v>5797</v>
      </c>
      <c r="C2772" s="32" t="s">
        <v>5798</v>
      </c>
      <c r="D2772" s="41" t="e">
        <f>MATCH(CONCATENATE(LEFT(C2772,35),"|",RIGHT(C2772,35),"|",MID(C2772,37,35)),$C$1:$C$4320,0)</f>
        <v>#N/A</v>
      </c>
      <c r="E2772" s="41"/>
      <c r="F2772" s="41"/>
    </row>
    <row r="2773" spans="1:6">
      <c r="A2773" s="32">
        <v>2773</v>
      </c>
      <c r="B2773" s="32" t="s">
        <v>5799</v>
      </c>
      <c r="C2773" s="32" t="s">
        <v>5800</v>
      </c>
      <c r="D2773" s="41" t="e">
        <f>MATCH(CONCATENATE(LEFT(C2773,35),"|",RIGHT(C2773,35),"|",MID(C2773,37,35)),$C$1:$C$4320,0)</f>
        <v>#N/A</v>
      </c>
      <c r="E2773" s="41"/>
      <c r="F2773" s="41"/>
    </row>
    <row r="2774" spans="1:6">
      <c r="A2774" s="32">
        <v>2774</v>
      </c>
      <c r="B2774" s="32" t="s">
        <v>5801</v>
      </c>
      <c r="C2774" s="32" t="s">
        <v>5802</v>
      </c>
      <c r="D2774" s="41" t="e">
        <f>MATCH(CONCATENATE(LEFT(C2774,35),"|",RIGHT(C2774,35),"|",MID(C2774,37,35)),$C$1:$C$4320,0)</f>
        <v>#N/A</v>
      </c>
      <c r="E2774" s="41"/>
      <c r="F2774" s="41"/>
    </row>
    <row r="2775" spans="1:6">
      <c r="A2775" s="32">
        <v>2775</v>
      </c>
      <c r="B2775" s="32" t="s">
        <v>5803</v>
      </c>
      <c r="C2775" s="32" t="s">
        <v>5804</v>
      </c>
      <c r="D2775" s="41" t="e">
        <f>MATCH(CONCATENATE(LEFT(C2775,35),"|",RIGHT(C2775,35),"|",MID(C2775,37,35)),$C$1:$C$4320,0)</f>
        <v>#N/A</v>
      </c>
      <c r="E2775" s="41"/>
      <c r="F2775" s="41"/>
    </row>
    <row r="2776" spans="1:6">
      <c r="A2776" s="32">
        <v>2776</v>
      </c>
      <c r="B2776" s="32" t="s">
        <v>5805</v>
      </c>
      <c r="C2776" s="32" t="s">
        <v>5806</v>
      </c>
      <c r="D2776" s="41" t="e">
        <f>MATCH(CONCATENATE(LEFT(C2776,35),"|",RIGHT(C2776,35),"|",MID(C2776,37,35)),$C$1:$C$4320,0)</f>
        <v>#N/A</v>
      </c>
      <c r="E2776" s="41"/>
      <c r="F2776" s="41"/>
    </row>
    <row r="2777" spans="1:6">
      <c r="A2777" s="32">
        <v>2777</v>
      </c>
      <c r="B2777" s="32" t="s">
        <v>5807</v>
      </c>
      <c r="C2777" s="32" t="s">
        <v>5808</v>
      </c>
      <c r="D2777" s="41" t="e">
        <f>MATCH(CONCATENATE(LEFT(C2777,35),"|",RIGHT(C2777,35),"|",MID(C2777,37,35)),$C$1:$C$4320,0)</f>
        <v>#N/A</v>
      </c>
      <c r="E2777" s="41"/>
      <c r="F2777" s="41"/>
    </row>
    <row r="2778" spans="1:6">
      <c r="A2778" s="32">
        <v>2778</v>
      </c>
      <c r="B2778" s="32" t="s">
        <v>5809</v>
      </c>
      <c r="C2778" s="32" t="s">
        <v>5810</v>
      </c>
      <c r="D2778" s="41" t="e">
        <f>MATCH(CONCATENATE(LEFT(C2778,35),"|",RIGHT(C2778,35),"|",MID(C2778,37,35)),$C$1:$C$4320,0)</f>
        <v>#N/A</v>
      </c>
      <c r="E2778" s="41"/>
      <c r="F2778" s="41"/>
    </row>
    <row r="2779" spans="1:6">
      <c r="A2779" s="32">
        <v>2779</v>
      </c>
      <c r="B2779" s="32" t="s">
        <v>5811</v>
      </c>
      <c r="C2779" s="32" t="s">
        <v>5812</v>
      </c>
      <c r="D2779" s="41" t="e">
        <f>MATCH(CONCATENATE(LEFT(C2779,35),"|",RIGHT(C2779,35),"|",MID(C2779,37,35)),$C$1:$C$4320,0)</f>
        <v>#N/A</v>
      </c>
      <c r="E2779" s="41"/>
      <c r="F2779" s="41"/>
    </row>
    <row r="2780" spans="1:6">
      <c r="A2780" s="32">
        <v>2780</v>
      </c>
      <c r="B2780" s="32" t="s">
        <v>5813</v>
      </c>
      <c r="C2780" s="32" t="s">
        <v>5814</v>
      </c>
      <c r="D2780" s="41">
        <f>MATCH(CONCATENATE(LEFT(C2780,35),"|",RIGHT(C2780,35),"|",MID(C2780,37,35)),$C$1:$C$4320,0)</f>
        <v>3363</v>
      </c>
      <c r="E2780" s="41"/>
      <c r="F2780" s="41"/>
    </row>
    <row r="2781" spans="1:6">
      <c r="A2781" s="32">
        <v>2781</v>
      </c>
      <c r="B2781" s="32" t="s">
        <v>5815</v>
      </c>
      <c r="C2781" s="32" t="s">
        <v>5816</v>
      </c>
      <c r="D2781" s="41" t="e">
        <f>MATCH(CONCATENATE(LEFT(C2781,35),"|",RIGHT(C2781,35),"|",MID(C2781,37,35)),$C$1:$C$4320,0)</f>
        <v>#N/A</v>
      </c>
      <c r="E2781" s="41"/>
      <c r="F2781" s="41"/>
    </row>
    <row r="2782" spans="1:6">
      <c r="A2782" s="32">
        <v>2782</v>
      </c>
      <c r="B2782" s="32" t="s">
        <v>5817</v>
      </c>
      <c r="C2782" s="32" t="s">
        <v>5818</v>
      </c>
      <c r="D2782" s="41" t="e">
        <f>MATCH(CONCATENATE(LEFT(C2782,35),"|",RIGHT(C2782,35),"|",MID(C2782,37,35)),$C$1:$C$4320,0)</f>
        <v>#N/A</v>
      </c>
      <c r="E2782" s="41"/>
      <c r="F2782" s="41"/>
    </row>
    <row r="2783" spans="1:6">
      <c r="A2783" s="32">
        <v>2783</v>
      </c>
      <c r="B2783" s="32" t="s">
        <v>5819</v>
      </c>
      <c r="C2783" s="32" t="s">
        <v>5820</v>
      </c>
      <c r="D2783" s="41" t="e">
        <f>MATCH(CONCATENATE(LEFT(C2783,35),"|",RIGHT(C2783,35),"|",MID(C2783,37,35)),$C$1:$C$4320,0)</f>
        <v>#N/A</v>
      </c>
      <c r="E2783" s="41"/>
      <c r="F2783" s="41"/>
    </row>
    <row r="2784" spans="1:6">
      <c r="A2784" s="32">
        <v>2784</v>
      </c>
      <c r="B2784" s="32" t="s">
        <v>5821</v>
      </c>
      <c r="C2784" s="32" t="s">
        <v>5822</v>
      </c>
      <c r="D2784" s="41" t="e">
        <f>MATCH(CONCATENATE(LEFT(C2784,35),"|",RIGHT(C2784,35),"|",MID(C2784,37,35)),$C$1:$C$4320,0)</f>
        <v>#N/A</v>
      </c>
      <c r="E2784" s="41"/>
      <c r="F2784" s="41"/>
    </row>
    <row r="2785" spans="1:6">
      <c r="A2785" s="32">
        <v>2785</v>
      </c>
      <c r="B2785" s="32" t="s">
        <v>5823</v>
      </c>
      <c r="C2785" s="32" t="s">
        <v>5824</v>
      </c>
      <c r="D2785" s="41" t="e">
        <f>MATCH(CONCATENATE(LEFT(C2785,35),"|",RIGHT(C2785,35),"|",MID(C2785,37,35)),$C$1:$C$4320,0)</f>
        <v>#N/A</v>
      </c>
      <c r="E2785" s="41"/>
      <c r="F2785" s="41"/>
    </row>
    <row r="2786" spans="1:6">
      <c r="A2786" s="32">
        <v>2786</v>
      </c>
      <c r="B2786" s="32" t="s">
        <v>5825</v>
      </c>
      <c r="C2786" s="32" t="s">
        <v>5826</v>
      </c>
      <c r="D2786" s="41" t="e">
        <f>MATCH(CONCATENATE(LEFT(C2786,35),"|",RIGHT(C2786,35),"|",MID(C2786,37,35)),$C$1:$C$4320,0)</f>
        <v>#N/A</v>
      </c>
      <c r="E2786" s="41"/>
      <c r="F2786" s="41"/>
    </row>
    <row r="2787" spans="1:6">
      <c r="A2787" s="32">
        <v>2787</v>
      </c>
      <c r="B2787" s="32" t="s">
        <v>5827</v>
      </c>
      <c r="C2787" s="32" t="s">
        <v>5828</v>
      </c>
      <c r="D2787" s="41" t="e">
        <f>MATCH(CONCATENATE(LEFT(C2787,35),"|",RIGHT(C2787,35),"|",MID(C2787,37,35)),$C$1:$C$4320,0)</f>
        <v>#N/A</v>
      </c>
      <c r="E2787" s="41"/>
      <c r="F2787" s="41"/>
    </row>
    <row r="2788" spans="1:6">
      <c r="A2788" s="32">
        <v>2788</v>
      </c>
      <c r="B2788" s="32" t="s">
        <v>5829</v>
      </c>
      <c r="C2788" s="32" t="s">
        <v>5830</v>
      </c>
      <c r="D2788" s="41" t="e">
        <f>MATCH(CONCATENATE(LEFT(C2788,35),"|",RIGHT(C2788,35),"|",MID(C2788,37,35)),$C$1:$C$4320,0)</f>
        <v>#N/A</v>
      </c>
      <c r="E2788" s="41"/>
      <c r="F2788" s="41"/>
    </row>
    <row r="2789" spans="1:6">
      <c r="A2789" s="32">
        <v>2789</v>
      </c>
      <c r="B2789" s="32" t="s">
        <v>479</v>
      </c>
      <c r="C2789" s="32" t="s">
        <v>5831</v>
      </c>
      <c r="D2789" s="41" t="e">
        <f>MATCH(CONCATENATE(LEFT(C2789,35),"|",RIGHT(C2789,35),"|",MID(C2789,37,35)),$C$1:$C$4320,0)</f>
        <v>#N/A</v>
      </c>
      <c r="E2789" s="41"/>
      <c r="F2789" s="41"/>
    </row>
    <row r="2790" spans="1:6">
      <c r="A2790" s="32">
        <v>2790</v>
      </c>
      <c r="B2790" s="32" t="s">
        <v>5832</v>
      </c>
      <c r="C2790" s="32" t="s">
        <v>5833</v>
      </c>
      <c r="D2790" s="41" t="e">
        <f>MATCH(CONCATENATE(LEFT(C2790,35),"|",RIGHT(C2790,35),"|",MID(C2790,37,35)),$C$1:$C$4320,0)</f>
        <v>#N/A</v>
      </c>
      <c r="E2790" s="41"/>
      <c r="F2790" s="41"/>
    </row>
    <row r="2791" spans="1:6">
      <c r="A2791" s="32">
        <v>2791</v>
      </c>
      <c r="B2791" s="32" t="s">
        <v>5834</v>
      </c>
      <c r="C2791" s="32" t="s">
        <v>5835</v>
      </c>
      <c r="D2791" s="41">
        <f>MATCH(CONCATENATE(LEFT(C2791,35),"|",RIGHT(C2791,35),"|",MID(C2791,37,35)),$C$1:$C$4320,0)</f>
        <v>3723</v>
      </c>
      <c r="E2791" s="41"/>
      <c r="F2791" s="41"/>
    </row>
    <row r="2792" spans="1:6">
      <c r="A2792" s="32">
        <v>2792</v>
      </c>
      <c r="B2792" s="32" t="s">
        <v>480</v>
      </c>
      <c r="C2792" s="32" t="s">
        <v>5836</v>
      </c>
      <c r="D2792" s="41">
        <f>MATCH(CONCATENATE(LEFT(C2792,35),"|",RIGHT(C2792,35),"|",MID(C2792,37,35)),$C$1:$C$4320,0)</f>
        <v>3725</v>
      </c>
      <c r="E2792" s="41"/>
      <c r="F2792" s="41"/>
    </row>
    <row r="2793" spans="1:6">
      <c r="A2793" s="32">
        <v>2793</v>
      </c>
      <c r="B2793" s="32" t="s">
        <v>5837</v>
      </c>
      <c r="C2793" s="32" t="s">
        <v>5838</v>
      </c>
      <c r="D2793" s="41" t="e">
        <f>MATCH(CONCATENATE(LEFT(C2793,35),"|",RIGHT(C2793,35),"|",MID(C2793,37,35)),$C$1:$C$4320,0)</f>
        <v>#N/A</v>
      </c>
      <c r="E2793" s="41"/>
      <c r="F2793" s="41"/>
    </row>
    <row r="2794" spans="1:6">
      <c r="A2794" s="32">
        <v>2794</v>
      </c>
      <c r="B2794" s="32" t="s">
        <v>5839</v>
      </c>
      <c r="C2794" s="32" t="s">
        <v>5840</v>
      </c>
      <c r="D2794" s="41" t="e">
        <f>MATCH(CONCATENATE(LEFT(C2794,35),"|",RIGHT(C2794,35),"|",MID(C2794,37,35)),$C$1:$C$4320,0)</f>
        <v>#N/A</v>
      </c>
      <c r="E2794" s="41"/>
      <c r="F2794" s="41"/>
    </row>
    <row r="2795" spans="1:6">
      <c r="A2795" s="32">
        <v>2795</v>
      </c>
      <c r="B2795" s="32" t="s">
        <v>5841</v>
      </c>
      <c r="C2795" s="32" t="s">
        <v>5842</v>
      </c>
      <c r="D2795" s="41" t="e">
        <f>MATCH(CONCATENATE(LEFT(C2795,35),"|",RIGHT(C2795,35),"|",MID(C2795,37,35)),$C$1:$C$4320,0)</f>
        <v>#N/A</v>
      </c>
      <c r="E2795" s="41"/>
      <c r="F2795" s="41"/>
    </row>
    <row r="2796" spans="1:6">
      <c r="A2796" s="32">
        <v>2796</v>
      </c>
      <c r="B2796" s="32" t="s">
        <v>481</v>
      </c>
      <c r="C2796" s="32" t="s">
        <v>5843</v>
      </c>
      <c r="D2796" s="41" t="e">
        <f>MATCH(CONCATENATE(LEFT(C2796,35),"|",RIGHT(C2796,35),"|",MID(C2796,37,35)),$C$1:$C$4320,0)</f>
        <v>#N/A</v>
      </c>
      <c r="E2796" s="41"/>
      <c r="F2796" s="41"/>
    </row>
    <row r="2797" spans="1:6">
      <c r="A2797" s="32">
        <v>2797</v>
      </c>
      <c r="B2797" s="32" t="s">
        <v>5844</v>
      </c>
      <c r="C2797" s="32" t="s">
        <v>5845</v>
      </c>
      <c r="D2797" s="41" t="e">
        <f>MATCH(CONCATENATE(LEFT(C2797,35),"|",RIGHT(C2797,35),"|",MID(C2797,37,35)),$C$1:$C$4320,0)</f>
        <v>#N/A</v>
      </c>
      <c r="E2797" s="41"/>
      <c r="F2797" s="41"/>
    </row>
    <row r="2798" spans="1:6">
      <c r="A2798" s="32">
        <v>2798</v>
      </c>
      <c r="B2798" s="32" t="s">
        <v>5846</v>
      </c>
      <c r="C2798" s="32" t="s">
        <v>5847</v>
      </c>
      <c r="D2798" s="41" t="e">
        <f>MATCH(CONCATENATE(LEFT(C2798,35),"|",RIGHT(C2798,35),"|",MID(C2798,37,35)),$C$1:$C$4320,0)</f>
        <v>#N/A</v>
      </c>
      <c r="E2798" s="41"/>
      <c r="F2798" s="41"/>
    </row>
    <row r="2799" spans="1:6">
      <c r="A2799" s="32">
        <v>2799</v>
      </c>
      <c r="B2799" s="32" t="s">
        <v>482</v>
      </c>
      <c r="C2799" s="32" t="s">
        <v>5848</v>
      </c>
      <c r="D2799" s="41" t="e">
        <f>MATCH(CONCATENATE(LEFT(C2799,35),"|",RIGHT(C2799,35),"|",MID(C2799,37,35)),$C$1:$C$4320,0)</f>
        <v>#N/A</v>
      </c>
      <c r="E2799" s="41"/>
      <c r="F2799" s="41"/>
    </row>
    <row r="2800" spans="1:6">
      <c r="A2800" s="32">
        <v>2800</v>
      </c>
      <c r="B2800" s="32" t="s">
        <v>5849</v>
      </c>
      <c r="C2800" s="32" t="s">
        <v>5850</v>
      </c>
      <c r="D2800" s="41" t="e">
        <f>MATCH(CONCATENATE(LEFT(C2800,35),"|",RIGHT(C2800,35),"|",MID(C2800,37,35)),$C$1:$C$4320,0)</f>
        <v>#N/A</v>
      </c>
      <c r="E2800" s="41"/>
      <c r="F2800" s="41"/>
    </row>
    <row r="2801" spans="1:6">
      <c r="A2801" s="32">
        <v>2801</v>
      </c>
      <c r="B2801" s="32" t="s">
        <v>5851</v>
      </c>
      <c r="C2801" s="32" t="s">
        <v>5852</v>
      </c>
      <c r="D2801" s="41" t="e">
        <f>MATCH(CONCATENATE(LEFT(C2801,35),"|",RIGHT(C2801,35),"|",MID(C2801,37,35)),$C$1:$C$4320,0)</f>
        <v>#N/A</v>
      </c>
      <c r="E2801" s="41"/>
      <c r="F2801" s="41"/>
    </row>
    <row r="2802" spans="1:6">
      <c r="A2802" s="32">
        <v>2802</v>
      </c>
      <c r="B2802" s="32" t="s">
        <v>5853</v>
      </c>
      <c r="C2802" s="32" t="s">
        <v>5854</v>
      </c>
      <c r="D2802" s="41" t="e">
        <f>MATCH(CONCATENATE(LEFT(C2802,35),"|",RIGHT(C2802,35),"|",MID(C2802,37,35)),$C$1:$C$4320,0)</f>
        <v>#N/A</v>
      </c>
      <c r="E2802" s="41"/>
      <c r="F2802" s="41"/>
    </row>
    <row r="2803" spans="1:6">
      <c r="A2803" s="32">
        <v>2803</v>
      </c>
      <c r="B2803" s="32" t="s">
        <v>5855</v>
      </c>
      <c r="C2803" s="32" t="s">
        <v>5856</v>
      </c>
      <c r="D2803" s="41" t="e">
        <f>MATCH(CONCATENATE(LEFT(C2803,35),"|",RIGHT(C2803,35),"|",MID(C2803,37,35)),$C$1:$C$4320,0)</f>
        <v>#N/A</v>
      </c>
      <c r="E2803" s="41"/>
      <c r="F2803" s="41"/>
    </row>
    <row r="2804" spans="1:6">
      <c r="A2804" s="32">
        <v>2804</v>
      </c>
      <c r="B2804" s="32" t="s">
        <v>5857</v>
      </c>
      <c r="C2804" s="32" t="s">
        <v>5858</v>
      </c>
      <c r="D2804" s="41" t="e">
        <f>MATCH(CONCATENATE(LEFT(C2804,35),"|",RIGHT(C2804,35),"|",MID(C2804,37,35)),$C$1:$C$4320,0)</f>
        <v>#N/A</v>
      </c>
      <c r="E2804" s="41"/>
      <c r="F2804" s="41"/>
    </row>
    <row r="2805" spans="1:6">
      <c r="A2805" s="32">
        <v>2805</v>
      </c>
      <c r="B2805" s="32" t="s">
        <v>5859</v>
      </c>
      <c r="C2805" s="32" t="s">
        <v>5860</v>
      </c>
      <c r="D2805" s="41" t="e">
        <f>MATCH(CONCATENATE(LEFT(C2805,35),"|",RIGHT(C2805,35),"|",MID(C2805,37,35)),$C$1:$C$4320,0)</f>
        <v>#N/A</v>
      </c>
      <c r="E2805" s="41"/>
      <c r="F2805" s="41"/>
    </row>
    <row r="2806" spans="1:6">
      <c r="A2806" s="32">
        <v>2806</v>
      </c>
      <c r="B2806" s="32" t="s">
        <v>483</v>
      </c>
      <c r="C2806" s="32" t="s">
        <v>5861</v>
      </c>
      <c r="D2806" s="41" t="e">
        <f>MATCH(CONCATENATE(LEFT(C2806,35),"|",RIGHT(C2806,35),"|",MID(C2806,37,35)),$C$1:$C$4320,0)</f>
        <v>#N/A</v>
      </c>
      <c r="E2806" s="41"/>
      <c r="F2806" s="41"/>
    </row>
    <row r="2807" spans="1:6">
      <c r="A2807" s="32">
        <v>2807</v>
      </c>
      <c r="B2807" s="32" t="s">
        <v>5862</v>
      </c>
      <c r="C2807" s="32" t="s">
        <v>5863</v>
      </c>
      <c r="D2807" s="41" t="e">
        <f>MATCH(CONCATENATE(LEFT(C2807,35),"|",RIGHT(C2807,35),"|",MID(C2807,37,35)),$C$1:$C$4320,0)</f>
        <v>#N/A</v>
      </c>
      <c r="E2807" s="41"/>
      <c r="F2807" s="41"/>
    </row>
    <row r="2808" spans="1:6">
      <c r="A2808" s="32">
        <v>2808</v>
      </c>
      <c r="B2808" s="32" t="s">
        <v>5864</v>
      </c>
      <c r="C2808" s="32" t="s">
        <v>5865</v>
      </c>
      <c r="D2808" s="41" t="e">
        <f>MATCH(CONCATENATE(LEFT(C2808,35),"|",RIGHT(C2808,35),"|",MID(C2808,37,35)),$C$1:$C$4320,0)</f>
        <v>#N/A</v>
      </c>
      <c r="E2808" s="41"/>
      <c r="F2808" s="41"/>
    </row>
    <row r="2809" spans="1:6">
      <c r="A2809" s="32">
        <v>2809</v>
      </c>
      <c r="B2809" s="32" t="s">
        <v>484</v>
      </c>
      <c r="C2809" s="32" t="s">
        <v>5866</v>
      </c>
      <c r="D2809" s="41" t="e">
        <f>MATCH(CONCATENATE(LEFT(C2809,35),"|",RIGHT(C2809,35),"|",MID(C2809,37,35)),$C$1:$C$4320,0)</f>
        <v>#N/A</v>
      </c>
      <c r="E2809" s="41"/>
      <c r="F2809" s="41"/>
    </row>
    <row r="2810" spans="1:6">
      <c r="A2810" s="32">
        <v>2810</v>
      </c>
      <c r="B2810" s="32" t="s">
        <v>5867</v>
      </c>
      <c r="C2810" s="32" t="s">
        <v>5868</v>
      </c>
      <c r="D2810" s="41" t="e">
        <f>MATCH(CONCATENATE(LEFT(C2810,35),"|",RIGHT(C2810,35),"|",MID(C2810,37,35)),$C$1:$C$4320,0)</f>
        <v>#N/A</v>
      </c>
      <c r="E2810" s="41"/>
      <c r="F2810" s="41"/>
    </row>
    <row r="2811" spans="1:6">
      <c r="A2811" s="32">
        <v>2811</v>
      </c>
      <c r="B2811" s="32" t="s">
        <v>5869</v>
      </c>
      <c r="C2811" s="32" t="s">
        <v>5870</v>
      </c>
      <c r="D2811" s="41" t="e">
        <f>MATCH(CONCATENATE(LEFT(C2811,35),"|",RIGHT(C2811,35),"|",MID(C2811,37,35)),$C$1:$C$4320,0)</f>
        <v>#N/A</v>
      </c>
      <c r="E2811" s="41"/>
      <c r="F2811" s="41"/>
    </row>
    <row r="2812" spans="1:6">
      <c r="A2812" s="32">
        <v>2812</v>
      </c>
      <c r="B2812" s="32" t="s">
        <v>5871</v>
      </c>
      <c r="C2812" s="32" t="s">
        <v>5872</v>
      </c>
      <c r="D2812" s="41">
        <f>MATCH(CONCATENATE(LEFT(C2812,35),"|",RIGHT(C2812,35),"|",MID(C2812,37,35)),$C$1:$C$4320,0)</f>
        <v>3726</v>
      </c>
      <c r="E2812" s="41"/>
      <c r="F2812" s="41"/>
    </row>
    <row r="2813" spans="1:6">
      <c r="A2813" s="32">
        <v>2813</v>
      </c>
      <c r="B2813" s="32" t="s">
        <v>5873</v>
      </c>
      <c r="C2813" s="32" t="s">
        <v>5874</v>
      </c>
      <c r="D2813" s="41">
        <f>MATCH(CONCATENATE(LEFT(C2813,35),"|",RIGHT(C2813,35),"|",MID(C2813,37,35)),$C$1:$C$4320,0)</f>
        <v>3727</v>
      </c>
      <c r="E2813" s="41"/>
      <c r="F2813" s="41"/>
    </row>
    <row r="2814" spans="1:6">
      <c r="A2814" s="32">
        <v>2814</v>
      </c>
      <c r="B2814" s="32" t="s">
        <v>5875</v>
      </c>
      <c r="C2814" s="32" t="s">
        <v>5876</v>
      </c>
      <c r="D2814" s="41">
        <f>MATCH(CONCATENATE(LEFT(C2814,35),"|",RIGHT(C2814,35),"|",MID(C2814,37,35)),$C$1:$C$4320,0)</f>
        <v>3728</v>
      </c>
      <c r="E2814" s="41"/>
      <c r="F2814" s="41"/>
    </row>
    <row r="2815" spans="1:6">
      <c r="A2815" s="32">
        <v>2815</v>
      </c>
      <c r="B2815" s="32" t="s">
        <v>5877</v>
      </c>
      <c r="C2815" s="32" t="s">
        <v>5878</v>
      </c>
      <c r="D2815" s="41" t="e">
        <f>MATCH(CONCATENATE(LEFT(C2815,35),"|",RIGHT(C2815,35),"|",MID(C2815,37,35)),$C$1:$C$4320,0)</f>
        <v>#N/A</v>
      </c>
      <c r="E2815" s="41"/>
      <c r="F2815" s="41"/>
    </row>
    <row r="2816" spans="1:6">
      <c r="A2816" s="32">
        <v>2816</v>
      </c>
      <c r="B2816" s="32" t="s">
        <v>5879</v>
      </c>
      <c r="C2816" s="32" t="s">
        <v>5880</v>
      </c>
      <c r="D2816" s="41" t="e">
        <f>MATCH(CONCATENATE(LEFT(C2816,35),"|",RIGHT(C2816,35),"|",MID(C2816,37,35)),$C$1:$C$4320,0)</f>
        <v>#N/A</v>
      </c>
      <c r="E2816" s="41"/>
      <c r="F2816" s="41"/>
    </row>
    <row r="2817" spans="1:6">
      <c r="A2817" s="32">
        <v>2817</v>
      </c>
      <c r="B2817" s="32" t="s">
        <v>5881</v>
      </c>
      <c r="C2817" s="32" t="s">
        <v>5882</v>
      </c>
      <c r="D2817" s="41" t="e">
        <f>MATCH(CONCATENATE(LEFT(C2817,35),"|",RIGHT(C2817,35),"|",MID(C2817,37,35)),$C$1:$C$4320,0)</f>
        <v>#N/A</v>
      </c>
      <c r="E2817" s="41"/>
      <c r="F2817" s="41"/>
    </row>
    <row r="2818" spans="1:6">
      <c r="A2818" s="32">
        <v>2818</v>
      </c>
      <c r="B2818" s="32" t="s">
        <v>5883</v>
      </c>
      <c r="C2818" s="32" t="s">
        <v>5884</v>
      </c>
      <c r="D2818" s="41">
        <f>MATCH(CONCATENATE(LEFT(C2818,35),"|",RIGHT(C2818,35),"|",MID(C2818,37,35)),$C$1:$C$4320,0)</f>
        <v>3705</v>
      </c>
      <c r="E2818" s="41"/>
      <c r="F2818" s="41"/>
    </row>
    <row r="2819" spans="1:6">
      <c r="A2819" s="32">
        <v>2819</v>
      </c>
      <c r="B2819" s="32" t="s">
        <v>5885</v>
      </c>
      <c r="C2819" s="32" t="s">
        <v>5886</v>
      </c>
      <c r="D2819" s="41">
        <f>MATCH(CONCATENATE(LEFT(C2819,35),"|",RIGHT(C2819,35),"|",MID(C2819,37,35)),$C$1:$C$4320,0)</f>
        <v>3708</v>
      </c>
      <c r="E2819" s="41"/>
      <c r="F2819" s="41"/>
    </row>
    <row r="2820" spans="1:6">
      <c r="A2820" s="32">
        <v>2820</v>
      </c>
      <c r="B2820" s="32" t="s">
        <v>5887</v>
      </c>
      <c r="C2820" s="32" t="s">
        <v>5888</v>
      </c>
      <c r="D2820" s="41">
        <f>MATCH(CONCATENATE(LEFT(C2820,35),"|",RIGHT(C2820,35),"|",MID(C2820,37,35)),$C$1:$C$4320,0)</f>
        <v>3712</v>
      </c>
      <c r="E2820" s="41"/>
      <c r="F2820" s="41"/>
    </row>
    <row r="2821" spans="1:6">
      <c r="A2821" s="32">
        <v>2821</v>
      </c>
      <c r="B2821" s="32" t="s">
        <v>5889</v>
      </c>
      <c r="C2821" s="32" t="s">
        <v>5890</v>
      </c>
      <c r="D2821" s="41">
        <f>MATCH(CONCATENATE(LEFT(C2821,35),"|",RIGHT(C2821,35),"|",MID(C2821,37,35)),$C$1:$C$4320,0)</f>
        <v>3714</v>
      </c>
      <c r="E2821" s="41"/>
      <c r="F2821" s="41"/>
    </row>
    <row r="2822" spans="1:6">
      <c r="A2822" s="32">
        <v>2822</v>
      </c>
      <c r="B2822" s="32" t="s">
        <v>5891</v>
      </c>
      <c r="C2822" s="32" t="s">
        <v>5892</v>
      </c>
      <c r="D2822" s="41">
        <f>MATCH(CONCATENATE(LEFT(C2822,35),"|",RIGHT(C2822,35),"|",MID(C2822,37,35)),$C$1:$C$4320,0)</f>
        <v>3717</v>
      </c>
      <c r="E2822" s="41"/>
      <c r="F2822" s="41"/>
    </row>
    <row r="2823" spans="1:6">
      <c r="A2823" s="32">
        <v>2823</v>
      </c>
      <c r="B2823" s="32" t="s">
        <v>5893</v>
      </c>
      <c r="C2823" s="32" t="s">
        <v>5894</v>
      </c>
      <c r="D2823" s="41">
        <f>MATCH(CONCATENATE(LEFT(C2823,35),"|",RIGHT(C2823,35),"|",MID(C2823,37,35)),$C$1:$C$4320,0)</f>
        <v>3721</v>
      </c>
      <c r="E2823" s="41"/>
      <c r="F2823" s="41"/>
    </row>
    <row r="2824" spans="1:6">
      <c r="A2824" s="32">
        <v>2824</v>
      </c>
      <c r="B2824" s="32" t="s">
        <v>5895</v>
      </c>
      <c r="C2824" s="32" t="s">
        <v>5896</v>
      </c>
      <c r="D2824" s="41" t="e">
        <f>MATCH(CONCATENATE(LEFT(C2824,35),"|",RIGHT(C2824,35),"|",MID(C2824,37,35)),$C$1:$C$4320,0)</f>
        <v>#N/A</v>
      </c>
      <c r="E2824" s="41"/>
      <c r="F2824" s="41"/>
    </row>
    <row r="2825" spans="1:6">
      <c r="A2825" s="32">
        <v>2825</v>
      </c>
      <c r="B2825" s="32" t="s">
        <v>5897</v>
      </c>
      <c r="C2825" s="32" t="s">
        <v>5898</v>
      </c>
      <c r="D2825" s="41" t="e">
        <f>MATCH(CONCATENATE(LEFT(C2825,35),"|",RIGHT(C2825,35),"|",MID(C2825,37,35)),$C$1:$C$4320,0)</f>
        <v>#N/A</v>
      </c>
      <c r="E2825" s="41"/>
      <c r="F2825" s="41"/>
    </row>
    <row r="2826" spans="1:6">
      <c r="A2826" s="32">
        <v>2826</v>
      </c>
      <c r="B2826" s="32" t="s">
        <v>5899</v>
      </c>
      <c r="C2826" s="32" t="s">
        <v>5900</v>
      </c>
      <c r="D2826" s="41" t="e">
        <f>MATCH(CONCATENATE(LEFT(C2826,35),"|",RIGHT(C2826,35),"|",MID(C2826,37,35)),$C$1:$C$4320,0)</f>
        <v>#N/A</v>
      </c>
      <c r="E2826" s="41"/>
      <c r="F2826" s="41"/>
    </row>
    <row r="2827" spans="1:6">
      <c r="A2827" s="32">
        <v>2827</v>
      </c>
      <c r="B2827" s="32" t="s">
        <v>5901</v>
      </c>
      <c r="C2827" s="32" t="s">
        <v>5902</v>
      </c>
      <c r="D2827" s="41" t="e">
        <f>MATCH(CONCATENATE(LEFT(C2827,35),"|",RIGHT(C2827,35),"|",MID(C2827,37,35)),$C$1:$C$4320,0)</f>
        <v>#N/A</v>
      </c>
      <c r="E2827" s="41"/>
      <c r="F2827" s="41"/>
    </row>
    <row r="2828" spans="1:6">
      <c r="A2828" s="32">
        <v>2828</v>
      </c>
      <c r="B2828" s="32" t="s">
        <v>5903</v>
      </c>
      <c r="C2828" s="32" t="s">
        <v>5904</v>
      </c>
      <c r="D2828" s="41" t="e">
        <f>MATCH(CONCATENATE(LEFT(C2828,35),"|",RIGHT(C2828,35),"|",MID(C2828,37,35)),$C$1:$C$4320,0)</f>
        <v>#N/A</v>
      </c>
      <c r="E2828" s="41"/>
      <c r="F2828" s="41"/>
    </row>
    <row r="2829" spans="1:6">
      <c r="A2829" s="32">
        <v>2829</v>
      </c>
      <c r="B2829" s="32" t="s">
        <v>5905</v>
      </c>
      <c r="C2829" s="32" t="s">
        <v>5906</v>
      </c>
      <c r="D2829" s="41" t="e">
        <f>MATCH(CONCATENATE(LEFT(C2829,35),"|",RIGHT(C2829,35),"|",MID(C2829,37,35)),$C$1:$C$4320,0)</f>
        <v>#N/A</v>
      </c>
      <c r="E2829" s="41"/>
      <c r="F2829" s="41"/>
    </row>
    <row r="2830" spans="1:6">
      <c r="A2830" s="32">
        <v>2830</v>
      </c>
      <c r="B2830" s="32" t="s">
        <v>5907</v>
      </c>
      <c r="C2830" s="32" t="s">
        <v>5908</v>
      </c>
      <c r="D2830" s="41" t="e">
        <f>MATCH(CONCATENATE(LEFT(C2830,35),"|",RIGHT(C2830,35),"|",MID(C2830,37,35)),$C$1:$C$4320,0)</f>
        <v>#N/A</v>
      </c>
      <c r="E2830" s="41"/>
      <c r="F2830" s="41"/>
    </row>
    <row r="2831" spans="1:6">
      <c r="A2831" s="32">
        <v>2831</v>
      </c>
      <c r="B2831" s="32" t="s">
        <v>5909</v>
      </c>
      <c r="C2831" s="32" t="s">
        <v>5910</v>
      </c>
      <c r="D2831" s="41" t="e">
        <f>MATCH(CONCATENATE(LEFT(C2831,35),"|",RIGHT(C2831,35),"|",MID(C2831,37,35)),$C$1:$C$4320,0)</f>
        <v>#N/A</v>
      </c>
      <c r="E2831" s="41"/>
      <c r="F2831" s="41"/>
    </row>
    <row r="2832" spans="1:6">
      <c r="A2832" s="32">
        <v>2832</v>
      </c>
      <c r="B2832" s="32" t="s">
        <v>5911</v>
      </c>
      <c r="C2832" s="32" t="s">
        <v>5912</v>
      </c>
      <c r="D2832" s="41" t="e">
        <f>MATCH(CONCATENATE(LEFT(C2832,35),"|",RIGHT(C2832,35),"|",MID(C2832,37,35)),$C$1:$C$4320,0)</f>
        <v>#N/A</v>
      </c>
      <c r="E2832" s="41"/>
      <c r="F2832" s="41"/>
    </row>
    <row r="2833" spans="1:6">
      <c r="A2833" s="32">
        <v>2833</v>
      </c>
      <c r="B2833" s="32" t="s">
        <v>5913</v>
      </c>
      <c r="C2833" s="32" t="s">
        <v>5914</v>
      </c>
      <c r="D2833" s="41" t="e">
        <f>MATCH(CONCATENATE(LEFT(C2833,35),"|",RIGHT(C2833,35),"|",MID(C2833,37,35)),$C$1:$C$4320,0)</f>
        <v>#N/A</v>
      </c>
      <c r="E2833" s="41"/>
      <c r="F2833" s="41"/>
    </row>
    <row r="2834" spans="1:6">
      <c r="A2834" s="32">
        <v>2834</v>
      </c>
      <c r="B2834" s="32" t="s">
        <v>5915</v>
      </c>
      <c r="C2834" s="32" t="s">
        <v>5916</v>
      </c>
      <c r="D2834" s="41" t="e">
        <f>MATCH(CONCATENATE(LEFT(C2834,35),"|",RIGHT(C2834,35),"|",MID(C2834,37,35)),$C$1:$C$4320,0)</f>
        <v>#N/A</v>
      </c>
      <c r="E2834" s="41"/>
      <c r="F2834" s="41"/>
    </row>
    <row r="2835" spans="1:6">
      <c r="A2835" s="32">
        <v>2835</v>
      </c>
      <c r="B2835" s="32" t="s">
        <v>5917</v>
      </c>
      <c r="C2835" s="32" t="s">
        <v>5918</v>
      </c>
      <c r="D2835" s="41" t="e">
        <f>MATCH(CONCATENATE(LEFT(C2835,35),"|",RIGHT(C2835,35),"|",MID(C2835,37,35)),$C$1:$C$4320,0)</f>
        <v>#N/A</v>
      </c>
      <c r="E2835" s="41"/>
      <c r="F2835" s="41"/>
    </row>
    <row r="2836" spans="1:6">
      <c r="A2836" s="32">
        <v>2836</v>
      </c>
      <c r="B2836" s="32" t="s">
        <v>485</v>
      </c>
      <c r="C2836" s="32" t="s">
        <v>5919</v>
      </c>
      <c r="D2836" s="41" t="e">
        <f>MATCH(CONCATENATE(LEFT(C2836,35),"|",RIGHT(C2836,35),"|",MID(C2836,37,35)),$C$1:$C$4320,0)</f>
        <v>#N/A</v>
      </c>
      <c r="E2836" s="41"/>
      <c r="F2836" s="41"/>
    </row>
    <row r="2837" spans="1:6">
      <c r="A2837" s="32">
        <v>2837</v>
      </c>
      <c r="B2837" s="32" t="s">
        <v>567</v>
      </c>
      <c r="C2837" s="32" t="s">
        <v>5920</v>
      </c>
      <c r="D2837" s="41" t="e">
        <f>MATCH(CONCATENATE(LEFT(C2837,35),"|",RIGHT(C2837,35),"|",MID(C2837,37,35)),$C$1:$C$4320,0)</f>
        <v>#N/A</v>
      </c>
      <c r="E2837" s="41"/>
      <c r="F2837" s="41"/>
    </row>
    <row r="2838" spans="1:6">
      <c r="A2838" s="32">
        <v>2838</v>
      </c>
      <c r="B2838" s="32" t="s">
        <v>486</v>
      </c>
      <c r="C2838" s="32" t="s">
        <v>5921</v>
      </c>
      <c r="D2838" s="41" t="e">
        <f>MATCH(CONCATENATE(LEFT(C2838,35),"|",RIGHT(C2838,35),"|",MID(C2838,37,35)),$C$1:$C$4320,0)</f>
        <v>#N/A</v>
      </c>
      <c r="E2838" s="41"/>
      <c r="F2838" s="41"/>
    </row>
    <row r="2839" spans="1:6">
      <c r="A2839" s="32">
        <v>2839</v>
      </c>
      <c r="B2839" s="32" t="s">
        <v>487</v>
      </c>
      <c r="C2839" s="32" t="s">
        <v>5922</v>
      </c>
      <c r="D2839" s="41" t="e">
        <f>MATCH(CONCATENATE(LEFT(C2839,35),"|",RIGHT(C2839,35),"|",MID(C2839,37,35)),$C$1:$C$4320,0)</f>
        <v>#N/A</v>
      </c>
      <c r="E2839" s="41"/>
      <c r="F2839" s="41"/>
    </row>
    <row r="2840" spans="1:6">
      <c r="A2840" s="32">
        <v>2840</v>
      </c>
      <c r="B2840" s="32" t="s">
        <v>568</v>
      </c>
      <c r="C2840" s="32" t="s">
        <v>5923</v>
      </c>
      <c r="D2840" s="41" t="e">
        <f>MATCH(CONCATENATE(LEFT(C2840,35),"|",RIGHT(C2840,35),"|",MID(C2840,37,35)),$C$1:$C$4320,0)</f>
        <v>#N/A</v>
      </c>
      <c r="E2840" s="41"/>
      <c r="F2840" s="41"/>
    </row>
    <row r="2841" spans="1:6">
      <c r="A2841" s="32">
        <v>2841</v>
      </c>
      <c r="B2841" s="32" t="s">
        <v>5924</v>
      </c>
      <c r="C2841" s="32" t="s">
        <v>5925</v>
      </c>
      <c r="D2841" s="41" t="e">
        <f>MATCH(CONCATENATE(LEFT(C2841,35),"|",RIGHT(C2841,35),"|",MID(C2841,37,35)),$C$1:$C$4320,0)</f>
        <v>#N/A</v>
      </c>
      <c r="E2841" s="41"/>
      <c r="F2841" s="41"/>
    </row>
    <row r="2842" spans="1:6">
      <c r="A2842" s="32">
        <v>2842</v>
      </c>
      <c r="B2842" s="32" t="s">
        <v>5926</v>
      </c>
      <c r="C2842" s="32" t="s">
        <v>5927</v>
      </c>
      <c r="D2842" s="41" t="e">
        <f>MATCH(CONCATENATE(LEFT(C2842,35),"|",RIGHT(C2842,35),"|",MID(C2842,37,35)),$C$1:$C$4320,0)</f>
        <v>#N/A</v>
      </c>
      <c r="E2842" s="41"/>
      <c r="F2842" s="41"/>
    </row>
    <row r="2843" spans="1:6">
      <c r="A2843" s="32">
        <v>2843</v>
      </c>
      <c r="B2843" s="32" t="s">
        <v>5928</v>
      </c>
      <c r="C2843" s="32" t="s">
        <v>5929</v>
      </c>
      <c r="D2843" s="41" t="e">
        <f>MATCH(CONCATENATE(LEFT(C2843,35),"|",RIGHT(C2843,35),"|",MID(C2843,37,35)),$C$1:$C$4320,0)</f>
        <v>#N/A</v>
      </c>
      <c r="E2843" s="41"/>
      <c r="F2843" s="41"/>
    </row>
    <row r="2844" spans="1:6">
      <c r="A2844" s="32">
        <v>2844</v>
      </c>
      <c r="B2844" s="32" t="s">
        <v>5930</v>
      </c>
      <c r="C2844" s="32" t="s">
        <v>5931</v>
      </c>
      <c r="D2844" s="41" t="e">
        <f>MATCH(CONCATENATE(LEFT(C2844,35),"|",RIGHT(C2844,35),"|",MID(C2844,37,35)),$C$1:$C$4320,0)</f>
        <v>#N/A</v>
      </c>
      <c r="E2844" s="41"/>
      <c r="F2844" s="41"/>
    </row>
    <row r="2845" spans="1:6">
      <c r="A2845" s="32">
        <v>2845</v>
      </c>
      <c r="B2845" s="32" t="s">
        <v>5932</v>
      </c>
      <c r="C2845" s="32" t="s">
        <v>5933</v>
      </c>
      <c r="D2845" s="41">
        <f>MATCH(CONCATENATE(LEFT(C2845,35),"|",RIGHT(C2845,35),"|",MID(C2845,37,35)),$C$1:$C$4320,0)</f>
        <v>3735</v>
      </c>
      <c r="E2845" s="41"/>
      <c r="F2845" s="41"/>
    </row>
    <row r="2846" spans="1:6">
      <c r="A2846" s="32">
        <v>2846</v>
      </c>
      <c r="B2846" s="32" t="s">
        <v>5934</v>
      </c>
      <c r="C2846" s="32" t="s">
        <v>5935</v>
      </c>
      <c r="D2846" s="41">
        <f>MATCH(CONCATENATE(LEFT(C2846,35),"|",RIGHT(C2846,35),"|",MID(C2846,37,35)),$C$1:$C$4320,0)</f>
        <v>3736</v>
      </c>
      <c r="E2846" s="41"/>
      <c r="F2846" s="41"/>
    </row>
    <row r="2847" spans="1:6">
      <c r="A2847" s="32">
        <v>2847</v>
      </c>
      <c r="B2847" s="32" t="s">
        <v>5936</v>
      </c>
      <c r="C2847" s="32" t="s">
        <v>5937</v>
      </c>
      <c r="D2847" s="41" t="e">
        <f>MATCH(CONCATENATE(LEFT(C2847,35),"|",RIGHT(C2847,35),"|",MID(C2847,37,35)),$C$1:$C$4320,0)</f>
        <v>#N/A</v>
      </c>
      <c r="E2847" s="41"/>
      <c r="F2847" s="41"/>
    </row>
    <row r="2848" spans="1:6">
      <c r="A2848" s="32">
        <v>2848</v>
      </c>
      <c r="B2848" s="32" t="s">
        <v>5938</v>
      </c>
      <c r="C2848" s="32" t="s">
        <v>5939</v>
      </c>
      <c r="D2848" s="41">
        <f>MATCH(CONCATENATE(LEFT(C2848,35),"|",RIGHT(C2848,35),"|",MID(C2848,37,35)),$C$1:$C$4320,0)</f>
        <v>3737</v>
      </c>
      <c r="E2848" s="41"/>
      <c r="F2848" s="41"/>
    </row>
    <row r="2849" spans="1:6">
      <c r="A2849" s="32">
        <v>2849</v>
      </c>
      <c r="B2849" s="32" t="s">
        <v>5940</v>
      </c>
      <c r="C2849" s="32" t="s">
        <v>5941</v>
      </c>
      <c r="D2849" s="41" t="e">
        <f>MATCH(CONCATENATE(LEFT(C2849,35),"|",RIGHT(C2849,35),"|",MID(C2849,37,35)),$C$1:$C$4320,0)</f>
        <v>#N/A</v>
      </c>
      <c r="E2849" s="41"/>
      <c r="F2849" s="41"/>
    </row>
    <row r="2850" spans="1:6">
      <c r="A2850" s="32">
        <v>2850</v>
      </c>
      <c r="B2850" s="32" t="s">
        <v>5942</v>
      </c>
      <c r="C2850" s="32" t="s">
        <v>5943</v>
      </c>
      <c r="D2850" s="41" t="e">
        <f>MATCH(CONCATENATE(LEFT(C2850,35),"|",RIGHT(C2850,35),"|",MID(C2850,37,35)),$C$1:$C$4320,0)</f>
        <v>#N/A</v>
      </c>
      <c r="E2850" s="41"/>
      <c r="F2850" s="41"/>
    </row>
    <row r="2851" spans="1:6">
      <c r="A2851" s="32">
        <v>2851</v>
      </c>
      <c r="B2851" s="32" t="s">
        <v>5944</v>
      </c>
      <c r="C2851" s="32" t="s">
        <v>5945</v>
      </c>
      <c r="D2851" s="41" t="e">
        <f>MATCH(CONCATENATE(LEFT(C2851,35),"|",RIGHT(C2851,35),"|",MID(C2851,37,35)),$C$1:$C$4320,0)</f>
        <v>#N/A</v>
      </c>
      <c r="E2851" s="41"/>
      <c r="F2851" s="41"/>
    </row>
    <row r="2852" spans="1:6">
      <c r="A2852" s="32">
        <v>2852</v>
      </c>
      <c r="B2852" s="32" t="s">
        <v>5946</v>
      </c>
      <c r="C2852" s="32" t="s">
        <v>5947</v>
      </c>
      <c r="D2852" s="41" t="e">
        <f>MATCH(CONCATENATE(LEFT(C2852,35),"|",RIGHT(C2852,35),"|",MID(C2852,37,35)),$C$1:$C$4320,0)</f>
        <v>#N/A</v>
      </c>
      <c r="E2852" s="41"/>
      <c r="F2852" s="41"/>
    </row>
    <row r="2853" spans="1:6">
      <c r="A2853" s="32">
        <v>2853</v>
      </c>
      <c r="B2853" s="32" t="s">
        <v>5948</v>
      </c>
      <c r="C2853" s="32" t="s">
        <v>5949</v>
      </c>
      <c r="D2853" s="41" t="e">
        <f>MATCH(CONCATENATE(LEFT(C2853,35),"|",RIGHT(C2853,35),"|",MID(C2853,37,35)),$C$1:$C$4320,0)</f>
        <v>#N/A</v>
      </c>
      <c r="E2853" s="41"/>
      <c r="F2853" s="41"/>
    </row>
    <row r="2854" spans="1:6">
      <c r="A2854" s="32">
        <v>2854</v>
      </c>
      <c r="B2854" s="32" t="s">
        <v>5950</v>
      </c>
      <c r="C2854" s="32" t="s">
        <v>5951</v>
      </c>
      <c r="D2854" s="41" t="e">
        <f>MATCH(CONCATENATE(LEFT(C2854,35),"|",RIGHT(C2854,35),"|",MID(C2854,37,35)),$C$1:$C$4320,0)</f>
        <v>#N/A</v>
      </c>
      <c r="E2854" s="41"/>
      <c r="F2854" s="41"/>
    </row>
    <row r="2855" spans="1:6">
      <c r="A2855" s="32">
        <v>2855</v>
      </c>
      <c r="B2855" s="32" t="s">
        <v>5952</v>
      </c>
      <c r="C2855" s="32" t="s">
        <v>5953</v>
      </c>
      <c r="D2855" s="41" t="e">
        <f>MATCH(CONCATENATE(LEFT(C2855,35),"|",RIGHT(C2855,35),"|",MID(C2855,37,35)),$C$1:$C$4320,0)</f>
        <v>#N/A</v>
      </c>
      <c r="E2855" s="41"/>
      <c r="F2855" s="41"/>
    </row>
    <row r="2856" spans="1:6">
      <c r="A2856" s="32">
        <v>2856</v>
      </c>
      <c r="B2856" s="32" t="s">
        <v>5954</v>
      </c>
      <c r="C2856" s="32" t="s">
        <v>5955</v>
      </c>
      <c r="D2856" s="41" t="e">
        <f>MATCH(CONCATENATE(LEFT(C2856,35),"|",RIGHT(C2856,35),"|",MID(C2856,37,35)),$C$1:$C$4320,0)</f>
        <v>#N/A</v>
      </c>
      <c r="E2856" s="41"/>
      <c r="F2856" s="41"/>
    </row>
    <row r="2857" spans="1:6">
      <c r="A2857" s="32">
        <v>2857</v>
      </c>
      <c r="B2857" s="32" t="s">
        <v>5956</v>
      </c>
      <c r="C2857" s="32" t="s">
        <v>5957</v>
      </c>
      <c r="D2857" s="41" t="e">
        <f>MATCH(CONCATENATE(LEFT(C2857,35),"|",RIGHT(C2857,35),"|",MID(C2857,37,35)),$C$1:$C$4320,0)</f>
        <v>#N/A</v>
      </c>
      <c r="E2857" s="41"/>
      <c r="F2857" s="41"/>
    </row>
    <row r="2858" spans="1:6">
      <c r="A2858" s="32">
        <v>2858</v>
      </c>
      <c r="B2858" s="32" t="s">
        <v>5958</v>
      </c>
      <c r="C2858" s="32" t="s">
        <v>5959</v>
      </c>
      <c r="D2858" s="41" t="e">
        <f>MATCH(CONCATENATE(LEFT(C2858,35),"|",RIGHT(C2858,35),"|",MID(C2858,37,35)),$C$1:$C$4320,0)</f>
        <v>#N/A</v>
      </c>
      <c r="E2858" s="41"/>
      <c r="F2858" s="41"/>
    </row>
    <row r="2859" spans="1:6">
      <c r="A2859" s="32">
        <v>2859</v>
      </c>
      <c r="B2859" s="32" t="s">
        <v>5960</v>
      </c>
      <c r="C2859" s="32" t="s">
        <v>5961</v>
      </c>
      <c r="D2859" s="41" t="e">
        <f>MATCH(CONCATENATE(LEFT(C2859,35),"|",RIGHT(C2859,35),"|",MID(C2859,37,35)),$C$1:$C$4320,0)</f>
        <v>#N/A</v>
      </c>
      <c r="E2859" s="41"/>
      <c r="F2859" s="41"/>
    </row>
    <row r="2860" spans="1:6">
      <c r="A2860" s="32">
        <v>2860</v>
      </c>
      <c r="B2860" s="32" t="s">
        <v>5962</v>
      </c>
      <c r="C2860" s="32" t="s">
        <v>5963</v>
      </c>
      <c r="D2860" s="41" t="e">
        <f>MATCH(CONCATENATE(LEFT(C2860,35),"|",RIGHT(C2860,35),"|",MID(C2860,37,35)),$C$1:$C$4320,0)</f>
        <v>#N/A</v>
      </c>
      <c r="E2860" s="41"/>
      <c r="F2860" s="41"/>
    </row>
    <row r="2861" spans="1:6">
      <c r="A2861" s="32">
        <v>2861</v>
      </c>
      <c r="B2861" s="32" t="s">
        <v>5964</v>
      </c>
      <c r="C2861" s="32" t="s">
        <v>5965</v>
      </c>
      <c r="D2861" s="41" t="e">
        <f>MATCH(CONCATENATE(LEFT(C2861,35),"|",RIGHT(C2861,35),"|",MID(C2861,37,35)),$C$1:$C$4320,0)</f>
        <v>#N/A</v>
      </c>
      <c r="E2861" s="41"/>
      <c r="F2861" s="41"/>
    </row>
    <row r="2862" spans="1:6">
      <c r="A2862" s="32">
        <v>2862</v>
      </c>
      <c r="B2862" s="32" t="s">
        <v>5966</v>
      </c>
      <c r="C2862" s="32" t="s">
        <v>5967</v>
      </c>
      <c r="D2862" s="41" t="e">
        <f>MATCH(CONCATENATE(LEFT(C2862,35),"|",RIGHT(C2862,35),"|",MID(C2862,37,35)),$C$1:$C$4320,0)</f>
        <v>#N/A</v>
      </c>
      <c r="E2862" s="41"/>
      <c r="F2862" s="41"/>
    </row>
    <row r="2863" spans="1:6">
      <c r="A2863" s="32">
        <v>2863</v>
      </c>
      <c r="B2863" s="32" t="s">
        <v>5968</v>
      </c>
      <c r="C2863" s="32" t="s">
        <v>5969</v>
      </c>
      <c r="D2863" s="41" t="e">
        <f>MATCH(CONCATENATE(LEFT(C2863,35),"|",RIGHT(C2863,35),"|",MID(C2863,37,35)),$C$1:$C$4320,0)</f>
        <v>#N/A</v>
      </c>
      <c r="E2863" s="41"/>
      <c r="F2863" s="41"/>
    </row>
    <row r="2864" spans="1:6">
      <c r="A2864" s="32">
        <v>2864</v>
      </c>
      <c r="B2864" s="32" t="s">
        <v>5970</v>
      </c>
      <c r="C2864" s="32" t="s">
        <v>5971</v>
      </c>
      <c r="D2864" s="41" t="e">
        <f>MATCH(CONCATENATE(LEFT(C2864,35),"|",RIGHT(C2864,35),"|",MID(C2864,37,35)),$C$1:$C$4320,0)</f>
        <v>#N/A</v>
      </c>
      <c r="E2864" s="41"/>
      <c r="F2864" s="41"/>
    </row>
    <row r="2865" spans="1:6">
      <c r="A2865" s="32">
        <v>2865</v>
      </c>
      <c r="B2865" s="32" t="s">
        <v>367</v>
      </c>
      <c r="C2865" s="32" t="s">
        <v>5972</v>
      </c>
      <c r="D2865" s="41" t="e">
        <f>MATCH(CONCATENATE(LEFT(C2865,35),"|",RIGHT(C2865,35),"|",MID(C2865,37,35)),$C$1:$C$4320,0)</f>
        <v>#N/A</v>
      </c>
      <c r="E2865" s="41"/>
      <c r="F2865" s="41"/>
    </row>
    <row r="2866" spans="1:6">
      <c r="A2866" s="32">
        <v>2866</v>
      </c>
      <c r="B2866" s="32" t="s">
        <v>5973</v>
      </c>
      <c r="C2866" s="32" t="s">
        <v>5974</v>
      </c>
      <c r="D2866" s="41" t="e">
        <f>MATCH(CONCATENATE(LEFT(C2866,35),"|",RIGHT(C2866,35),"|",MID(C2866,37,35)),$C$1:$C$4320,0)</f>
        <v>#N/A</v>
      </c>
      <c r="E2866" s="41"/>
      <c r="F2866" s="41"/>
    </row>
    <row r="2867" spans="1:6">
      <c r="A2867" s="32">
        <v>2867</v>
      </c>
      <c r="B2867" s="32" t="s">
        <v>5975</v>
      </c>
      <c r="C2867" s="32" t="s">
        <v>5976</v>
      </c>
      <c r="D2867" s="41" t="e">
        <f>MATCH(CONCATENATE(LEFT(C2867,35),"|",RIGHT(C2867,35),"|",MID(C2867,37,35)),$C$1:$C$4320,0)</f>
        <v>#N/A</v>
      </c>
      <c r="E2867" s="41"/>
      <c r="F2867" s="41"/>
    </row>
    <row r="2868" spans="1:6">
      <c r="A2868" s="32">
        <v>2868</v>
      </c>
      <c r="B2868" s="32" t="s">
        <v>368</v>
      </c>
      <c r="C2868" s="32" t="s">
        <v>5977</v>
      </c>
      <c r="D2868" s="41" t="e">
        <f>MATCH(CONCATENATE(LEFT(C2868,35),"|",RIGHT(C2868,35),"|",MID(C2868,37,35)),$C$1:$C$4320,0)</f>
        <v>#N/A</v>
      </c>
      <c r="E2868" s="41"/>
      <c r="F2868" s="41"/>
    </row>
    <row r="2869" spans="1:6">
      <c r="A2869" s="32">
        <v>2869</v>
      </c>
      <c r="B2869" s="32" t="s">
        <v>5978</v>
      </c>
      <c r="C2869" s="32" t="s">
        <v>5979</v>
      </c>
      <c r="D2869" s="41" t="e">
        <f>MATCH(CONCATENATE(LEFT(C2869,35),"|",RIGHT(C2869,35),"|",MID(C2869,37,35)),$C$1:$C$4320,0)</f>
        <v>#N/A</v>
      </c>
      <c r="E2869" s="41"/>
      <c r="F2869" s="41"/>
    </row>
    <row r="2870" spans="1:6">
      <c r="A2870" s="32">
        <v>2870</v>
      </c>
      <c r="B2870" s="32" t="s">
        <v>5980</v>
      </c>
      <c r="C2870" s="32" t="s">
        <v>5981</v>
      </c>
      <c r="D2870" s="41" t="e">
        <f>MATCH(CONCATENATE(LEFT(C2870,35),"|",RIGHT(C2870,35),"|",MID(C2870,37,35)),$C$1:$C$4320,0)</f>
        <v>#N/A</v>
      </c>
      <c r="E2870" s="41"/>
      <c r="F2870" s="41"/>
    </row>
    <row r="2871" spans="1:6">
      <c r="A2871" s="32">
        <v>2871</v>
      </c>
      <c r="B2871" s="32" t="s">
        <v>5982</v>
      </c>
      <c r="C2871" s="32" t="s">
        <v>5983</v>
      </c>
      <c r="D2871" s="41">
        <f>MATCH(CONCATENATE(LEFT(C2871,35),"|",RIGHT(C2871,35),"|",MID(C2871,37,35)),$C$1:$C$4320,0)</f>
        <v>3750</v>
      </c>
      <c r="E2871" s="41"/>
      <c r="F2871" s="41"/>
    </row>
    <row r="2872" spans="1:6">
      <c r="A2872" s="32">
        <v>2872</v>
      </c>
      <c r="B2872" s="32" t="s">
        <v>5984</v>
      </c>
      <c r="C2872" s="32" t="s">
        <v>5985</v>
      </c>
      <c r="D2872" s="41">
        <f>MATCH(CONCATENATE(LEFT(C2872,35),"|",RIGHT(C2872,35),"|",MID(C2872,37,35)),$C$1:$C$4320,0)</f>
        <v>3753</v>
      </c>
      <c r="E2872" s="41"/>
      <c r="F2872" s="41"/>
    </row>
    <row r="2873" spans="1:6">
      <c r="A2873" s="32">
        <v>2873</v>
      </c>
      <c r="B2873" s="32" t="s">
        <v>5986</v>
      </c>
      <c r="C2873" s="32" t="s">
        <v>5987</v>
      </c>
      <c r="D2873" s="41">
        <f>MATCH(CONCATENATE(LEFT(C2873,35),"|",RIGHT(C2873,35),"|",MID(C2873,37,35)),$C$1:$C$4320,0)</f>
        <v>3757</v>
      </c>
      <c r="E2873" s="41"/>
      <c r="F2873" s="41"/>
    </row>
    <row r="2874" spans="1:6">
      <c r="A2874" s="32">
        <v>2874</v>
      </c>
      <c r="B2874" s="32" t="s">
        <v>5988</v>
      </c>
      <c r="C2874" s="32" t="s">
        <v>5989</v>
      </c>
      <c r="D2874" s="41">
        <f>MATCH(CONCATENATE(LEFT(C2874,35),"|",RIGHT(C2874,35),"|",MID(C2874,37,35)),$C$1:$C$4320,0)</f>
        <v>3759</v>
      </c>
      <c r="E2874" s="41"/>
      <c r="F2874" s="41"/>
    </row>
    <row r="2875" spans="1:6">
      <c r="A2875" s="32">
        <v>2875</v>
      </c>
      <c r="B2875" s="32" t="s">
        <v>5990</v>
      </c>
      <c r="C2875" s="32" t="s">
        <v>5991</v>
      </c>
      <c r="D2875" s="41" t="e">
        <f>MATCH(CONCATENATE(LEFT(C2875,35),"|",RIGHT(C2875,35),"|",MID(C2875,37,35)),$C$1:$C$4320,0)</f>
        <v>#N/A</v>
      </c>
      <c r="E2875" s="41"/>
      <c r="F2875" s="41"/>
    </row>
    <row r="2876" spans="1:6">
      <c r="A2876" s="32">
        <v>2876</v>
      </c>
      <c r="B2876" s="32" t="s">
        <v>5992</v>
      </c>
      <c r="C2876" s="32" t="s">
        <v>5993</v>
      </c>
      <c r="D2876" s="41" t="e">
        <f>MATCH(CONCATENATE(LEFT(C2876,35),"|",RIGHT(C2876,35),"|",MID(C2876,37,35)),$C$1:$C$4320,0)</f>
        <v>#N/A</v>
      </c>
      <c r="E2876" s="41"/>
      <c r="F2876" s="41"/>
    </row>
    <row r="2877" spans="1:6">
      <c r="A2877" s="32">
        <v>2877</v>
      </c>
      <c r="B2877" s="32" t="s">
        <v>5994</v>
      </c>
      <c r="C2877" s="32" t="s">
        <v>5995</v>
      </c>
      <c r="D2877" s="41" t="e">
        <f>MATCH(CONCATENATE(LEFT(C2877,35),"|",RIGHT(C2877,35),"|",MID(C2877,37,35)),$C$1:$C$4320,0)</f>
        <v>#N/A</v>
      </c>
      <c r="E2877" s="41"/>
      <c r="F2877" s="41"/>
    </row>
    <row r="2878" spans="1:6">
      <c r="A2878" s="32">
        <v>2878</v>
      </c>
      <c r="B2878" s="32" t="s">
        <v>5996</v>
      </c>
      <c r="C2878" s="32" t="s">
        <v>5997</v>
      </c>
      <c r="D2878" s="41" t="e">
        <f>MATCH(CONCATENATE(LEFT(C2878,35),"|",RIGHT(C2878,35),"|",MID(C2878,37,35)),$C$1:$C$4320,0)</f>
        <v>#N/A</v>
      </c>
      <c r="E2878" s="41"/>
      <c r="F2878" s="41"/>
    </row>
    <row r="2879" spans="1:6">
      <c r="A2879" s="32">
        <v>2879</v>
      </c>
      <c r="B2879" s="32" t="s">
        <v>5998</v>
      </c>
      <c r="C2879" s="32" t="s">
        <v>5999</v>
      </c>
      <c r="D2879" s="41" t="e">
        <f>MATCH(CONCATENATE(LEFT(C2879,35),"|",RIGHT(C2879,35),"|",MID(C2879,37,35)),$C$1:$C$4320,0)</f>
        <v>#N/A</v>
      </c>
      <c r="E2879" s="41"/>
      <c r="F2879" s="41"/>
    </row>
    <row r="2880" spans="1:6">
      <c r="A2880" s="32">
        <v>2880</v>
      </c>
      <c r="B2880" s="32" t="s">
        <v>488</v>
      </c>
      <c r="C2880" s="32" t="s">
        <v>6000</v>
      </c>
      <c r="D2880" s="41">
        <f>MATCH(CONCATENATE(LEFT(C2880,35),"|",RIGHT(C2880,35),"|",MID(C2880,37,35)),$C$1:$C$4320,0)</f>
        <v>3763</v>
      </c>
      <c r="E2880" s="41"/>
      <c r="F2880" s="41"/>
    </row>
    <row r="2881" spans="1:6">
      <c r="A2881" s="32">
        <v>2881</v>
      </c>
      <c r="B2881" s="32" t="s">
        <v>489</v>
      </c>
      <c r="C2881" s="32" t="s">
        <v>6001</v>
      </c>
      <c r="D2881" s="41" t="e">
        <f>MATCH(CONCATENATE(LEFT(C2881,35),"|",RIGHT(C2881,35),"|",MID(C2881,37,35)),$C$1:$C$4320,0)</f>
        <v>#N/A</v>
      </c>
      <c r="E2881" s="41"/>
      <c r="F2881" s="41"/>
    </row>
    <row r="2882" spans="1:6">
      <c r="A2882" s="32">
        <v>2882</v>
      </c>
      <c r="B2882" s="32" t="s">
        <v>569</v>
      </c>
      <c r="C2882" s="32" t="s">
        <v>6002</v>
      </c>
      <c r="D2882" s="41" t="e">
        <f>MATCH(CONCATENATE(LEFT(C2882,35),"|",RIGHT(C2882,35),"|",MID(C2882,37,35)),$C$1:$C$4320,0)</f>
        <v>#N/A</v>
      </c>
      <c r="E2882" s="41"/>
      <c r="F2882" s="41"/>
    </row>
    <row r="2883" spans="1:6">
      <c r="A2883" s="32">
        <v>2883</v>
      </c>
      <c r="B2883" s="32" t="s">
        <v>6003</v>
      </c>
      <c r="C2883" s="32" t="s">
        <v>6004</v>
      </c>
      <c r="D2883" s="41" t="e">
        <f>MATCH(CONCATENATE(LEFT(C2883,35),"|",RIGHT(C2883,35),"|",MID(C2883,37,35)),$C$1:$C$4320,0)</f>
        <v>#N/A</v>
      </c>
      <c r="E2883" s="41"/>
      <c r="F2883" s="41"/>
    </row>
    <row r="2884" spans="1:6">
      <c r="A2884" s="32">
        <v>2884</v>
      </c>
      <c r="B2884" s="32" t="s">
        <v>6005</v>
      </c>
      <c r="C2884" s="32" t="s">
        <v>6006</v>
      </c>
      <c r="D2884" s="41" t="e">
        <f>MATCH(CONCATENATE(LEFT(C2884,35),"|",RIGHT(C2884,35),"|",MID(C2884,37,35)),$C$1:$C$4320,0)</f>
        <v>#N/A</v>
      </c>
      <c r="E2884" s="41"/>
      <c r="F2884" s="41"/>
    </row>
    <row r="2885" spans="1:6">
      <c r="A2885" s="32">
        <v>2885</v>
      </c>
      <c r="B2885" s="32" t="s">
        <v>6007</v>
      </c>
      <c r="C2885" s="32" t="s">
        <v>6008</v>
      </c>
      <c r="D2885" s="41" t="e">
        <f>MATCH(CONCATENATE(LEFT(C2885,35),"|",RIGHT(C2885,35),"|",MID(C2885,37,35)),$C$1:$C$4320,0)</f>
        <v>#N/A</v>
      </c>
      <c r="E2885" s="41"/>
      <c r="F2885" s="41"/>
    </row>
    <row r="2886" spans="1:6">
      <c r="A2886" s="32">
        <v>2886</v>
      </c>
      <c r="B2886" s="32" t="s">
        <v>6009</v>
      </c>
      <c r="C2886" s="32" t="s">
        <v>6010</v>
      </c>
      <c r="D2886" s="41" t="e">
        <f>MATCH(CONCATENATE(LEFT(C2886,35),"|",RIGHT(C2886,35),"|",MID(C2886,37,35)),$C$1:$C$4320,0)</f>
        <v>#N/A</v>
      </c>
      <c r="E2886" s="41"/>
      <c r="F2886" s="41"/>
    </row>
    <row r="2887" spans="1:6">
      <c r="A2887" s="32">
        <v>2887</v>
      </c>
      <c r="B2887" s="32" t="s">
        <v>369</v>
      </c>
      <c r="C2887" s="32" t="s">
        <v>6011</v>
      </c>
      <c r="D2887" s="41" t="e">
        <f>MATCH(CONCATENATE(LEFT(C2887,35),"|",RIGHT(C2887,35),"|",MID(C2887,37,35)),$C$1:$C$4320,0)</f>
        <v>#N/A</v>
      </c>
      <c r="E2887" s="41"/>
      <c r="F2887" s="41"/>
    </row>
    <row r="2888" spans="1:6">
      <c r="A2888" s="32">
        <v>2888</v>
      </c>
      <c r="B2888" s="32" t="s">
        <v>6012</v>
      </c>
      <c r="C2888" s="32" t="s">
        <v>6013</v>
      </c>
      <c r="D2888" s="41" t="e">
        <f>MATCH(CONCATENATE(LEFT(C2888,35),"|",RIGHT(C2888,35),"|",MID(C2888,37,35)),$C$1:$C$4320,0)</f>
        <v>#N/A</v>
      </c>
      <c r="E2888" s="41"/>
      <c r="F2888" s="41"/>
    </row>
    <row r="2889" spans="1:6">
      <c r="A2889" s="32">
        <v>2889</v>
      </c>
      <c r="B2889" s="32" t="s">
        <v>6014</v>
      </c>
      <c r="C2889" s="32" t="s">
        <v>6015</v>
      </c>
      <c r="D2889" s="41" t="e">
        <f>MATCH(CONCATENATE(LEFT(C2889,35),"|",RIGHT(C2889,35),"|",MID(C2889,37,35)),$C$1:$C$4320,0)</f>
        <v>#N/A</v>
      </c>
      <c r="E2889" s="41"/>
      <c r="F2889" s="41"/>
    </row>
    <row r="2890" spans="1:6">
      <c r="A2890" s="32">
        <v>2890</v>
      </c>
      <c r="B2890" s="32" t="s">
        <v>370</v>
      </c>
      <c r="C2890" s="32" t="s">
        <v>6016</v>
      </c>
      <c r="D2890" s="41" t="e">
        <f>MATCH(CONCATENATE(LEFT(C2890,35),"|",RIGHT(C2890,35),"|",MID(C2890,37,35)),$C$1:$C$4320,0)</f>
        <v>#N/A</v>
      </c>
      <c r="E2890" s="41"/>
      <c r="F2890" s="41"/>
    </row>
    <row r="2891" spans="1:6">
      <c r="A2891" s="32">
        <v>2891</v>
      </c>
      <c r="B2891" s="32" t="s">
        <v>6017</v>
      </c>
      <c r="C2891" s="32" t="s">
        <v>6018</v>
      </c>
      <c r="D2891" s="41" t="e">
        <f>MATCH(CONCATENATE(LEFT(C2891,35),"|",RIGHT(C2891,35),"|",MID(C2891,37,35)),$C$1:$C$4320,0)</f>
        <v>#N/A</v>
      </c>
      <c r="E2891" s="41"/>
      <c r="F2891" s="41"/>
    </row>
    <row r="2892" spans="1:6">
      <c r="A2892" s="32">
        <v>2892</v>
      </c>
      <c r="B2892" s="32" t="s">
        <v>6019</v>
      </c>
      <c r="C2892" s="32" t="s">
        <v>6020</v>
      </c>
      <c r="D2892" s="41" t="e">
        <f>MATCH(CONCATENATE(LEFT(C2892,35),"|",RIGHT(C2892,35),"|",MID(C2892,37,35)),$C$1:$C$4320,0)</f>
        <v>#N/A</v>
      </c>
      <c r="E2892" s="41"/>
      <c r="F2892" s="41"/>
    </row>
    <row r="2893" spans="1:6">
      <c r="A2893" s="32">
        <v>2893</v>
      </c>
      <c r="B2893" s="32" t="s">
        <v>6021</v>
      </c>
      <c r="C2893" s="32" t="s">
        <v>6022</v>
      </c>
      <c r="D2893" s="41" t="e">
        <f>MATCH(CONCATENATE(LEFT(C2893,35),"|",RIGHT(C2893,35),"|",MID(C2893,37,35)),$C$1:$C$4320,0)</f>
        <v>#N/A</v>
      </c>
      <c r="E2893" s="41"/>
      <c r="F2893" s="41"/>
    </row>
    <row r="2894" spans="1:6">
      <c r="A2894" s="32">
        <v>2894</v>
      </c>
      <c r="B2894" s="32" t="s">
        <v>6023</v>
      </c>
      <c r="C2894" s="32" t="s">
        <v>6024</v>
      </c>
      <c r="D2894" s="41" t="e">
        <f>MATCH(CONCATENATE(LEFT(C2894,35),"|",RIGHT(C2894,35),"|",MID(C2894,37,35)),$C$1:$C$4320,0)</f>
        <v>#N/A</v>
      </c>
      <c r="E2894" s="41"/>
      <c r="F2894" s="41"/>
    </row>
    <row r="2895" spans="1:6">
      <c r="A2895" s="32">
        <v>2895</v>
      </c>
      <c r="B2895" s="32" t="s">
        <v>6025</v>
      </c>
      <c r="C2895" s="32" t="s">
        <v>6026</v>
      </c>
      <c r="D2895" s="41" t="e">
        <f>MATCH(CONCATENATE(LEFT(C2895,35),"|",RIGHT(C2895,35),"|",MID(C2895,37,35)),$C$1:$C$4320,0)</f>
        <v>#N/A</v>
      </c>
      <c r="E2895" s="41"/>
      <c r="F2895" s="41"/>
    </row>
    <row r="2896" spans="1:6">
      <c r="A2896" s="32">
        <v>2896</v>
      </c>
      <c r="B2896" s="32" t="s">
        <v>6027</v>
      </c>
      <c r="C2896" s="32" t="s">
        <v>6028</v>
      </c>
      <c r="D2896" s="41" t="e">
        <f>MATCH(CONCATENATE(LEFT(C2896,35),"|",RIGHT(C2896,35),"|",MID(C2896,37,35)),$C$1:$C$4320,0)</f>
        <v>#N/A</v>
      </c>
      <c r="E2896" s="41"/>
      <c r="F2896" s="41"/>
    </row>
    <row r="2897" spans="1:6">
      <c r="A2897" s="32">
        <v>2897</v>
      </c>
      <c r="B2897" s="32" t="s">
        <v>490</v>
      </c>
      <c r="C2897" s="32" t="s">
        <v>6029</v>
      </c>
      <c r="D2897" s="41" t="e">
        <f>MATCH(CONCATENATE(LEFT(C2897,35),"|",RIGHT(C2897,35),"|",MID(C2897,37,35)),$C$1:$C$4320,0)</f>
        <v>#N/A</v>
      </c>
      <c r="E2897" s="41"/>
      <c r="F2897" s="41"/>
    </row>
    <row r="2898" spans="1:6">
      <c r="A2898" s="32">
        <v>2898</v>
      </c>
      <c r="B2898" s="32" t="s">
        <v>570</v>
      </c>
      <c r="C2898" s="32" t="s">
        <v>6030</v>
      </c>
      <c r="D2898" s="41" t="e">
        <f>MATCH(CONCATENATE(LEFT(C2898,35),"|",RIGHT(C2898,35),"|",MID(C2898,37,35)),$C$1:$C$4320,0)</f>
        <v>#N/A</v>
      </c>
      <c r="E2898" s="41"/>
      <c r="F2898" s="41"/>
    </row>
    <row r="2899" spans="1:6">
      <c r="A2899" s="32">
        <v>2899</v>
      </c>
      <c r="B2899" s="32" t="s">
        <v>6031</v>
      </c>
      <c r="C2899" s="32" t="s">
        <v>6032</v>
      </c>
      <c r="D2899" s="41" t="e">
        <f>MATCH(CONCATENATE(LEFT(C2899,35),"|",RIGHT(C2899,35),"|",MID(C2899,37,35)),$C$1:$C$4320,0)</f>
        <v>#N/A</v>
      </c>
      <c r="E2899" s="41"/>
      <c r="F2899" s="41"/>
    </row>
    <row r="2900" spans="1:6">
      <c r="A2900" s="32">
        <v>2900</v>
      </c>
      <c r="B2900" s="32" t="s">
        <v>6033</v>
      </c>
      <c r="C2900" s="32" t="s">
        <v>6034</v>
      </c>
      <c r="D2900" s="41" t="e">
        <f>MATCH(CONCATENATE(LEFT(C2900,35),"|",RIGHT(C2900,35),"|",MID(C2900,37,35)),$C$1:$C$4320,0)</f>
        <v>#N/A</v>
      </c>
      <c r="E2900" s="41"/>
      <c r="F2900" s="41"/>
    </row>
    <row r="2901" spans="1:6">
      <c r="A2901" s="32">
        <v>2901</v>
      </c>
      <c r="B2901" s="32" t="s">
        <v>6035</v>
      </c>
      <c r="C2901" s="32" t="s">
        <v>6036</v>
      </c>
      <c r="D2901" s="41" t="e">
        <f>MATCH(CONCATENATE(LEFT(C2901,35),"|",RIGHT(C2901,35),"|",MID(C2901,37,35)),$C$1:$C$4320,0)</f>
        <v>#N/A</v>
      </c>
      <c r="E2901" s="41"/>
      <c r="F2901" s="41"/>
    </row>
    <row r="2902" spans="1:6">
      <c r="A2902" s="32">
        <v>2902</v>
      </c>
      <c r="B2902" s="32" t="s">
        <v>6037</v>
      </c>
      <c r="C2902" s="32" t="s">
        <v>6038</v>
      </c>
      <c r="D2902" s="41" t="e">
        <f>MATCH(CONCATENATE(LEFT(C2902,35),"|",RIGHT(C2902,35),"|",MID(C2902,37,35)),$C$1:$C$4320,0)</f>
        <v>#N/A</v>
      </c>
      <c r="E2902" s="41"/>
      <c r="F2902" s="41"/>
    </row>
    <row r="2903" spans="1:6">
      <c r="A2903" s="32">
        <v>2903</v>
      </c>
      <c r="B2903" s="32" t="s">
        <v>6039</v>
      </c>
      <c r="C2903" s="32" t="s">
        <v>6040</v>
      </c>
      <c r="D2903" s="41" t="e">
        <f>MATCH(CONCATENATE(LEFT(C2903,35),"|",RIGHT(C2903,35),"|",MID(C2903,37,35)),$C$1:$C$4320,0)</f>
        <v>#N/A</v>
      </c>
      <c r="E2903" s="41"/>
      <c r="F2903" s="41"/>
    </row>
    <row r="2904" spans="1:6">
      <c r="A2904" s="32">
        <v>2904</v>
      </c>
      <c r="B2904" s="32" t="s">
        <v>6041</v>
      </c>
      <c r="C2904" s="32" t="s">
        <v>6042</v>
      </c>
      <c r="D2904" s="41" t="e">
        <f>MATCH(CONCATENATE(LEFT(C2904,35),"|",RIGHT(C2904,35),"|",MID(C2904,37,35)),$C$1:$C$4320,0)</f>
        <v>#N/A</v>
      </c>
      <c r="E2904" s="41"/>
      <c r="F2904" s="41"/>
    </row>
    <row r="2905" spans="1:6">
      <c r="A2905" s="32">
        <v>2905</v>
      </c>
      <c r="B2905" s="32" t="s">
        <v>6043</v>
      </c>
      <c r="C2905" s="32" t="s">
        <v>6044</v>
      </c>
      <c r="D2905" s="41" t="e">
        <f>MATCH(CONCATENATE(LEFT(C2905,35),"|",RIGHT(C2905,35),"|",MID(C2905,37,35)),$C$1:$C$4320,0)</f>
        <v>#N/A</v>
      </c>
      <c r="E2905" s="41"/>
      <c r="F2905" s="41"/>
    </row>
    <row r="2906" spans="1:6">
      <c r="A2906" s="32">
        <v>2906</v>
      </c>
      <c r="B2906" s="32" t="s">
        <v>6045</v>
      </c>
      <c r="C2906" s="32" t="s">
        <v>6046</v>
      </c>
      <c r="D2906" s="41" t="e">
        <f>MATCH(CONCATENATE(LEFT(C2906,35),"|",RIGHT(C2906,35),"|",MID(C2906,37,35)),$C$1:$C$4320,0)</f>
        <v>#N/A</v>
      </c>
      <c r="E2906" s="41"/>
      <c r="F2906" s="41"/>
    </row>
    <row r="2907" spans="1:6">
      <c r="A2907" s="32">
        <v>2907</v>
      </c>
      <c r="B2907" s="32" t="s">
        <v>6047</v>
      </c>
      <c r="C2907" s="32" t="s">
        <v>6048</v>
      </c>
      <c r="D2907" s="41" t="e">
        <f>MATCH(CONCATENATE(LEFT(C2907,35),"|",RIGHT(C2907,35),"|",MID(C2907,37,35)),$C$1:$C$4320,0)</f>
        <v>#N/A</v>
      </c>
      <c r="E2907" s="41"/>
      <c r="F2907" s="41"/>
    </row>
    <row r="2908" spans="1:6">
      <c r="A2908" s="32">
        <v>2908</v>
      </c>
      <c r="B2908" s="32" t="s">
        <v>6049</v>
      </c>
      <c r="C2908" s="32" t="s">
        <v>6050</v>
      </c>
      <c r="D2908" s="41" t="e">
        <f>MATCH(CONCATENATE(LEFT(C2908,35),"|",RIGHT(C2908,35),"|",MID(C2908,37,35)),$C$1:$C$4320,0)</f>
        <v>#N/A</v>
      </c>
      <c r="E2908" s="41"/>
      <c r="F2908" s="41"/>
    </row>
    <row r="2909" spans="1:6">
      <c r="A2909" s="32">
        <v>2909</v>
      </c>
      <c r="B2909" s="32" t="s">
        <v>6051</v>
      </c>
      <c r="C2909" s="32" t="s">
        <v>6052</v>
      </c>
      <c r="D2909" s="41" t="e">
        <f>MATCH(CONCATENATE(LEFT(C2909,35),"|",RIGHT(C2909,35),"|",MID(C2909,37,35)),$C$1:$C$4320,0)</f>
        <v>#N/A</v>
      </c>
      <c r="E2909" s="41"/>
      <c r="F2909" s="41"/>
    </row>
    <row r="2910" spans="1:6">
      <c r="A2910" s="32">
        <v>2910</v>
      </c>
      <c r="B2910" s="32" t="s">
        <v>6053</v>
      </c>
      <c r="C2910" s="32" t="s">
        <v>6054</v>
      </c>
      <c r="D2910" s="41" t="e">
        <f>MATCH(CONCATENATE(LEFT(C2910,35),"|",RIGHT(C2910,35),"|",MID(C2910,37,35)),$C$1:$C$4320,0)</f>
        <v>#N/A</v>
      </c>
      <c r="E2910" s="41"/>
      <c r="F2910" s="41"/>
    </row>
    <row r="2911" spans="1:6">
      <c r="A2911" s="32">
        <v>2911</v>
      </c>
      <c r="B2911" s="32" t="s">
        <v>6055</v>
      </c>
      <c r="C2911" s="32" t="s">
        <v>6056</v>
      </c>
      <c r="D2911" s="41">
        <f>MATCH(CONCATENATE(LEFT(C2911,35),"|",RIGHT(C2911,35),"|",MID(C2911,37,35)),$C$1:$C$4320,0)</f>
        <v>3765</v>
      </c>
      <c r="E2911" s="41"/>
      <c r="F2911" s="41"/>
    </row>
    <row r="2912" spans="1:6">
      <c r="A2912" s="32">
        <v>2912</v>
      </c>
      <c r="B2912" s="32" t="s">
        <v>6057</v>
      </c>
      <c r="C2912" s="32" t="s">
        <v>6058</v>
      </c>
      <c r="D2912" s="41">
        <f>MATCH(CONCATENATE(LEFT(C2912,35),"|",RIGHT(C2912,35),"|",MID(C2912,37,35)),$C$1:$C$4320,0)</f>
        <v>3767</v>
      </c>
      <c r="E2912" s="41"/>
      <c r="F2912" s="41"/>
    </row>
    <row r="2913" spans="1:6">
      <c r="A2913" s="32">
        <v>2913</v>
      </c>
      <c r="B2913" s="32" t="s">
        <v>6059</v>
      </c>
      <c r="C2913" s="32" t="s">
        <v>6060</v>
      </c>
      <c r="D2913" s="41" t="e">
        <f>MATCH(CONCATENATE(LEFT(C2913,35),"|",RIGHT(C2913,35),"|",MID(C2913,37,35)),$C$1:$C$4320,0)</f>
        <v>#N/A</v>
      </c>
      <c r="E2913" s="41"/>
      <c r="F2913" s="41"/>
    </row>
    <row r="2914" spans="1:6">
      <c r="A2914" s="32">
        <v>2914</v>
      </c>
      <c r="B2914" s="32" t="s">
        <v>6061</v>
      </c>
      <c r="C2914" s="32" t="s">
        <v>6062</v>
      </c>
      <c r="D2914" s="41" t="e">
        <f>MATCH(CONCATENATE(LEFT(C2914,35),"|",RIGHT(C2914,35),"|",MID(C2914,37,35)),$C$1:$C$4320,0)</f>
        <v>#N/A</v>
      </c>
      <c r="E2914" s="41"/>
      <c r="F2914" s="41"/>
    </row>
    <row r="2915" spans="1:6">
      <c r="A2915" s="32">
        <v>2915</v>
      </c>
      <c r="B2915" s="32" t="s">
        <v>6063</v>
      </c>
      <c r="C2915" s="32" t="s">
        <v>6064</v>
      </c>
      <c r="D2915" s="41" t="e">
        <f>MATCH(CONCATENATE(LEFT(C2915,35),"|",RIGHT(C2915,35),"|",MID(C2915,37,35)),$C$1:$C$4320,0)</f>
        <v>#N/A</v>
      </c>
      <c r="E2915" s="41"/>
      <c r="F2915" s="41"/>
    </row>
    <row r="2916" spans="1:6">
      <c r="A2916" s="32">
        <v>2916</v>
      </c>
      <c r="B2916" s="32" t="s">
        <v>6065</v>
      </c>
      <c r="C2916" s="32" t="s">
        <v>6066</v>
      </c>
      <c r="D2916" s="41" t="e">
        <f>MATCH(CONCATENATE(LEFT(C2916,35),"|",RIGHT(C2916,35),"|",MID(C2916,37,35)),$C$1:$C$4320,0)</f>
        <v>#N/A</v>
      </c>
      <c r="E2916" s="41"/>
      <c r="F2916" s="41"/>
    </row>
    <row r="2917" spans="1:6">
      <c r="A2917" s="32">
        <v>2917</v>
      </c>
      <c r="B2917" s="32" t="s">
        <v>6067</v>
      </c>
      <c r="C2917" s="32" t="s">
        <v>6068</v>
      </c>
      <c r="D2917" s="41" t="e">
        <f>MATCH(CONCATENATE(LEFT(C2917,35),"|",RIGHT(C2917,35),"|",MID(C2917,37,35)),$C$1:$C$4320,0)</f>
        <v>#N/A</v>
      </c>
      <c r="E2917" s="41"/>
      <c r="F2917" s="41"/>
    </row>
    <row r="2918" spans="1:6">
      <c r="A2918" s="32">
        <v>2918</v>
      </c>
      <c r="B2918" s="32" t="s">
        <v>6069</v>
      </c>
      <c r="C2918" s="32" t="s">
        <v>6070</v>
      </c>
      <c r="D2918" s="41" t="e">
        <f>MATCH(CONCATENATE(LEFT(C2918,35),"|",RIGHT(C2918,35),"|",MID(C2918,37,35)),$C$1:$C$4320,0)</f>
        <v>#N/A</v>
      </c>
      <c r="E2918" s="41"/>
      <c r="F2918" s="41"/>
    </row>
    <row r="2919" spans="1:6">
      <c r="A2919" s="32">
        <v>2919</v>
      </c>
      <c r="B2919" s="32" t="s">
        <v>6071</v>
      </c>
      <c r="C2919" s="32" t="s">
        <v>6072</v>
      </c>
      <c r="D2919" s="41" t="e">
        <f>MATCH(CONCATENATE(LEFT(C2919,35),"|",RIGHT(C2919,35),"|",MID(C2919,37,35)),$C$1:$C$4320,0)</f>
        <v>#N/A</v>
      </c>
      <c r="E2919" s="41"/>
      <c r="F2919" s="41"/>
    </row>
    <row r="2920" spans="1:6">
      <c r="A2920" s="32">
        <v>2920</v>
      </c>
      <c r="B2920" s="32" t="s">
        <v>6073</v>
      </c>
      <c r="C2920" s="32" t="s">
        <v>6074</v>
      </c>
      <c r="D2920" s="41" t="e">
        <f>MATCH(CONCATENATE(LEFT(C2920,35),"|",RIGHT(C2920,35),"|",MID(C2920,37,35)),$C$1:$C$4320,0)</f>
        <v>#N/A</v>
      </c>
      <c r="E2920" s="41"/>
      <c r="F2920" s="41"/>
    </row>
    <row r="2921" spans="1:6">
      <c r="A2921" s="32">
        <v>2921</v>
      </c>
      <c r="B2921" s="32" t="s">
        <v>6075</v>
      </c>
      <c r="C2921" s="32" t="s">
        <v>6076</v>
      </c>
      <c r="D2921" s="41">
        <f>MATCH(CONCATENATE(LEFT(C2921,35),"|",RIGHT(C2921,35),"|",MID(C2921,37,35)),$C$1:$C$4320,0)</f>
        <v>3769</v>
      </c>
      <c r="E2921" s="41"/>
      <c r="F2921" s="41"/>
    </row>
    <row r="2922" spans="1:6">
      <c r="A2922" s="32">
        <v>2922</v>
      </c>
      <c r="B2922" s="32" t="s">
        <v>6077</v>
      </c>
      <c r="C2922" s="32" t="s">
        <v>6078</v>
      </c>
      <c r="D2922" s="41" t="e">
        <f>MATCH(CONCATENATE(LEFT(C2922,35),"|",RIGHT(C2922,35),"|",MID(C2922,37,35)),$C$1:$C$4320,0)</f>
        <v>#N/A</v>
      </c>
      <c r="E2922" s="41"/>
      <c r="F2922" s="41"/>
    </row>
    <row r="2923" spans="1:6">
      <c r="A2923" s="32">
        <v>2923</v>
      </c>
      <c r="B2923" s="32" t="s">
        <v>6079</v>
      </c>
      <c r="C2923" s="32" t="s">
        <v>6080</v>
      </c>
      <c r="D2923" s="41" t="e">
        <f>MATCH(CONCATENATE(LEFT(C2923,35),"|",RIGHT(C2923,35),"|",MID(C2923,37,35)),$C$1:$C$4320,0)</f>
        <v>#N/A</v>
      </c>
      <c r="E2923" s="41"/>
      <c r="F2923" s="41"/>
    </row>
    <row r="2924" spans="1:6">
      <c r="A2924" s="32">
        <v>2924</v>
      </c>
      <c r="B2924" s="32" t="s">
        <v>6081</v>
      </c>
      <c r="C2924" s="32" t="s">
        <v>6082</v>
      </c>
      <c r="D2924" s="41" t="e">
        <f>MATCH(CONCATENATE(LEFT(C2924,35),"|",RIGHT(C2924,35),"|",MID(C2924,37,35)),$C$1:$C$4320,0)</f>
        <v>#N/A</v>
      </c>
      <c r="E2924" s="41"/>
      <c r="F2924" s="41"/>
    </row>
    <row r="2925" spans="1:6">
      <c r="A2925" s="32">
        <v>2925</v>
      </c>
      <c r="B2925" s="32" t="s">
        <v>6083</v>
      </c>
      <c r="C2925" s="32" t="s">
        <v>6084</v>
      </c>
      <c r="D2925" s="41" t="e">
        <f>MATCH(CONCATENATE(LEFT(C2925,35),"|",RIGHT(C2925,35),"|",MID(C2925,37,35)),$C$1:$C$4320,0)</f>
        <v>#N/A</v>
      </c>
      <c r="E2925" s="41"/>
      <c r="F2925" s="41"/>
    </row>
    <row r="2926" spans="1:6">
      <c r="A2926" s="32">
        <v>2926</v>
      </c>
      <c r="B2926" s="32" t="s">
        <v>6085</v>
      </c>
      <c r="C2926" s="32" t="s">
        <v>6086</v>
      </c>
      <c r="D2926" s="41" t="e">
        <f>MATCH(CONCATENATE(LEFT(C2926,35),"|",RIGHT(C2926,35),"|",MID(C2926,37,35)),$C$1:$C$4320,0)</f>
        <v>#N/A</v>
      </c>
      <c r="E2926" s="41"/>
      <c r="F2926" s="41"/>
    </row>
    <row r="2927" spans="1:6">
      <c r="A2927" s="32">
        <v>2927</v>
      </c>
      <c r="B2927" s="32" t="s">
        <v>6087</v>
      </c>
      <c r="C2927" s="32" t="s">
        <v>6088</v>
      </c>
      <c r="D2927" s="41" t="e">
        <f>MATCH(CONCATENATE(LEFT(C2927,35),"|",RIGHT(C2927,35),"|",MID(C2927,37,35)),$C$1:$C$4320,0)</f>
        <v>#N/A</v>
      </c>
      <c r="E2927" s="41"/>
      <c r="F2927" s="41"/>
    </row>
    <row r="2928" spans="1:6">
      <c r="A2928" s="32">
        <v>2928</v>
      </c>
      <c r="B2928" s="32" t="s">
        <v>6089</v>
      </c>
      <c r="C2928" s="32" t="s">
        <v>6090</v>
      </c>
      <c r="D2928" s="41" t="e">
        <f>MATCH(CONCATENATE(LEFT(C2928,35),"|",RIGHT(C2928,35),"|",MID(C2928,37,35)),$C$1:$C$4320,0)</f>
        <v>#N/A</v>
      </c>
      <c r="E2928" s="41"/>
      <c r="F2928" s="41"/>
    </row>
    <row r="2929" spans="1:6">
      <c r="A2929" s="32">
        <v>2929</v>
      </c>
      <c r="B2929" s="32" t="s">
        <v>6091</v>
      </c>
      <c r="C2929" s="32" t="s">
        <v>6092</v>
      </c>
      <c r="D2929" s="41" t="e">
        <f>MATCH(CONCATENATE(LEFT(C2929,35),"|",RIGHT(C2929,35),"|",MID(C2929,37,35)),$C$1:$C$4320,0)</f>
        <v>#N/A</v>
      </c>
      <c r="E2929" s="41"/>
      <c r="F2929" s="41"/>
    </row>
    <row r="2930" spans="1:6">
      <c r="A2930" s="32">
        <v>2930</v>
      </c>
      <c r="B2930" s="32" t="s">
        <v>6093</v>
      </c>
      <c r="C2930" s="32" t="s">
        <v>6094</v>
      </c>
      <c r="D2930" s="41" t="e">
        <f>MATCH(CONCATENATE(LEFT(C2930,35),"|",RIGHT(C2930,35),"|",MID(C2930,37,35)),$C$1:$C$4320,0)</f>
        <v>#N/A</v>
      </c>
      <c r="E2930" s="41"/>
      <c r="F2930" s="41"/>
    </row>
    <row r="2931" spans="1:6">
      <c r="A2931" s="32">
        <v>2931</v>
      </c>
      <c r="B2931" s="32" t="s">
        <v>6095</v>
      </c>
      <c r="C2931" s="32" t="s">
        <v>6096</v>
      </c>
      <c r="D2931" s="41" t="e">
        <f>MATCH(CONCATENATE(LEFT(C2931,35),"|",RIGHT(C2931,35),"|",MID(C2931,37,35)),$C$1:$C$4320,0)</f>
        <v>#N/A</v>
      </c>
      <c r="E2931" s="41"/>
      <c r="F2931" s="41"/>
    </row>
    <row r="2932" spans="1:6">
      <c r="A2932" s="32">
        <v>2932</v>
      </c>
      <c r="B2932" s="32" t="s">
        <v>6097</v>
      </c>
      <c r="C2932" s="32" t="s">
        <v>6098</v>
      </c>
      <c r="D2932" s="41" t="e">
        <f>MATCH(CONCATENATE(LEFT(C2932,35),"|",RIGHT(C2932,35),"|",MID(C2932,37,35)),$C$1:$C$4320,0)</f>
        <v>#N/A</v>
      </c>
      <c r="E2932" s="41"/>
      <c r="F2932" s="41"/>
    </row>
    <row r="2933" spans="1:6">
      <c r="A2933" s="32">
        <v>2933</v>
      </c>
      <c r="B2933" s="32" t="s">
        <v>6099</v>
      </c>
      <c r="C2933" s="32" t="s">
        <v>6100</v>
      </c>
      <c r="D2933" s="41" t="e">
        <f>MATCH(CONCATENATE(LEFT(C2933,35),"|",RIGHT(C2933,35),"|",MID(C2933,37,35)),$C$1:$C$4320,0)</f>
        <v>#N/A</v>
      </c>
      <c r="E2933" s="41"/>
      <c r="F2933" s="41"/>
    </row>
    <row r="2934" spans="1:6">
      <c r="A2934" s="32">
        <v>2934</v>
      </c>
      <c r="B2934" s="32" t="s">
        <v>6101</v>
      </c>
      <c r="C2934" s="32" t="s">
        <v>6102</v>
      </c>
      <c r="D2934" s="41" t="e">
        <f>MATCH(CONCATENATE(LEFT(C2934,35),"|",RIGHT(C2934,35),"|",MID(C2934,37,35)),$C$1:$C$4320,0)</f>
        <v>#N/A</v>
      </c>
      <c r="E2934" s="41"/>
      <c r="F2934" s="41"/>
    </row>
    <row r="2935" spans="1:6">
      <c r="A2935" s="32">
        <v>2935</v>
      </c>
      <c r="B2935" s="32" t="s">
        <v>6103</v>
      </c>
      <c r="C2935" s="32" t="s">
        <v>6104</v>
      </c>
      <c r="D2935" s="41" t="e">
        <f>MATCH(CONCATENATE(LEFT(C2935,35),"|",RIGHT(C2935,35),"|",MID(C2935,37,35)),$C$1:$C$4320,0)</f>
        <v>#N/A</v>
      </c>
      <c r="E2935" s="41"/>
      <c r="F2935" s="41"/>
    </row>
    <row r="2936" spans="1:6">
      <c r="A2936" s="32">
        <v>2936</v>
      </c>
      <c r="B2936" s="32" t="s">
        <v>6105</v>
      </c>
      <c r="C2936" s="32" t="s">
        <v>6106</v>
      </c>
      <c r="D2936" s="41" t="e">
        <f>MATCH(CONCATENATE(LEFT(C2936,35),"|",RIGHT(C2936,35),"|",MID(C2936,37,35)),$C$1:$C$4320,0)</f>
        <v>#N/A</v>
      </c>
      <c r="E2936" s="41"/>
      <c r="F2936" s="41"/>
    </row>
    <row r="2937" spans="1:6">
      <c r="A2937" s="32">
        <v>2937</v>
      </c>
      <c r="B2937" s="32" t="s">
        <v>6107</v>
      </c>
      <c r="C2937" s="32" t="s">
        <v>6108</v>
      </c>
      <c r="D2937" s="41" t="e">
        <f>MATCH(CONCATENATE(LEFT(C2937,35),"|",RIGHT(C2937,35),"|",MID(C2937,37,35)),$C$1:$C$4320,0)</f>
        <v>#N/A</v>
      </c>
      <c r="E2937" s="41"/>
      <c r="F2937" s="41"/>
    </row>
    <row r="2938" spans="1:6">
      <c r="A2938" s="32">
        <v>2938</v>
      </c>
      <c r="B2938" s="32" t="s">
        <v>6109</v>
      </c>
      <c r="C2938" s="32" t="s">
        <v>6110</v>
      </c>
      <c r="D2938" s="41" t="e">
        <f>MATCH(CONCATENATE(LEFT(C2938,35),"|",RIGHT(C2938,35),"|",MID(C2938,37,35)),$C$1:$C$4320,0)</f>
        <v>#N/A</v>
      </c>
      <c r="E2938" s="41"/>
      <c r="F2938" s="41"/>
    </row>
    <row r="2939" spans="1:6">
      <c r="A2939" s="32">
        <v>2939</v>
      </c>
      <c r="B2939" s="32" t="s">
        <v>6111</v>
      </c>
      <c r="C2939" s="32" t="s">
        <v>6112</v>
      </c>
      <c r="D2939" s="41">
        <f>MATCH(CONCATENATE(LEFT(C2939,35),"|",RIGHT(C2939,35),"|",MID(C2939,37,35)),$C$1:$C$4320,0)</f>
        <v>1171</v>
      </c>
      <c r="E2939" s="41"/>
      <c r="F2939" s="41"/>
    </row>
    <row r="2940" spans="1:6">
      <c r="A2940" s="32">
        <v>2940</v>
      </c>
      <c r="B2940" s="32" t="s">
        <v>6113</v>
      </c>
      <c r="C2940" s="32" t="s">
        <v>6114</v>
      </c>
      <c r="D2940" s="41">
        <f>MATCH(CONCATENATE(LEFT(C2940,35),"|",RIGHT(C2940,35),"|",MID(C2940,37,35)),$C$1:$C$4320,0)</f>
        <v>1178</v>
      </c>
      <c r="E2940" s="41"/>
      <c r="F2940" s="41"/>
    </row>
    <row r="2941" spans="1:6">
      <c r="A2941" s="32">
        <v>2941</v>
      </c>
      <c r="B2941" s="32" t="s">
        <v>6115</v>
      </c>
      <c r="C2941" s="32" t="s">
        <v>6116</v>
      </c>
      <c r="D2941" s="41" t="e">
        <f>MATCH(CONCATENATE(LEFT(C2941,35),"|",RIGHT(C2941,35),"|",MID(C2941,37,35)),$C$1:$C$4320,0)</f>
        <v>#N/A</v>
      </c>
      <c r="E2941" s="41"/>
      <c r="F2941" s="41"/>
    </row>
    <row r="2942" spans="1:6">
      <c r="A2942" s="32">
        <v>2942</v>
      </c>
      <c r="B2942" s="32" t="s">
        <v>6117</v>
      </c>
      <c r="C2942" s="32" t="s">
        <v>6118</v>
      </c>
      <c r="D2942" s="41" t="e">
        <f>MATCH(CONCATENATE(LEFT(C2942,35),"|",RIGHT(C2942,35),"|",MID(C2942,37,35)),$C$1:$C$4320,0)</f>
        <v>#N/A</v>
      </c>
      <c r="E2942" s="41"/>
      <c r="F2942" s="41"/>
    </row>
    <row r="2943" spans="1:6">
      <c r="A2943" s="32">
        <v>2943</v>
      </c>
      <c r="B2943" s="32" t="s">
        <v>6119</v>
      </c>
      <c r="C2943" s="32" t="s">
        <v>6120</v>
      </c>
      <c r="D2943" s="41" t="e">
        <f>MATCH(CONCATENATE(LEFT(C2943,35),"|",RIGHT(C2943,35),"|",MID(C2943,37,35)),$C$1:$C$4320,0)</f>
        <v>#N/A</v>
      </c>
      <c r="E2943" s="41"/>
      <c r="F2943" s="41"/>
    </row>
    <row r="2944" spans="1:6">
      <c r="A2944" s="32">
        <v>2944</v>
      </c>
      <c r="B2944" s="32" t="s">
        <v>6121</v>
      </c>
      <c r="C2944" s="32" t="s">
        <v>6122</v>
      </c>
      <c r="D2944" s="41" t="e">
        <f>MATCH(CONCATENATE(LEFT(C2944,35),"|",RIGHT(C2944,35),"|",MID(C2944,37,35)),$C$1:$C$4320,0)</f>
        <v>#N/A</v>
      </c>
      <c r="E2944" s="41"/>
      <c r="F2944" s="41"/>
    </row>
    <row r="2945" spans="1:6">
      <c r="A2945" s="32">
        <v>2945</v>
      </c>
      <c r="B2945" s="32" t="s">
        <v>6123</v>
      </c>
      <c r="C2945" s="32" t="s">
        <v>6124</v>
      </c>
      <c r="D2945" s="41" t="e">
        <f>MATCH(CONCATENATE(LEFT(C2945,35),"|",RIGHT(C2945,35),"|",MID(C2945,37,35)),$C$1:$C$4320,0)</f>
        <v>#N/A</v>
      </c>
      <c r="E2945" s="41"/>
      <c r="F2945" s="41"/>
    </row>
    <row r="2946" spans="1:6">
      <c r="A2946" s="32">
        <v>2946</v>
      </c>
      <c r="B2946" s="32" t="s">
        <v>6125</v>
      </c>
      <c r="C2946" s="32" t="s">
        <v>6126</v>
      </c>
      <c r="D2946" s="41" t="e">
        <f>MATCH(CONCATENATE(LEFT(C2946,35),"|",RIGHT(C2946,35),"|",MID(C2946,37,35)),$C$1:$C$4320,0)</f>
        <v>#N/A</v>
      </c>
      <c r="E2946" s="41"/>
      <c r="F2946" s="41"/>
    </row>
    <row r="2947" spans="1:6">
      <c r="A2947" s="32">
        <v>2947</v>
      </c>
      <c r="B2947" s="32" t="s">
        <v>6127</v>
      </c>
      <c r="C2947" s="32" t="s">
        <v>6128</v>
      </c>
      <c r="D2947" s="41" t="e">
        <f>MATCH(CONCATENATE(LEFT(C2947,35),"|",RIGHT(C2947,35),"|",MID(C2947,37,35)),$C$1:$C$4320,0)</f>
        <v>#N/A</v>
      </c>
      <c r="E2947" s="41"/>
      <c r="F2947" s="41"/>
    </row>
    <row r="2948" spans="1:6">
      <c r="A2948" s="32">
        <v>2948</v>
      </c>
      <c r="B2948" s="32" t="s">
        <v>6129</v>
      </c>
      <c r="C2948" s="32" t="s">
        <v>6130</v>
      </c>
      <c r="D2948" s="41" t="e">
        <f>MATCH(CONCATENATE(LEFT(C2948,35),"|",RIGHT(C2948,35),"|",MID(C2948,37,35)),$C$1:$C$4320,0)</f>
        <v>#N/A</v>
      </c>
      <c r="E2948" s="41"/>
      <c r="F2948" s="41"/>
    </row>
    <row r="2949" spans="1:6">
      <c r="A2949" s="32">
        <v>2949</v>
      </c>
      <c r="B2949" s="32" t="s">
        <v>6131</v>
      </c>
      <c r="C2949" s="32" t="s">
        <v>6132</v>
      </c>
      <c r="D2949" s="41" t="e">
        <f>MATCH(CONCATENATE(LEFT(C2949,35),"|",RIGHT(C2949,35),"|",MID(C2949,37,35)),$C$1:$C$4320,0)</f>
        <v>#N/A</v>
      </c>
      <c r="E2949" s="41"/>
      <c r="F2949" s="41"/>
    </row>
    <row r="2950" spans="1:6">
      <c r="A2950" s="32">
        <v>2950</v>
      </c>
      <c r="B2950" s="32" t="s">
        <v>6133</v>
      </c>
      <c r="C2950" s="32" t="s">
        <v>6134</v>
      </c>
      <c r="D2950" s="41" t="e">
        <f>MATCH(CONCATENATE(LEFT(C2950,35),"|",RIGHT(C2950,35),"|",MID(C2950,37,35)),$C$1:$C$4320,0)</f>
        <v>#N/A</v>
      </c>
      <c r="E2950" s="41"/>
      <c r="F2950" s="41"/>
    </row>
    <row r="2951" spans="1:6">
      <c r="A2951" s="32">
        <v>2951</v>
      </c>
      <c r="B2951" s="32" t="s">
        <v>6135</v>
      </c>
      <c r="C2951" s="32" t="s">
        <v>6136</v>
      </c>
      <c r="D2951" s="41">
        <f>MATCH(CONCATENATE(LEFT(C2951,35),"|",RIGHT(C2951,35),"|",MID(C2951,37,35)),$C$1:$C$4320,0)</f>
        <v>1183</v>
      </c>
      <c r="E2951" s="41"/>
      <c r="F2951" s="41"/>
    </row>
    <row r="2952" spans="1:6">
      <c r="A2952" s="32">
        <v>2952</v>
      </c>
      <c r="B2952" s="32" t="s">
        <v>6137</v>
      </c>
      <c r="C2952" s="32" t="s">
        <v>6138</v>
      </c>
      <c r="D2952" s="41">
        <f>MATCH(CONCATENATE(LEFT(C2952,35),"|",RIGHT(C2952,35),"|",MID(C2952,37,35)),$C$1:$C$4320,0)</f>
        <v>1190</v>
      </c>
      <c r="E2952" s="41"/>
      <c r="F2952" s="41"/>
    </row>
    <row r="2953" spans="1:6">
      <c r="A2953" s="32">
        <v>2953</v>
      </c>
      <c r="B2953" s="32" t="s">
        <v>6139</v>
      </c>
      <c r="C2953" s="32" t="s">
        <v>6140</v>
      </c>
      <c r="D2953" s="41">
        <f>MATCH(CONCATENATE(LEFT(C2953,35),"|",RIGHT(C2953,35),"|",MID(C2953,37,35)),$C$1:$C$4320,0)</f>
        <v>1372</v>
      </c>
      <c r="E2953" s="41"/>
      <c r="F2953" s="41"/>
    </row>
    <row r="2954" spans="1:6">
      <c r="A2954" s="32">
        <v>2954</v>
      </c>
      <c r="B2954" s="32" t="s">
        <v>6141</v>
      </c>
      <c r="C2954" s="32" t="s">
        <v>6142</v>
      </c>
      <c r="D2954" s="41" t="e">
        <f>MATCH(CONCATENATE(LEFT(C2954,35),"|",RIGHT(C2954,35),"|",MID(C2954,37,35)),$C$1:$C$4320,0)</f>
        <v>#N/A</v>
      </c>
      <c r="E2954" s="41"/>
      <c r="F2954" s="41"/>
    </row>
    <row r="2955" spans="1:6">
      <c r="A2955" s="32">
        <v>2955</v>
      </c>
      <c r="B2955" s="32" t="s">
        <v>6143</v>
      </c>
      <c r="C2955" s="32" t="s">
        <v>6144</v>
      </c>
      <c r="D2955" s="41" t="e">
        <f>MATCH(CONCATENATE(LEFT(C2955,35),"|",RIGHT(C2955,35),"|",MID(C2955,37,35)),$C$1:$C$4320,0)</f>
        <v>#N/A</v>
      </c>
      <c r="E2955" s="41"/>
      <c r="F2955" s="41"/>
    </row>
    <row r="2956" spans="1:6">
      <c r="A2956" s="32">
        <v>2956</v>
      </c>
      <c r="B2956" s="32" t="s">
        <v>6145</v>
      </c>
      <c r="C2956" s="32" t="s">
        <v>6146</v>
      </c>
      <c r="D2956" s="41">
        <f>MATCH(CONCATENATE(LEFT(C2956,35),"|",RIGHT(C2956,35),"|",MID(C2956,37,35)),$C$1:$C$4320,0)</f>
        <v>1373</v>
      </c>
      <c r="E2956" s="41"/>
      <c r="F2956" s="41"/>
    </row>
    <row r="2957" spans="1:6">
      <c r="A2957" s="32">
        <v>2957</v>
      </c>
      <c r="B2957" s="32" t="s">
        <v>6147</v>
      </c>
      <c r="C2957" s="32" t="s">
        <v>6148</v>
      </c>
      <c r="D2957" s="41" t="e">
        <f>MATCH(CONCATENATE(LEFT(C2957,35),"|",RIGHT(C2957,35),"|",MID(C2957,37,35)),$C$1:$C$4320,0)</f>
        <v>#N/A</v>
      </c>
      <c r="E2957" s="41"/>
      <c r="F2957" s="41"/>
    </row>
    <row r="2958" spans="1:6">
      <c r="A2958" s="32">
        <v>2958</v>
      </c>
      <c r="B2958" s="32" t="s">
        <v>6149</v>
      </c>
      <c r="C2958" s="32" t="s">
        <v>6150</v>
      </c>
      <c r="D2958" s="41" t="e">
        <f>MATCH(CONCATENATE(LEFT(C2958,35),"|",RIGHT(C2958,35),"|",MID(C2958,37,35)),$C$1:$C$4320,0)</f>
        <v>#N/A</v>
      </c>
      <c r="E2958" s="41"/>
      <c r="F2958" s="41"/>
    </row>
    <row r="2959" spans="1:6">
      <c r="A2959" s="32">
        <v>2959</v>
      </c>
      <c r="B2959" s="32" t="s">
        <v>6151</v>
      </c>
      <c r="C2959" s="32" t="s">
        <v>6152</v>
      </c>
      <c r="D2959" s="41">
        <f>MATCH(CONCATENATE(LEFT(C2959,35),"|",RIGHT(C2959,35),"|",MID(C2959,37,35)),$C$1:$C$4320,0)</f>
        <v>1374</v>
      </c>
      <c r="E2959" s="41"/>
      <c r="F2959" s="41"/>
    </row>
    <row r="2960" spans="1:6">
      <c r="A2960" s="32">
        <v>2960</v>
      </c>
      <c r="B2960" s="32" t="s">
        <v>6153</v>
      </c>
      <c r="C2960" s="32" t="s">
        <v>6154</v>
      </c>
      <c r="D2960" s="41">
        <f>MATCH(CONCATENATE(LEFT(C2960,35),"|",RIGHT(C2960,35),"|",MID(C2960,37,35)),$C$1:$C$4320,0)</f>
        <v>1375</v>
      </c>
      <c r="E2960" s="41"/>
      <c r="F2960" s="41"/>
    </row>
    <row r="2961" spans="1:6">
      <c r="A2961" s="32">
        <v>2961</v>
      </c>
      <c r="B2961" s="32" t="s">
        <v>6155</v>
      </c>
      <c r="C2961" s="32" t="s">
        <v>6156</v>
      </c>
      <c r="D2961" s="41" t="e">
        <f>MATCH(CONCATENATE(LEFT(C2961,35),"|",RIGHT(C2961,35),"|",MID(C2961,37,35)),$C$1:$C$4320,0)</f>
        <v>#N/A</v>
      </c>
      <c r="E2961" s="41"/>
      <c r="F2961" s="41"/>
    </row>
    <row r="2962" spans="1:6">
      <c r="A2962" s="32">
        <v>2962</v>
      </c>
      <c r="B2962" s="32" t="s">
        <v>6157</v>
      </c>
      <c r="C2962" s="32" t="s">
        <v>6158</v>
      </c>
      <c r="D2962" s="41" t="e">
        <f>MATCH(CONCATENATE(LEFT(C2962,35),"|",RIGHT(C2962,35),"|",MID(C2962,37,35)),$C$1:$C$4320,0)</f>
        <v>#N/A</v>
      </c>
      <c r="E2962" s="41"/>
      <c r="F2962" s="41"/>
    </row>
    <row r="2963" spans="1:6">
      <c r="A2963" s="32">
        <v>2963</v>
      </c>
      <c r="B2963" s="32" t="s">
        <v>6159</v>
      </c>
      <c r="C2963" s="32" t="s">
        <v>6160</v>
      </c>
      <c r="D2963" s="41">
        <f>MATCH(CONCATENATE(LEFT(C2963,35),"|",RIGHT(C2963,35),"|",MID(C2963,37,35)),$C$1:$C$4320,0)</f>
        <v>1376</v>
      </c>
      <c r="E2963" s="41"/>
      <c r="F2963" s="41"/>
    </row>
    <row r="2964" spans="1:6">
      <c r="A2964" s="32">
        <v>2964</v>
      </c>
      <c r="B2964" s="32" t="s">
        <v>6161</v>
      </c>
      <c r="C2964" s="32" t="s">
        <v>6162</v>
      </c>
      <c r="D2964" s="41">
        <f>MATCH(CONCATENATE(LEFT(C2964,35),"|",RIGHT(C2964,35),"|",MID(C2964,37,35)),$C$1:$C$4320,0)</f>
        <v>1377</v>
      </c>
      <c r="E2964" s="41"/>
      <c r="F2964" s="41"/>
    </row>
    <row r="2965" spans="1:6">
      <c r="A2965" s="32">
        <v>2965</v>
      </c>
      <c r="B2965" s="32" t="s">
        <v>6163</v>
      </c>
      <c r="C2965" s="32" t="s">
        <v>6164</v>
      </c>
      <c r="D2965" s="41">
        <f>MATCH(CONCATENATE(LEFT(C2965,35),"|",RIGHT(C2965,35),"|",MID(C2965,37,35)),$C$1:$C$4320,0)</f>
        <v>1378</v>
      </c>
      <c r="E2965" s="41"/>
      <c r="F2965" s="41"/>
    </row>
    <row r="2966" spans="1:6">
      <c r="A2966" s="32">
        <v>2966</v>
      </c>
      <c r="B2966" s="32" t="s">
        <v>6165</v>
      </c>
      <c r="C2966" s="32" t="s">
        <v>6166</v>
      </c>
      <c r="D2966" s="41" t="e">
        <f>MATCH(CONCATENATE(LEFT(C2966,35),"|",RIGHT(C2966,35),"|",MID(C2966,37,35)),$C$1:$C$4320,0)</f>
        <v>#N/A</v>
      </c>
      <c r="E2966" s="41"/>
      <c r="F2966" s="41"/>
    </row>
    <row r="2967" spans="1:6">
      <c r="A2967" s="32">
        <v>2967</v>
      </c>
      <c r="B2967" s="32" t="s">
        <v>6167</v>
      </c>
      <c r="C2967" s="32" t="s">
        <v>6168</v>
      </c>
      <c r="D2967" s="41" t="e">
        <f>MATCH(CONCATENATE(LEFT(C2967,35),"|",RIGHT(C2967,35),"|",MID(C2967,37,35)),$C$1:$C$4320,0)</f>
        <v>#N/A</v>
      </c>
      <c r="E2967" s="41"/>
      <c r="F2967" s="41"/>
    </row>
    <row r="2968" spans="1:6">
      <c r="A2968" s="32">
        <v>2968</v>
      </c>
      <c r="B2968" s="32" t="s">
        <v>6169</v>
      </c>
      <c r="C2968" s="32" t="s">
        <v>6170</v>
      </c>
      <c r="D2968" s="41">
        <f>MATCH(CONCATENATE(LEFT(C2968,35),"|",RIGHT(C2968,35),"|",MID(C2968,37,35)),$C$1:$C$4320,0)</f>
        <v>1379</v>
      </c>
      <c r="E2968" s="41"/>
      <c r="F2968" s="41"/>
    </row>
    <row r="2969" spans="1:6">
      <c r="A2969" s="32">
        <v>2969</v>
      </c>
      <c r="B2969" s="32" t="s">
        <v>6171</v>
      </c>
      <c r="C2969" s="32" t="s">
        <v>6172</v>
      </c>
      <c r="D2969" s="41" t="e">
        <f>MATCH(CONCATENATE(LEFT(C2969,35),"|",RIGHT(C2969,35),"|",MID(C2969,37,35)),$C$1:$C$4320,0)</f>
        <v>#N/A</v>
      </c>
      <c r="E2969" s="41"/>
      <c r="F2969" s="41"/>
    </row>
    <row r="2970" spans="1:6">
      <c r="A2970" s="32">
        <v>2970</v>
      </c>
      <c r="B2970" s="32" t="s">
        <v>6173</v>
      </c>
      <c r="C2970" s="32" t="s">
        <v>6174</v>
      </c>
      <c r="D2970" s="41" t="e">
        <f>MATCH(CONCATENATE(LEFT(C2970,35),"|",RIGHT(C2970,35),"|",MID(C2970,37,35)),$C$1:$C$4320,0)</f>
        <v>#N/A</v>
      </c>
      <c r="E2970" s="41"/>
      <c r="F2970" s="41"/>
    </row>
    <row r="2971" spans="1:6">
      <c r="A2971" s="32">
        <v>2971</v>
      </c>
      <c r="B2971" s="32" t="s">
        <v>6175</v>
      </c>
      <c r="C2971" s="32" t="s">
        <v>6176</v>
      </c>
      <c r="D2971" s="41">
        <f>MATCH(CONCATENATE(LEFT(C2971,35),"|",RIGHT(C2971,35),"|",MID(C2971,37,35)),$C$1:$C$4320,0)</f>
        <v>1380</v>
      </c>
      <c r="E2971" s="41"/>
      <c r="F2971" s="41"/>
    </row>
    <row r="2972" spans="1:6">
      <c r="A2972" s="32">
        <v>2972</v>
      </c>
      <c r="B2972" s="32" t="s">
        <v>6177</v>
      </c>
      <c r="C2972" s="32" t="s">
        <v>6178</v>
      </c>
      <c r="D2972" s="41">
        <f>MATCH(CONCATENATE(LEFT(C2972,35),"|",RIGHT(C2972,35),"|",MID(C2972,37,35)),$C$1:$C$4320,0)</f>
        <v>1381</v>
      </c>
      <c r="E2972" s="41"/>
      <c r="F2972" s="41"/>
    </row>
    <row r="2973" spans="1:6">
      <c r="A2973" s="32">
        <v>2973</v>
      </c>
      <c r="B2973" s="32" t="s">
        <v>6179</v>
      </c>
      <c r="C2973" s="32" t="s">
        <v>6180</v>
      </c>
      <c r="D2973" s="41" t="e">
        <f>MATCH(CONCATENATE(LEFT(C2973,35),"|",RIGHT(C2973,35),"|",MID(C2973,37,35)),$C$1:$C$4320,0)</f>
        <v>#N/A</v>
      </c>
      <c r="E2973" s="41"/>
      <c r="F2973" s="41"/>
    </row>
    <row r="2974" spans="1:6">
      <c r="A2974" s="32">
        <v>2974</v>
      </c>
      <c r="B2974" s="32" t="s">
        <v>6181</v>
      </c>
      <c r="C2974" s="32" t="s">
        <v>6182</v>
      </c>
      <c r="D2974" s="41" t="e">
        <f>MATCH(CONCATENATE(LEFT(C2974,35),"|",RIGHT(C2974,35),"|",MID(C2974,37,35)),$C$1:$C$4320,0)</f>
        <v>#N/A</v>
      </c>
      <c r="E2974" s="41"/>
      <c r="F2974" s="41"/>
    </row>
    <row r="2975" spans="1:6">
      <c r="A2975" s="32">
        <v>2975</v>
      </c>
      <c r="B2975" s="32" t="s">
        <v>6183</v>
      </c>
      <c r="C2975" s="32" t="s">
        <v>6184</v>
      </c>
      <c r="D2975" s="41">
        <f>MATCH(CONCATENATE(LEFT(C2975,35),"|",RIGHT(C2975,35),"|",MID(C2975,37,35)),$C$1:$C$4320,0)</f>
        <v>1382</v>
      </c>
      <c r="E2975" s="41"/>
      <c r="F2975" s="41"/>
    </row>
    <row r="2976" spans="1:6">
      <c r="A2976" s="32">
        <v>2976</v>
      </c>
      <c r="B2976" s="32" t="s">
        <v>6185</v>
      </c>
      <c r="C2976" s="32" t="s">
        <v>6186</v>
      </c>
      <c r="D2976" s="41">
        <f>MATCH(CONCATENATE(LEFT(C2976,35),"|",RIGHT(C2976,35),"|",MID(C2976,37,35)),$C$1:$C$4320,0)</f>
        <v>1383</v>
      </c>
      <c r="E2976" s="41"/>
      <c r="F2976" s="41"/>
    </row>
    <row r="2977" spans="1:6">
      <c r="A2977" s="32">
        <v>2977</v>
      </c>
      <c r="B2977" s="32" t="s">
        <v>6187</v>
      </c>
      <c r="C2977" s="32" t="s">
        <v>6188</v>
      </c>
      <c r="D2977" s="41">
        <f>MATCH(CONCATENATE(LEFT(C2977,35),"|",RIGHT(C2977,35),"|",MID(C2977,37,35)),$C$1:$C$4320,0)</f>
        <v>1385</v>
      </c>
      <c r="E2977" s="41"/>
      <c r="F2977" s="41"/>
    </row>
    <row r="2978" spans="1:6">
      <c r="A2978" s="32">
        <v>2978</v>
      </c>
      <c r="B2978" s="32" t="s">
        <v>6189</v>
      </c>
      <c r="C2978" s="32" t="s">
        <v>6190</v>
      </c>
      <c r="D2978" s="41">
        <f>MATCH(CONCATENATE(LEFT(C2978,35),"|",RIGHT(C2978,35),"|",MID(C2978,37,35)),$C$1:$C$4320,0)</f>
        <v>1387</v>
      </c>
      <c r="E2978" s="41"/>
      <c r="F2978" s="41"/>
    </row>
    <row r="2979" spans="1:6">
      <c r="A2979" s="32">
        <v>2979</v>
      </c>
      <c r="B2979" s="32" t="s">
        <v>6191</v>
      </c>
      <c r="C2979" s="32" t="s">
        <v>6192</v>
      </c>
      <c r="D2979" s="41">
        <f>MATCH(CONCATENATE(LEFT(C2979,35),"|",RIGHT(C2979,35),"|",MID(C2979,37,35)),$C$1:$C$4320,0)</f>
        <v>1388</v>
      </c>
      <c r="E2979" s="41"/>
      <c r="F2979" s="41"/>
    </row>
    <row r="2980" spans="1:6">
      <c r="A2980" s="32">
        <v>2980</v>
      </c>
      <c r="B2980" s="32" t="s">
        <v>6193</v>
      </c>
      <c r="C2980" s="32" t="s">
        <v>6194</v>
      </c>
      <c r="D2980" s="41">
        <f>MATCH(CONCATENATE(LEFT(C2980,35),"|",RIGHT(C2980,35),"|",MID(C2980,37,35)),$C$1:$C$4320,0)</f>
        <v>1389</v>
      </c>
      <c r="E2980" s="41"/>
      <c r="F2980" s="41"/>
    </row>
    <row r="2981" spans="1:6">
      <c r="A2981" s="32">
        <v>2981</v>
      </c>
      <c r="B2981" s="32" t="s">
        <v>43</v>
      </c>
      <c r="C2981" s="32" t="s">
        <v>6195</v>
      </c>
      <c r="D2981" s="41">
        <f>MATCH(CONCATENATE(LEFT(C2981,35),"|",RIGHT(C2981,35),"|",MID(C2981,37,35)),$C$1:$C$4320,0)</f>
        <v>1394</v>
      </c>
      <c r="E2981" s="41"/>
      <c r="F2981" s="41"/>
    </row>
    <row r="2982" spans="1:6">
      <c r="A2982" s="32">
        <v>2982</v>
      </c>
      <c r="B2982" s="32" t="s">
        <v>107</v>
      </c>
      <c r="C2982" s="32" t="s">
        <v>6196</v>
      </c>
      <c r="D2982" s="41" t="e">
        <f>MATCH(CONCATENATE(LEFT(C2982,35),"|",RIGHT(C2982,35),"|",MID(C2982,37,35)),$C$1:$C$4320,0)</f>
        <v>#N/A</v>
      </c>
      <c r="E2982" s="41"/>
      <c r="F2982" s="41"/>
    </row>
    <row r="2983" spans="1:6">
      <c r="A2983" s="32">
        <v>2983</v>
      </c>
      <c r="B2983" s="32" t="s">
        <v>179</v>
      </c>
      <c r="C2983" s="32" t="s">
        <v>6197</v>
      </c>
      <c r="D2983" s="41">
        <f>MATCH(CONCATENATE(LEFT(C2983,35),"|",RIGHT(C2983,35),"|",MID(C2983,37,35)),$C$1:$C$4320,0)</f>
        <v>1397</v>
      </c>
      <c r="E2983" s="41"/>
      <c r="F2983" s="41"/>
    </row>
    <row r="2984" spans="1:6">
      <c r="A2984" s="32">
        <v>2984</v>
      </c>
      <c r="B2984" s="32" t="s">
        <v>323</v>
      </c>
      <c r="C2984" s="32" t="s">
        <v>6198</v>
      </c>
      <c r="D2984" s="41">
        <f>MATCH(CONCATENATE(LEFT(C2984,35),"|",RIGHT(C2984,35),"|",MID(C2984,37,35)),$C$1:$C$4320,0)</f>
        <v>1400</v>
      </c>
      <c r="E2984" s="41"/>
      <c r="F2984" s="41"/>
    </row>
    <row r="2985" spans="1:6">
      <c r="A2985" s="32">
        <v>2985</v>
      </c>
      <c r="B2985" s="32" t="s">
        <v>44</v>
      </c>
      <c r="C2985" s="32" t="s">
        <v>6199</v>
      </c>
      <c r="D2985" s="41" t="e">
        <f>MATCH(CONCATENATE(LEFT(C2985,35),"|",RIGHT(C2985,35),"|",MID(C2985,37,35)),$C$1:$C$4320,0)</f>
        <v>#N/A</v>
      </c>
      <c r="E2985" s="41"/>
      <c r="F2985" s="41"/>
    </row>
    <row r="2986" spans="1:6">
      <c r="A2986" s="32">
        <v>2986</v>
      </c>
      <c r="B2986" s="32" t="s">
        <v>108</v>
      </c>
      <c r="C2986" s="32" t="s">
        <v>6200</v>
      </c>
      <c r="D2986" s="41" t="e">
        <f>MATCH(CONCATENATE(LEFT(C2986,35),"|",RIGHT(C2986,35),"|",MID(C2986,37,35)),$C$1:$C$4320,0)</f>
        <v>#N/A</v>
      </c>
      <c r="E2986" s="41"/>
      <c r="F2986" s="41"/>
    </row>
    <row r="2987" spans="1:6">
      <c r="A2987" s="32">
        <v>2987</v>
      </c>
      <c r="B2987" s="32" t="s">
        <v>180</v>
      </c>
      <c r="C2987" s="32" t="s">
        <v>6201</v>
      </c>
      <c r="D2987" s="41">
        <f>MATCH(CONCATENATE(LEFT(C2987,35),"|",RIGHT(C2987,35),"|",MID(C2987,37,35)),$C$1:$C$4320,0)</f>
        <v>1404</v>
      </c>
      <c r="E2987" s="41"/>
      <c r="F2987" s="41"/>
    </row>
    <row r="2988" spans="1:6">
      <c r="A2988" s="32">
        <v>2988</v>
      </c>
      <c r="B2988" s="32" t="s">
        <v>324</v>
      </c>
      <c r="C2988" s="32" t="s">
        <v>6202</v>
      </c>
      <c r="D2988" s="41">
        <f>MATCH(CONCATENATE(LEFT(C2988,35),"|",RIGHT(C2988,35),"|",MID(C2988,37,35)),$C$1:$C$4320,0)</f>
        <v>1407</v>
      </c>
      <c r="E2988" s="41"/>
      <c r="F2988" s="41"/>
    </row>
    <row r="2989" spans="1:6">
      <c r="A2989" s="32">
        <v>2989</v>
      </c>
      <c r="B2989" s="32" t="s">
        <v>6203</v>
      </c>
      <c r="C2989" s="32" t="s">
        <v>6204</v>
      </c>
      <c r="D2989" s="41">
        <f>MATCH(CONCATENATE(LEFT(C2989,35),"|",RIGHT(C2989,35),"|",MID(C2989,37,35)),$C$1:$C$4320,0)</f>
        <v>1245</v>
      </c>
      <c r="E2989" s="41"/>
      <c r="F2989" s="41"/>
    </row>
    <row r="2990" spans="1:6">
      <c r="A2990" s="32">
        <v>2990</v>
      </c>
      <c r="B2990" s="32" t="s">
        <v>491</v>
      </c>
      <c r="C2990" s="32" t="s">
        <v>6205</v>
      </c>
      <c r="D2990" s="41">
        <f>MATCH(CONCATENATE(LEFT(C2990,35),"|",RIGHT(C2990,35),"|",MID(C2990,37,35)),$C$1:$C$4320,0)</f>
        <v>1247</v>
      </c>
      <c r="E2990" s="41"/>
      <c r="F2990" s="41"/>
    </row>
    <row r="2991" spans="1:6">
      <c r="A2991" s="32">
        <v>2991</v>
      </c>
      <c r="B2991" s="32" t="s">
        <v>6206</v>
      </c>
      <c r="C2991" s="32" t="s">
        <v>6207</v>
      </c>
      <c r="D2991" s="41">
        <f>MATCH(CONCATENATE(LEFT(C2991,35),"|",RIGHT(C2991,35),"|",MID(C2991,37,35)),$C$1:$C$4320,0)</f>
        <v>1252</v>
      </c>
      <c r="E2991" s="41"/>
      <c r="F2991" s="41"/>
    </row>
    <row r="2992" spans="1:6">
      <c r="A2992" s="32">
        <v>2992</v>
      </c>
      <c r="B2992" s="32" t="s">
        <v>6208</v>
      </c>
      <c r="C2992" s="32" t="s">
        <v>6209</v>
      </c>
      <c r="D2992" s="41">
        <f>MATCH(CONCATENATE(LEFT(C2992,35),"|",RIGHT(C2992,35),"|",MID(C2992,37,35)),$C$1:$C$4320,0)</f>
        <v>1251</v>
      </c>
      <c r="E2992" s="41"/>
      <c r="F2992" s="41"/>
    </row>
    <row r="2993" spans="1:6">
      <c r="A2993" s="32">
        <v>2993</v>
      </c>
      <c r="B2993" s="32" t="s">
        <v>492</v>
      </c>
      <c r="C2993" s="32" t="s">
        <v>6210</v>
      </c>
      <c r="D2993" s="41">
        <f>MATCH(CONCATENATE(LEFT(C2993,35),"|",RIGHT(C2993,35),"|",MID(C2993,37,35)),$C$1:$C$4320,0)</f>
        <v>1253</v>
      </c>
      <c r="E2993" s="41"/>
      <c r="F2993" s="41"/>
    </row>
    <row r="2994" spans="1:6">
      <c r="A2994" s="32">
        <v>2994</v>
      </c>
      <c r="B2994" s="32" t="s">
        <v>6211</v>
      </c>
      <c r="C2994" s="32" t="s">
        <v>6212</v>
      </c>
      <c r="D2994" s="41" t="e">
        <f>MATCH(CONCATENATE(LEFT(C2994,35),"|",RIGHT(C2994,35),"|",MID(C2994,37,35)),$C$1:$C$4320,0)</f>
        <v>#N/A</v>
      </c>
      <c r="E2994" s="41"/>
      <c r="F2994" s="41"/>
    </row>
    <row r="2995" spans="1:6">
      <c r="A2995" s="32">
        <v>2995</v>
      </c>
      <c r="B2995" s="32" t="s">
        <v>6213</v>
      </c>
      <c r="C2995" s="32" t="s">
        <v>6214</v>
      </c>
      <c r="D2995" s="41" t="e">
        <f>MATCH(CONCATENATE(LEFT(C2995,35),"|",RIGHT(C2995,35),"|",MID(C2995,37,35)),$C$1:$C$4320,0)</f>
        <v>#N/A</v>
      </c>
      <c r="E2995" s="41"/>
      <c r="F2995" s="41"/>
    </row>
    <row r="2996" spans="1:6">
      <c r="A2996" s="32">
        <v>2996</v>
      </c>
      <c r="B2996" s="32" t="s">
        <v>6215</v>
      </c>
      <c r="C2996" s="32" t="s">
        <v>6216</v>
      </c>
      <c r="D2996" s="41">
        <f>MATCH(CONCATENATE(LEFT(C2996,35),"|",RIGHT(C2996,35),"|",MID(C2996,37,35)),$C$1:$C$4320,0)</f>
        <v>1260</v>
      </c>
      <c r="E2996" s="41"/>
      <c r="F2996" s="41"/>
    </row>
    <row r="2997" spans="1:6">
      <c r="A2997" s="32">
        <v>2997</v>
      </c>
      <c r="B2997" s="32" t="s">
        <v>45</v>
      </c>
      <c r="C2997" s="32" t="s">
        <v>6217</v>
      </c>
      <c r="D2997" s="41">
        <f>MATCH(CONCATENATE(LEFT(C2997,35),"|",RIGHT(C2997,35),"|",MID(C2997,37,35)),$C$1:$C$4320,0)</f>
        <v>1261</v>
      </c>
      <c r="E2997" s="41"/>
      <c r="F2997" s="41"/>
    </row>
    <row r="2998" spans="1:6">
      <c r="A2998" s="32">
        <v>2998</v>
      </c>
      <c r="B2998" s="32" t="s">
        <v>109</v>
      </c>
      <c r="C2998" s="32" t="s">
        <v>6218</v>
      </c>
      <c r="D2998" s="41">
        <f>MATCH(CONCATENATE(LEFT(C2998,35),"|",RIGHT(C2998,35),"|",MID(C2998,37,35)),$C$1:$C$4320,0)</f>
        <v>1262</v>
      </c>
      <c r="E2998" s="41"/>
      <c r="F2998" s="41"/>
    </row>
    <row r="2999" spans="1:6">
      <c r="A2999" s="32">
        <v>2999</v>
      </c>
      <c r="B2999" s="32" t="s">
        <v>6219</v>
      </c>
      <c r="C2999" s="32" t="s">
        <v>6220</v>
      </c>
      <c r="D2999" s="41">
        <f>MATCH(CONCATENATE(LEFT(C2999,35),"|",RIGHT(C2999,35),"|",MID(C2999,37,35)),$C$1:$C$4320,0)</f>
        <v>1257</v>
      </c>
      <c r="E2999" s="41"/>
      <c r="F2999" s="41"/>
    </row>
    <row r="3000" spans="1:6">
      <c r="A3000" s="32">
        <v>3000</v>
      </c>
      <c r="B3000" s="32" t="s">
        <v>46</v>
      </c>
      <c r="C3000" s="32" t="s">
        <v>6221</v>
      </c>
      <c r="D3000" s="41">
        <f>MATCH(CONCATENATE(LEFT(C3000,35),"|",RIGHT(C3000,35),"|",MID(C3000,37,35)),$C$1:$C$4320,0)</f>
        <v>1258</v>
      </c>
      <c r="E3000" s="41"/>
      <c r="F3000" s="41"/>
    </row>
    <row r="3001" spans="1:6">
      <c r="A3001" s="32">
        <v>3001</v>
      </c>
      <c r="B3001" s="32" t="s">
        <v>110</v>
      </c>
      <c r="C3001" s="32" t="s">
        <v>6222</v>
      </c>
      <c r="D3001" s="41">
        <f>MATCH(CONCATENATE(LEFT(C3001,35),"|",RIGHT(C3001,35),"|",MID(C3001,37,35)),$C$1:$C$4320,0)</f>
        <v>1259</v>
      </c>
      <c r="E3001" s="41"/>
      <c r="F3001" s="41"/>
    </row>
    <row r="3002" spans="1:6">
      <c r="A3002" s="32">
        <v>3002</v>
      </c>
      <c r="B3002" s="32" t="s">
        <v>6223</v>
      </c>
      <c r="C3002" s="32" t="s">
        <v>6224</v>
      </c>
      <c r="D3002" s="41">
        <f>MATCH(CONCATENATE(LEFT(C3002,35),"|",RIGHT(C3002,35),"|",MID(C3002,37,35)),$C$1:$C$4320,0)</f>
        <v>1264</v>
      </c>
      <c r="E3002" s="41"/>
      <c r="F3002" s="41"/>
    </row>
    <row r="3003" spans="1:6">
      <c r="A3003" s="32">
        <v>3003</v>
      </c>
      <c r="B3003" s="32" t="s">
        <v>6225</v>
      </c>
      <c r="C3003" s="32" t="s">
        <v>6226</v>
      </c>
      <c r="D3003" s="41">
        <f>MATCH(CONCATENATE(LEFT(C3003,35),"|",RIGHT(C3003,35),"|",MID(C3003,37,35)),$C$1:$C$4320,0)</f>
        <v>1263</v>
      </c>
      <c r="E3003" s="41"/>
      <c r="F3003" s="41"/>
    </row>
    <row r="3004" spans="1:6">
      <c r="A3004" s="32">
        <v>3004</v>
      </c>
      <c r="B3004" s="32" t="s">
        <v>111</v>
      </c>
      <c r="C3004" s="32" t="s">
        <v>6227</v>
      </c>
      <c r="D3004" s="41">
        <f>MATCH(CONCATENATE(LEFT(C3004,35),"|",RIGHT(C3004,35),"|",MID(C3004,37,35)),$C$1:$C$4320,0)</f>
        <v>1266</v>
      </c>
      <c r="E3004" s="41"/>
      <c r="F3004" s="41"/>
    </row>
    <row r="3005" spans="1:6">
      <c r="A3005" s="32">
        <v>3005</v>
      </c>
      <c r="B3005" s="32" t="s">
        <v>112</v>
      </c>
      <c r="C3005" s="32" t="s">
        <v>6228</v>
      </c>
      <c r="D3005" s="41">
        <f>MATCH(CONCATENATE(LEFT(C3005,35),"|",RIGHT(C3005,35),"|",MID(C3005,37,35)),$C$1:$C$4320,0)</f>
        <v>1265</v>
      </c>
      <c r="E3005" s="41"/>
      <c r="F3005" s="41"/>
    </row>
    <row r="3006" spans="1:6">
      <c r="A3006" s="32">
        <v>3006</v>
      </c>
      <c r="B3006" s="32" t="s">
        <v>6229</v>
      </c>
      <c r="C3006" s="32" t="s">
        <v>6230</v>
      </c>
      <c r="D3006" s="41" t="e">
        <f>MATCH(CONCATENATE(LEFT(C3006,35),"|",RIGHT(C3006,35),"|",MID(C3006,37,35)),$C$1:$C$4320,0)</f>
        <v>#N/A</v>
      </c>
      <c r="E3006" s="41"/>
      <c r="F3006" s="41"/>
    </row>
    <row r="3007" spans="1:6">
      <c r="A3007" s="32">
        <v>3007</v>
      </c>
      <c r="B3007" s="32" t="s">
        <v>6231</v>
      </c>
      <c r="C3007" s="32" t="s">
        <v>6232</v>
      </c>
      <c r="D3007" s="41" t="e">
        <f>MATCH(CONCATENATE(LEFT(C3007,35),"|",RIGHT(C3007,35),"|",MID(C3007,37,35)),$C$1:$C$4320,0)</f>
        <v>#N/A</v>
      </c>
      <c r="E3007" s="41"/>
      <c r="F3007" s="41"/>
    </row>
    <row r="3008" spans="1:6">
      <c r="A3008" s="32">
        <v>3008</v>
      </c>
      <c r="B3008" s="32" t="s">
        <v>6233</v>
      </c>
      <c r="C3008" s="32" t="s">
        <v>6234</v>
      </c>
      <c r="D3008" s="41">
        <f>MATCH(CONCATENATE(LEFT(C3008,35),"|",RIGHT(C3008,35),"|",MID(C3008,37,35)),$C$1:$C$4320,0)</f>
        <v>1269</v>
      </c>
      <c r="E3008" s="41"/>
      <c r="F3008" s="41"/>
    </row>
    <row r="3009" spans="1:6">
      <c r="A3009" s="32">
        <v>3009</v>
      </c>
      <c r="B3009" s="32" t="s">
        <v>6235</v>
      </c>
      <c r="C3009" s="32" t="s">
        <v>6236</v>
      </c>
      <c r="D3009" s="41">
        <f>MATCH(CONCATENATE(LEFT(C3009,35),"|",RIGHT(C3009,35),"|",MID(C3009,37,35)),$C$1:$C$4320,0)</f>
        <v>1270</v>
      </c>
      <c r="E3009" s="41"/>
      <c r="F3009" s="41"/>
    </row>
    <row r="3010" spans="1:6">
      <c r="A3010" s="32">
        <v>3010</v>
      </c>
      <c r="B3010" s="32" t="s">
        <v>6237</v>
      </c>
      <c r="C3010" s="32" t="s">
        <v>6238</v>
      </c>
      <c r="D3010" s="41" t="e">
        <f>MATCH(CONCATENATE(LEFT(C3010,35),"|",RIGHT(C3010,35),"|",MID(C3010,37,35)),$C$1:$C$4320,0)</f>
        <v>#N/A</v>
      </c>
      <c r="E3010" s="41"/>
      <c r="F3010" s="41"/>
    </row>
    <row r="3011" spans="1:6">
      <c r="A3011" s="32">
        <v>3011</v>
      </c>
      <c r="B3011" s="32" t="s">
        <v>6239</v>
      </c>
      <c r="C3011" s="32" t="s">
        <v>6240</v>
      </c>
      <c r="D3011" s="41">
        <f>MATCH(CONCATENATE(LEFT(C3011,35),"|",RIGHT(C3011,35),"|",MID(C3011,37,35)),$C$1:$C$4320,0)</f>
        <v>1276</v>
      </c>
      <c r="E3011" s="41"/>
      <c r="F3011" s="41"/>
    </row>
    <row r="3012" spans="1:6">
      <c r="A3012" s="32">
        <v>3012</v>
      </c>
      <c r="B3012" s="32" t="s">
        <v>6241</v>
      </c>
      <c r="C3012" s="32" t="s">
        <v>6242</v>
      </c>
      <c r="D3012" s="41">
        <f>MATCH(CONCATENATE(LEFT(C3012,35),"|",RIGHT(C3012,35),"|",MID(C3012,37,35)),$C$1:$C$4320,0)</f>
        <v>1274</v>
      </c>
      <c r="E3012" s="41"/>
      <c r="F3012" s="41"/>
    </row>
    <row r="3013" spans="1:6">
      <c r="A3013" s="32">
        <v>3013</v>
      </c>
      <c r="B3013" s="32" t="s">
        <v>6243</v>
      </c>
      <c r="C3013" s="32" t="s">
        <v>6244</v>
      </c>
      <c r="D3013" s="41" t="e">
        <f>MATCH(CONCATENATE(LEFT(C3013,35),"|",RIGHT(C3013,35),"|",MID(C3013,37,35)),$C$1:$C$4320,0)</f>
        <v>#N/A</v>
      </c>
      <c r="E3013" s="41"/>
      <c r="F3013" s="41"/>
    </row>
    <row r="3014" spans="1:6">
      <c r="A3014" s="32">
        <v>3014</v>
      </c>
      <c r="B3014" s="32" t="s">
        <v>6245</v>
      </c>
      <c r="C3014" s="32" t="s">
        <v>6246</v>
      </c>
      <c r="D3014" s="41" t="e">
        <f>MATCH(CONCATENATE(LEFT(C3014,35),"|",RIGHT(C3014,35),"|",MID(C3014,37,35)),$C$1:$C$4320,0)</f>
        <v>#N/A</v>
      </c>
      <c r="E3014" s="41"/>
      <c r="F3014" s="41"/>
    </row>
    <row r="3015" spans="1:6">
      <c r="A3015" s="32">
        <v>3015</v>
      </c>
      <c r="B3015" s="32" t="s">
        <v>6247</v>
      </c>
      <c r="C3015" s="32" t="s">
        <v>6248</v>
      </c>
      <c r="D3015" s="41" t="e">
        <f>MATCH(CONCATENATE(LEFT(C3015,35),"|",RIGHT(C3015,35),"|",MID(C3015,37,35)),$C$1:$C$4320,0)</f>
        <v>#N/A</v>
      </c>
      <c r="E3015" s="41"/>
      <c r="F3015" s="41"/>
    </row>
    <row r="3016" spans="1:6">
      <c r="A3016" s="32">
        <v>3016</v>
      </c>
      <c r="B3016" s="32" t="s">
        <v>6249</v>
      </c>
      <c r="C3016" s="32" t="s">
        <v>6250</v>
      </c>
      <c r="D3016" s="41" t="e">
        <f>MATCH(CONCATENATE(LEFT(C3016,35),"|",RIGHT(C3016,35),"|",MID(C3016,37,35)),$C$1:$C$4320,0)</f>
        <v>#N/A</v>
      </c>
      <c r="E3016" s="41"/>
      <c r="F3016" s="41"/>
    </row>
    <row r="3017" spans="1:6">
      <c r="A3017" s="32">
        <v>3017</v>
      </c>
      <c r="B3017" s="32" t="s">
        <v>6251</v>
      </c>
      <c r="C3017" s="32" t="s">
        <v>6252</v>
      </c>
      <c r="D3017" s="41" t="e">
        <f>MATCH(CONCATENATE(LEFT(C3017,35),"|",RIGHT(C3017,35),"|",MID(C3017,37,35)),$C$1:$C$4320,0)</f>
        <v>#N/A</v>
      </c>
      <c r="E3017" s="41"/>
      <c r="F3017" s="41"/>
    </row>
    <row r="3018" spans="1:6">
      <c r="A3018" s="32">
        <v>3018</v>
      </c>
      <c r="B3018" s="32" t="s">
        <v>6253</v>
      </c>
      <c r="C3018" s="32" t="s">
        <v>6254</v>
      </c>
      <c r="D3018" s="41" t="e">
        <f>MATCH(CONCATENATE(LEFT(C3018,35),"|",RIGHT(C3018,35),"|",MID(C3018,37,35)),$C$1:$C$4320,0)</f>
        <v>#N/A</v>
      </c>
      <c r="E3018" s="41"/>
      <c r="F3018" s="41"/>
    </row>
    <row r="3019" spans="1:6">
      <c r="A3019" s="32">
        <v>3019</v>
      </c>
      <c r="B3019" s="32" t="s">
        <v>47</v>
      </c>
      <c r="C3019" s="32" t="s">
        <v>6255</v>
      </c>
      <c r="D3019" s="41" t="e">
        <f>MATCH(CONCATENATE(LEFT(C3019,35),"|",RIGHT(C3019,35),"|",MID(C3019,37,35)),$C$1:$C$4320,0)</f>
        <v>#N/A</v>
      </c>
      <c r="E3019" s="41"/>
      <c r="F3019" s="41"/>
    </row>
    <row r="3020" spans="1:6">
      <c r="A3020" s="32">
        <v>3020</v>
      </c>
      <c r="B3020" s="32" t="s">
        <v>113</v>
      </c>
      <c r="C3020" s="32" t="s">
        <v>6256</v>
      </c>
      <c r="D3020" s="41">
        <f>MATCH(CONCATENATE(LEFT(C3020,35),"|",RIGHT(C3020,35),"|",MID(C3020,37,35)),$C$1:$C$4320,0)</f>
        <v>1291</v>
      </c>
      <c r="E3020" s="41"/>
      <c r="F3020" s="41"/>
    </row>
    <row r="3021" spans="1:6">
      <c r="A3021" s="32">
        <v>3021</v>
      </c>
      <c r="B3021" s="32" t="s">
        <v>181</v>
      </c>
      <c r="C3021" s="32" t="s">
        <v>6257</v>
      </c>
      <c r="D3021" s="41" t="e">
        <f>MATCH(CONCATENATE(LEFT(C3021,35),"|",RIGHT(C3021,35),"|",MID(C3021,37,35)),$C$1:$C$4320,0)</f>
        <v>#N/A</v>
      </c>
      <c r="E3021" s="41"/>
      <c r="F3021" s="41"/>
    </row>
    <row r="3022" spans="1:6">
      <c r="A3022" s="32">
        <v>3022</v>
      </c>
      <c r="B3022" s="32" t="s">
        <v>325</v>
      </c>
      <c r="C3022" s="32" t="s">
        <v>6258</v>
      </c>
      <c r="D3022" s="41">
        <f>MATCH(CONCATENATE(LEFT(C3022,35),"|",RIGHT(C3022,35),"|",MID(C3022,37,35)),$C$1:$C$4320,0)</f>
        <v>1300</v>
      </c>
      <c r="E3022" s="41"/>
      <c r="F3022" s="41"/>
    </row>
    <row r="3023" spans="1:6">
      <c r="A3023" s="32">
        <v>3023</v>
      </c>
      <c r="B3023" s="32" t="s">
        <v>6259</v>
      </c>
      <c r="C3023" s="32" t="s">
        <v>6260</v>
      </c>
      <c r="D3023" s="41">
        <f>MATCH(CONCATENATE(LEFT(C3023,35),"|",RIGHT(C3023,35),"|",MID(C3023,37,35)),$C$1:$C$4320,0)</f>
        <v>1319</v>
      </c>
      <c r="E3023" s="41"/>
      <c r="F3023" s="41"/>
    </row>
    <row r="3024" spans="1:6">
      <c r="A3024" s="32">
        <v>3024</v>
      </c>
      <c r="B3024" s="32" t="s">
        <v>6261</v>
      </c>
      <c r="C3024" s="32" t="s">
        <v>6262</v>
      </c>
      <c r="D3024" s="41">
        <f>MATCH(CONCATENATE(LEFT(C3024,35),"|",RIGHT(C3024,35),"|",MID(C3024,37,35)),$C$1:$C$4320,0)</f>
        <v>1318</v>
      </c>
      <c r="E3024" s="41"/>
      <c r="F3024" s="41"/>
    </row>
    <row r="3025" spans="1:6">
      <c r="A3025" s="32">
        <v>3025</v>
      </c>
      <c r="B3025" s="32" t="s">
        <v>6263</v>
      </c>
      <c r="C3025" s="32" t="s">
        <v>6264</v>
      </c>
      <c r="D3025" s="41" t="e">
        <f>MATCH(CONCATENATE(LEFT(C3025,35),"|",RIGHT(C3025,35),"|",MID(C3025,37,35)),$C$1:$C$4320,0)</f>
        <v>#N/A</v>
      </c>
      <c r="E3025" s="41"/>
      <c r="F3025" s="41"/>
    </row>
    <row r="3026" spans="1:6">
      <c r="A3026" s="32">
        <v>3026</v>
      </c>
      <c r="B3026" s="32" t="s">
        <v>6265</v>
      </c>
      <c r="C3026" s="32" t="s">
        <v>6266</v>
      </c>
      <c r="D3026" s="41" t="e">
        <f>MATCH(CONCATENATE(LEFT(C3026,35),"|",RIGHT(C3026,35),"|",MID(C3026,37,35)),$C$1:$C$4320,0)</f>
        <v>#N/A</v>
      </c>
      <c r="E3026" s="41"/>
      <c r="F3026" s="41"/>
    </row>
    <row r="3027" spans="1:6">
      <c r="A3027" s="32">
        <v>3027</v>
      </c>
      <c r="B3027" s="32" t="s">
        <v>6267</v>
      </c>
      <c r="C3027" s="32" t="s">
        <v>6268</v>
      </c>
      <c r="D3027" s="41">
        <f>MATCH(CONCATENATE(LEFT(C3027,35),"|",RIGHT(C3027,35),"|",MID(C3027,37,35)),$C$1:$C$4320,0)</f>
        <v>1323</v>
      </c>
      <c r="E3027" s="41"/>
      <c r="F3027" s="41"/>
    </row>
    <row r="3028" spans="1:6">
      <c r="A3028" s="32">
        <v>3028</v>
      </c>
      <c r="B3028" s="32" t="s">
        <v>48</v>
      </c>
      <c r="C3028" s="32" t="s">
        <v>6269</v>
      </c>
      <c r="D3028" s="41" t="e">
        <f>MATCH(CONCATENATE(LEFT(C3028,35),"|",RIGHT(C3028,35),"|",MID(C3028,37,35)),$C$1:$C$4320,0)</f>
        <v>#N/A</v>
      </c>
      <c r="E3028" s="41"/>
      <c r="F3028" s="41"/>
    </row>
    <row r="3029" spans="1:6">
      <c r="A3029" s="32">
        <v>3029</v>
      </c>
      <c r="B3029" s="32" t="s">
        <v>114</v>
      </c>
      <c r="C3029" s="32" t="s">
        <v>6270</v>
      </c>
      <c r="D3029" s="41">
        <f>MATCH(CONCATENATE(LEFT(C3029,35),"|",RIGHT(C3029,35),"|",MID(C3029,37,35)),$C$1:$C$4320,0)</f>
        <v>1324</v>
      </c>
      <c r="E3029" s="41"/>
      <c r="F3029" s="41"/>
    </row>
    <row r="3030" spans="1:6">
      <c r="A3030" s="32">
        <v>3030</v>
      </c>
      <c r="B3030" s="32" t="s">
        <v>6271</v>
      </c>
      <c r="C3030" s="32" t="s">
        <v>6272</v>
      </c>
      <c r="D3030" s="41" t="e">
        <f>MATCH(CONCATENATE(LEFT(C3030,35),"|",RIGHT(C3030,35),"|",MID(C3030,37,35)),$C$1:$C$4320,0)</f>
        <v>#N/A</v>
      </c>
      <c r="E3030" s="41"/>
      <c r="F3030" s="41"/>
    </row>
    <row r="3031" spans="1:6">
      <c r="A3031" s="32">
        <v>3031</v>
      </c>
      <c r="B3031" s="32" t="s">
        <v>49</v>
      </c>
      <c r="C3031" s="32" t="s">
        <v>6273</v>
      </c>
      <c r="D3031" s="41" t="e">
        <f>MATCH(CONCATENATE(LEFT(C3031,35),"|",RIGHT(C3031,35),"|",MID(C3031,37,35)),$C$1:$C$4320,0)</f>
        <v>#N/A</v>
      </c>
      <c r="E3031" s="41"/>
      <c r="F3031" s="41"/>
    </row>
    <row r="3032" spans="1:6">
      <c r="A3032" s="32">
        <v>3032</v>
      </c>
      <c r="B3032" s="32" t="s">
        <v>115</v>
      </c>
      <c r="C3032" s="32" t="s">
        <v>6274</v>
      </c>
      <c r="D3032" s="41" t="e">
        <f>MATCH(CONCATENATE(LEFT(C3032,35),"|",RIGHT(C3032,35),"|",MID(C3032,37,35)),$C$1:$C$4320,0)</f>
        <v>#N/A</v>
      </c>
      <c r="E3032" s="41"/>
      <c r="F3032" s="41"/>
    </row>
    <row r="3033" spans="1:6">
      <c r="A3033" s="32">
        <v>3033</v>
      </c>
      <c r="B3033" s="32" t="s">
        <v>6275</v>
      </c>
      <c r="C3033" s="32" t="s">
        <v>6276</v>
      </c>
      <c r="D3033" s="41">
        <f>MATCH(CONCATENATE(LEFT(C3033,35),"|",RIGHT(C3033,35),"|",MID(C3033,37,35)),$C$1:$C$4320,0)</f>
        <v>1326</v>
      </c>
      <c r="E3033" s="41"/>
      <c r="F3033" s="41"/>
    </row>
    <row r="3034" spans="1:6">
      <c r="A3034" s="32">
        <v>3034</v>
      </c>
      <c r="B3034" s="32" t="s">
        <v>6277</v>
      </c>
      <c r="C3034" s="32" t="s">
        <v>6278</v>
      </c>
      <c r="D3034" s="41">
        <f>MATCH(CONCATENATE(LEFT(C3034,35),"|",RIGHT(C3034,35),"|",MID(C3034,37,35)),$C$1:$C$4320,0)</f>
        <v>1325</v>
      </c>
      <c r="E3034" s="41"/>
      <c r="F3034" s="41"/>
    </row>
    <row r="3035" spans="1:6">
      <c r="A3035" s="32">
        <v>3035</v>
      </c>
      <c r="B3035" s="32" t="s">
        <v>116</v>
      </c>
      <c r="C3035" s="32" t="s">
        <v>6279</v>
      </c>
      <c r="D3035" s="41">
        <f>MATCH(CONCATENATE(LEFT(C3035,35),"|",RIGHT(C3035,35),"|",MID(C3035,37,35)),$C$1:$C$4320,0)</f>
        <v>1327</v>
      </c>
      <c r="E3035" s="41"/>
      <c r="F3035" s="41"/>
    </row>
    <row r="3036" spans="1:6">
      <c r="A3036" s="32">
        <v>3036</v>
      </c>
      <c r="B3036" s="32" t="s">
        <v>117</v>
      </c>
      <c r="C3036" s="32" t="s">
        <v>6280</v>
      </c>
      <c r="D3036" s="41" t="e">
        <f>MATCH(CONCATENATE(LEFT(C3036,35),"|",RIGHT(C3036,35),"|",MID(C3036,37,35)),$C$1:$C$4320,0)</f>
        <v>#N/A</v>
      </c>
      <c r="E3036" s="41"/>
      <c r="F3036" s="41"/>
    </row>
    <row r="3037" spans="1:6">
      <c r="A3037" s="32">
        <v>3037</v>
      </c>
      <c r="B3037" s="32" t="s">
        <v>6281</v>
      </c>
      <c r="C3037" s="32" t="s">
        <v>6282</v>
      </c>
      <c r="D3037" s="41" t="e">
        <f>MATCH(CONCATENATE(LEFT(C3037,35),"|",RIGHT(C3037,35),"|",MID(C3037,37,35)),$C$1:$C$4320,0)</f>
        <v>#N/A</v>
      </c>
      <c r="E3037" s="41"/>
      <c r="F3037" s="41"/>
    </row>
    <row r="3038" spans="1:6">
      <c r="A3038" s="32">
        <v>3038</v>
      </c>
      <c r="B3038" s="32" t="s">
        <v>6283</v>
      </c>
      <c r="C3038" s="32" t="s">
        <v>6284</v>
      </c>
      <c r="D3038" s="41" t="e">
        <f>MATCH(CONCATENATE(LEFT(C3038,35),"|",RIGHT(C3038,35),"|",MID(C3038,37,35)),$C$1:$C$4320,0)</f>
        <v>#N/A</v>
      </c>
      <c r="E3038" s="41"/>
      <c r="F3038" s="41"/>
    </row>
    <row r="3039" spans="1:6">
      <c r="A3039" s="32">
        <v>3039</v>
      </c>
      <c r="B3039" s="32" t="s">
        <v>6285</v>
      </c>
      <c r="C3039" s="32" t="s">
        <v>6286</v>
      </c>
      <c r="D3039" s="41">
        <f>MATCH(CONCATENATE(LEFT(C3039,35),"|",RIGHT(C3039,35),"|",MID(C3039,37,35)),$C$1:$C$4320,0)</f>
        <v>1332</v>
      </c>
      <c r="E3039" s="41"/>
      <c r="F3039" s="41"/>
    </row>
    <row r="3040" spans="1:6">
      <c r="A3040" s="32">
        <v>3040</v>
      </c>
      <c r="B3040" s="32" t="s">
        <v>6287</v>
      </c>
      <c r="C3040" s="32" t="s">
        <v>6288</v>
      </c>
      <c r="D3040" s="41">
        <f>MATCH(CONCATENATE(LEFT(C3040,35),"|",RIGHT(C3040,35),"|",MID(C3040,37,35)),$C$1:$C$4320,0)</f>
        <v>1333</v>
      </c>
      <c r="E3040" s="41"/>
      <c r="F3040" s="41"/>
    </row>
    <row r="3041" spans="1:6">
      <c r="A3041" s="32">
        <v>3041</v>
      </c>
      <c r="B3041" s="32" t="s">
        <v>6289</v>
      </c>
      <c r="C3041" s="32" t="s">
        <v>6290</v>
      </c>
      <c r="D3041" s="41">
        <f>MATCH(CONCATENATE(LEFT(C3041,35),"|",RIGHT(C3041,35),"|",MID(C3041,37,35)),$C$1:$C$4320,0)</f>
        <v>1330</v>
      </c>
      <c r="E3041" s="41"/>
      <c r="F3041" s="41"/>
    </row>
    <row r="3042" spans="1:6">
      <c r="A3042" s="32">
        <v>3042</v>
      </c>
      <c r="B3042" s="32" t="s">
        <v>6291</v>
      </c>
      <c r="C3042" s="32" t="s">
        <v>6292</v>
      </c>
      <c r="D3042" s="41">
        <f>MATCH(CONCATENATE(LEFT(C3042,35),"|",RIGHT(C3042,35),"|",MID(C3042,37,35)),$C$1:$C$4320,0)</f>
        <v>1331</v>
      </c>
      <c r="E3042" s="41"/>
      <c r="F3042" s="41"/>
    </row>
    <row r="3043" spans="1:6">
      <c r="A3043" s="32">
        <v>3043</v>
      </c>
      <c r="B3043" s="32" t="s">
        <v>6293</v>
      </c>
      <c r="C3043" s="32" t="s">
        <v>6294</v>
      </c>
      <c r="D3043" s="41">
        <f>MATCH(CONCATENATE(LEFT(C3043,35),"|",RIGHT(C3043,35),"|",MID(C3043,37,35)),$C$1:$C$4320,0)</f>
        <v>1337</v>
      </c>
      <c r="E3043" s="41"/>
      <c r="F3043" s="41"/>
    </row>
    <row r="3044" spans="1:6">
      <c r="A3044" s="32">
        <v>3044</v>
      </c>
      <c r="B3044" s="32" t="s">
        <v>6295</v>
      </c>
      <c r="C3044" s="32" t="s">
        <v>6296</v>
      </c>
      <c r="D3044" s="41">
        <f>MATCH(CONCATENATE(LEFT(C3044,35),"|",RIGHT(C3044,35),"|",MID(C3044,37,35)),$C$1:$C$4320,0)</f>
        <v>1336</v>
      </c>
      <c r="E3044" s="41"/>
      <c r="F3044" s="41"/>
    </row>
    <row r="3045" spans="1:6">
      <c r="A3045" s="32">
        <v>3045</v>
      </c>
      <c r="B3045" s="32" t="s">
        <v>6297</v>
      </c>
      <c r="C3045" s="32" t="s">
        <v>6298</v>
      </c>
      <c r="D3045" s="41" t="e">
        <f>MATCH(CONCATENATE(LEFT(C3045,35),"|",RIGHT(C3045,35),"|",MID(C3045,37,35)),$C$1:$C$4320,0)</f>
        <v>#N/A</v>
      </c>
      <c r="E3045" s="41"/>
      <c r="F3045" s="41"/>
    </row>
    <row r="3046" spans="1:6">
      <c r="A3046" s="32">
        <v>3046</v>
      </c>
      <c r="B3046" s="32" t="s">
        <v>6299</v>
      </c>
      <c r="C3046" s="32" t="s">
        <v>6300</v>
      </c>
      <c r="D3046" s="41" t="e">
        <f>MATCH(CONCATENATE(LEFT(C3046,35),"|",RIGHT(C3046,35),"|",MID(C3046,37,35)),$C$1:$C$4320,0)</f>
        <v>#N/A</v>
      </c>
      <c r="E3046" s="41"/>
      <c r="F3046" s="41"/>
    </row>
    <row r="3047" spans="1:6">
      <c r="A3047" s="32">
        <v>3047</v>
      </c>
      <c r="B3047" s="32" t="s">
        <v>6301</v>
      </c>
      <c r="C3047" s="32" t="s">
        <v>6302</v>
      </c>
      <c r="D3047" s="41" t="e">
        <f>MATCH(CONCATENATE(LEFT(C3047,35),"|",RIGHT(C3047,35),"|",MID(C3047,37,35)),$C$1:$C$4320,0)</f>
        <v>#N/A</v>
      </c>
      <c r="E3047" s="41"/>
      <c r="F3047" s="41"/>
    </row>
    <row r="3048" spans="1:6">
      <c r="A3048" s="32">
        <v>3048</v>
      </c>
      <c r="B3048" s="32" t="s">
        <v>6303</v>
      </c>
      <c r="C3048" s="32" t="s">
        <v>6304</v>
      </c>
      <c r="D3048" s="41" t="e">
        <f>MATCH(CONCATENATE(LEFT(C3048,35),"|",RIGHT(C3048,35),"|",MID(C3048,37,35)),$C$1:$C$4320,0)</f>
        <v>#N/A</v>
      </c>
      <c r="E3048" s="41"/>
      <c r="F3048" s="41"/>
    </row>
    <row r="3049" spans="1:6">
      <c r="A3049" s="32">
        <v>3049</v>
      </c>
      <c r="B3049" s="32" t="s">
        <v>6305</v>
      </c>
      <c r="C3049" s="32" t="s">
        <v>6306</v>
      </c>
      <c r="D3049" s="41" t="e">
        <f>MATCH(CONCATENATE(LEFT(C3049,35),"|",RIGHT(C3049,35),"|",MID(C3049,37,35)),$C$1:$C$4320,0)</f>
        <v>#N/A</v>
      </c>
      <c r="E3049" s="41"/>
      <c r="F3049" s="41"/>
    </row>
    <row r="3050" spans="1:6">
      <c r="A3050" s="32">
        <v>3050</v>
      </c>
      <c r="B3050" s="32" t="s">
        <v>6307</v>
      </c>
      <c r="C3050" s="32" t="s">
        <v>6308</v>
      </c>
      <c r="D3050" s="41" t="e">
        <f>MATCH(CONCATENATE(LEFT(C3050,35),"|",RIGHT(C3050,35),"|",MID(C3050,37,35)),$C$1:$C$4320,0)</f>
        <v>#N/A</v>
      </c>
      <c r="E3050" s="41"/>
      <c r="F3050" s="41"/>
    </row>
    <row r="3051" spans="1:6">
      <c r="A3051" s="32">
        <v>3051</v>
      </c>
      <c r="B3051" s="32" t="s">
        <v>50</v>
      </c>
      <c r="C3051" s="32" t="s">
        <v>6309</v>
      </c>
      <c r="D3051" s="41">
        <f>MATCH(CONCATENATE(LEFT(C3051,35),"|",RIGHT(C3051,35),"|",MID(C3051,37,35)),$C$1:$C$4320,0)</f>
        <v>1349</v>
      </c>
      <c r="E3051" s="41"/>
      <c r="F3051" s="41"/>
    </row>
    <row r="3052" spans="1:6">
      <c r="A3052" s="32">
        <v>3052</v>
      </c>
      <c r="B3052" s="32" t="s">
        <v>118</v>
      </c>
      <c r="C3052" s="32" t="s">
        <v>6310</v>
      </c>
      <c r="D3052" s="41">
        <f>MATCH(CONCATENATE(LEFT(C3052,35),"|",RIGHT(C3052,35),"|",MID(C3052,37,35)),$C$1:$C$4320,0)</f>
        <v>1351</v>
      </c>
      <c r="E3052" s="41"/>
      <c r="F3052" s="41"/>
    </row>
    <row r="3053" spans="1:6">
      <c r="A3053" s="32">
        <v>3053</v>
      </c>
      <c r="B3053" s="32" t="s">
        <v>493</v>
      </c>
      <c r="C3053" s="32" t="s">
        <v>6311</v>
      </c>
      <c r="D3053" s="41">
        <f>MATCH(CONCATENATE(LEFT(C3053,35),"|",RIGHT(C3053,35),"|",MID(C3053,37,35)),$C$1:$C$4320,0)</f>
        <v>1357</v>
      </c>
      <c r="E3053" s="41"/>
      <c r="F3053" s="41"/>
    </row>
    <row r="3054" spans="1:6">
      <c r="A3054" s="32">
        <v>3054</v>
      </c>
      <c r="B3054" s="32" t="s">
        <v>182</v>
      </c>
      <c r="C3054" s="32" t="s">
        <v>6312</v>
      </c>
      <c r="D3054" s="41">
        <f>MATCH(CONCATENATE(LEFT(C3054,35),"|",RIGHT(C3054,35),"|",MID(C3054,37,35)),$C$1:$C$4320,0)</f>
        <v>1358</v>
      </c>
      <c r="E3054" s="41"/>
      <c r="F3054" s="41"/>
    </row>
    <row r="3055" spans="1:6">
      <c r="A3055" s="32">
        <v>3055</v>
      </c>
      <c r="B3055" s="32" t="s">
        <v>326</v>
      </c>
      <c r="C3055" s="32" t="s">
        <v>6313</v>
      </c>
      <c r="D3055" s="41">
        <f>MATCH(CONCATENATE(LEFT(C3055,35),"|",RIGHT(C3055,35),"|",MID(C3055,37,35)),$C$1:$C$4320,0)</f>
        <v>1360</v>
      </c>
      <c r="E3055" s="41"/>
      <c r="F3055" s="41"/>
    </row>
    <row r="3056" spans="1:6">
      <c r="A3056" s="32">
        <v>3056</v>
      </c>
      <c r="B3056" s="32" t="s">
        <v>6314</v>
      </c>
      <c r="C3056" s="32" t="s">
        <v>6315</v>
      </c>
      <c r="D3056" s="41" t="e">
        <f>MATCH(CONCATENATE(LEFT(C3056,35),"|",RIGHT(C3056,35),"|",MID(C3056,37,35)),$C$1:$C$4320,0)</f>
        <v>#N/A</v>
      </c>
      <c r="E3056" s="41"/>
      <c r="F3056" s="41"/>
    </row>
    <row r="3057" spans="1:6">
      <c r="A3057" s="32">
        <v>3057</v>
      </c>
      <c r="B3057" s="32" t="s">
        <v>6316</v>
      </c>
      <c r="C3057" s="32" t="s">
        <v>6317</v>
      </c>
      <c r="D3057" s="41" t="e">
        <f>MATCH(CONCATENATE(LEFT(C3057,35),"|",RIGHT(C3057,35),"|",MID(C3057,37,35)),$C$1:$C$4320,0)</f>
        <v>#N/A</v>
      </c>
      <c r="E3057" s="41"/>
      <c r="F3057" s="41"/>
    </row>
    <row r="3058" spans="1:6">
      <c r="A3058" s="32">
        <v>3058</v>
      </c>
      <c r="B3058" s="32" t="s">
        <v>6318</v>
      </c>
      <c r="C3058" s="32" t="s">
        <v>6319</v>
      </c>
      <c r="D3058" s="41" t="e">
        <f>MATCH(CONCATENATE(LEFT(C3058,35),"|",RIGHT(C3058,35),"|",MID(C3058,37,35)),$C$1:$C$4320,0)</f>
        <v>#N/A</v>
      </c>
      <c r="E3058" s="41"/>
      <c r="F3058" s="41"/>
    </row>
    <row r="3059" spans="1:6">
      <c r="A3059" s="32">
        <v>3059</v>
      </c>
      <c r="B3059" s="32" t="s">
        <v>6320</v>
      </c>
      <c r="C3059" s="32" t="s">
        <v>6321</v>
      </c>
      <c r="D3059" s="41" t="e">
        <f>MATCH(CONCATENATE(LEFT(C3059,35),"|",RIGHT(C3059,35),"|",MID(C3059,37,35)),$C$1:$C$4320,0)</f>
        <v>#N/A</v>
      </c>
      <c r="E3059" s="41"/>
      <c r="F3059" s="41"/>
    </row>
    <row r="3060" spans="1:6">
      <c r="A3060" s="32">
        <v>3060</v>
      </c>
      <c r="B3060" s="32" t="s">
        <v>6322</v>
      </c>
      <c r="C3060" s="32" t="s">
        <v>6323</v>
      </c>
      <c r="D3060" s="41" t="e">
        <f>MATCH(CONCATENATE(LEFT(C3060,35),"|",RIGHT(C3060,35),"|",MID(C3060,37,35)),$C$1:$C$4320,0)</f>
        <v>#N/A</v>
      </c>
      <c r="E3060" s="41"/>
      <c r="F3060" s="41"/>
    </row>
    <row r="3061" spans="1:6">
      <c r="A3061" s="32">
        <v>3061</v>
      </c>
      <c r="B3061" s="32" t="s">
        <v>6324</v>
      </c>
      <c r="C3061" s="32" t="s">
        <v>6325</v>
      </c>
      <c r="D3061" s="41">
        <f>MATCH(CONCATENATE(LEFT(C3061,35),"|",RIGHT(C3061,35),"|",MID(C3061,37,35)),$C$1:$C$4320,0)</f>
        <v>1450</v>
      </c>
      <c r="E3061" s="41"/>
      <c r="F3061" s="41"/>
    </row>
    <row r="3062" spans="1:6">
      <c r="A3062" s="32">
        <v>3062</v>
      </c>
      <c r="B3062" s="32" t="s">
        <v>183</v>
      </c>
      <c r="C3062" s="32" t="s">
        <v>6326</v>
      </c>
      <c r="D3062" s="41" t="e">
        <f>MATCH(CONCATENATE(LEFT(C3062,35),"|",RIGHT(C3062,35),"|",MID(C3062,37,35)),$C$1:$C$4320,0)</f>
        <v>#N/A</v>
      </c>
      <c r="E3062" s="41"/>
      <c r="F3062" s="41"/>
    </row>
    <row r="3063" spans="1:6">
      <c r="A3063" s="32">
        <v>3063</v>
      </c>
      <c r="B3063" s="32" t="s">
        <v>327</v>
      </c>
      <c r="C3063" s="32" t="s">
        <v>6327</v>
      </c>
      <c r="D3063" s="41">
        <f>MATCH(CONCATENATE(LEFT(C3063,35),"|",RIGHT(C3063,35),"|",MID(C3063,37,35)),$C$1:$C$4320,0)</f>
        <v>1451</v>
      </c>
      <c r="E3063" s="41"/>
      <c r="F3063" s="41"/>
    </row>
    <row r="3064" spans="1:6">
      <c r="A3064" s="32">
        <v>3064</v>
      </c>
      <c r="B3064" s="32" t="s">
        <v>6328</v>
      </c>
      <c r="C3064" s="32" t="s">
        <v>6329</v>
      </c>
      <c r="D3064" s="41">
        <f>MATCH(CONCATENATE(LEFT(C3064,35),"|",RIGHT(C3064,35),"|",MID(C3064,37,35)),$C$1:$C$4320,0)</f>
        <v>1447</v>
      </c>
      <c r="E3064" s="41"/>
      <c r="F3064" s="41"/>
    </row>
    <row r="3065" spans="1:6">
      <c r="A3065" s="32">
        <v>3065</v>
      </c>
      <c r="B3065" s="32" t="s">
        <v>184</v>
      </c>
      <c r="C3065" s="32" t="s">
        <v>6330</v>
      </c>
      <c r="D3065" s="41">
        <f>MATCH(CONCATENATE(LEFT(C3065,35),"|",RIGHT(C3065,35),"|",MID(C3065,37,35)),$C$1:$C$4320,0)</f>
        <v>1448</v>
      </c>
      <c r="E3065" s="41"/>
      <c r="F3065" s="41"/>
    </row>
    <row r="3066" spans="1:6">
      <c r="A3066" s="32">
        <v>3066</v>
      </c>
      <c r="B3066" s="32" t="s">
        <v>328</v>
      </c>
      <c r="C3066" s="32" t="s">
        <v>6331</v>
      </c>
      <c r="D3066" s="41">
        <f>MATCH(CONCATENATE(LEFT(C3066,35),"|",RIGHT(C3066,35),"|",MID(C3066,37,35)),$C$1:$C$4320,0)</f>
        <v>1449</v>
      </c>
      <c r="E3066" s="41"/>
      <c r="F3066" s="41"/>
    </row>
    <row r="3067" spans="1:6">
      <c r="A3067" s="32">
        <v>3067</v>
      </c>
      <c r="B3067" s="32" t="s">
        <v>6332</v>
      </c>
      <c r="C3067" s="32" t="s">
        <v>6333</v>
      </c>
      <c r="D3067" s="41">
        <f>MATCH(CONCATENATE(LEFT(C3067,35),"|",RIGHT(C3067,35),"|",MID(C3067,37,35)),$C$1:$C$4320,0)</f>
        <v>1453</v>
      </c>
      <c r="E3067" s="41"/>
      <c r="F3067" s="41"/>
    </row>
    <row r="3068" spans="1:6">
      <c r="A3068" s="32">
        <v>3068</v>
      </c>
      <c r="B3068" s="32" t="s">
        <v>6334</v>
      </c>
      <c r="C3068" s="32" t="s">
        <v>6335</v>
      </c>
      <c r="D3068" s="41">
        <f>MATCH(CONCATENATE(LEFT(C3068,35),"|",RIGHT(C3068,35),"|",MID(C3068,37,35)),$C$1:$C$4320,0)</f>
        <v>1452</v>
      </c>
      <c r="E3068" s="41"/>
      <c r="F3068" s="41"/>
    </row>
    <row r="3069" spans="1:6">
      <c r="A3069" s="32">
        <v>3069</v>
      </c>
      <c r="B3069" s="32" t="s">
        <v>329</v>
      </c>
      <c r="C3069" s="32" t="s">
        <v>6336</v>
      </c>
      <c r="D3069" s="41">
        <f>MATCH(CONCATENATE(LEFT(C3069,35),"|",RIGHT(C3069,35),"|",MID(C3069,37,35)),$C$1:$C$4320,0)</f>
        <v>1454</v>
      </c>
      <c r="E3069" s="41"/>
      <c r="F3069" s="41"/>
    </row>
    <row r="3070" spans="1:6">
      <c r="A3070" s="32">
        <v>3070</v>
      </c>
      <c r="B3070" s="32" t="s">
        <v>330</v>
      </c>
      <c r="C3070" s="32" t="s">
        <v>6337</v>
      </c>
      <c r="D3070" s="41" t="e">
        <f>MATCH(CONCATENATE(LEFT(C3070,35),"|",RIGHT(C3070,35),"|",MID(C3070,37,35)),$C$1:$C$4320,0)</f>
        <v>#N/A</v>
      </c>
      <c r="E3070" s="41"/>
      <c r="F3070" s="41"/>
    </row>
    <row r="3071" spans="1:6">
      <c r="A3071" s="32">
        <v>3071</v>
      </c>
      <c r="B3071" s="32" t="s">
        <v>6338</v>
      </c>
      <c r="C3071" s="32" t="s">
        <v>6339</v>
      </c>
      <c r="D3071" s="41" t="e">
        <f>MATCH(CONCATENATE(LEFT(C3071,35),"|",RIGHT(C3071,35),"|",MID(C3071,37,35)),$C$1:$C$4320,0)</f>
        <v>#N/A</v>
      </c>
      <c r="E3071" s="41"/>
      <c r="F3071" s="41"/>
    </row>
    <row r="3072" spans="1:6">
      <c r="A3072" s="32">
        <v>3072</v>
      </c>
      <c r="B3072" s="32" t="s">
        <v>6340</v>
      </c>
      <c r="C3072" s="32" t="s">
        <v>6341</v>
      </c>
      <c r="D3072" s="41" t="e">
        <f>MATCH(CONCATENATE(LEFT(C3072,35),"|",RIGHT(C3072,35),"|",MID(C3072,37,35)),$C$1:$C$4320,0)</f>
        <v>#N/A</v>
      </c>
      <c r="E3072" s="41"/>
      <c r="F3072" s="41"/>
    </row>
    <row r="3073" spans="1:6">
      <c r="A3073" s="32">
        <v>3073</v>
      </c>
      <c r="B3073" s="32" t="s">
        <v>6342</v>
      </c>
      <c r="C3073" s="32" t="s">
        <v>6343</v>
      </c>
      <c r="D3073" s="41">
        <f>MATCH(CONCATENATE(LEFT(C3073,35),"|",RIGHT(C3073,35),"|",MID(C3073,37,35)),$C$1:$C$4320,0)</f>
        <v>1479</v>
      </c>
      <c r="E3073" s="41"/>
      <c r="F3073" s="41"/>
    </row>
    <row r="3074" spans="1:6">
      <c r="A3074" s="32">
        <v>3074</v>
      </c>
      <c r="B3074" s="32" t="s">
        <v>185</v>
      </c>
      <c r="C3074" s="32" t="s">
        <v>6344</v>
      </c>
      <c r="D3074" s="41" t="e">
        <f>MATCH(CONCATENATE(LEFT(C3074,35),"|",RIGHT(C3074,35),"|",MID(C3074,37,35)),$C$1:$C$4320,0)</f>
        <v>#N/A</v>
      </c>
      <c r="E3074" s="41"/>
      <c r="F3074" s="41"/>
    </row>
    <row r="3075" spans="1:6">
      <c r="A3075" s="32">
        <v>3075</v>
      </c>
      <c r="B3075" s="32" t="s">
        <v>331</v>
      </c>
      <c r="C3075" s="32" t="s">
        <v>6345</v>
      </c>
      <c r="D3075" s="41">
        <f>MATCH(CONCATENATE(LEFT(C3075,35),"|",RIGHT(C3075,35),"|",MID(C3075,37,35)),$C$1:$C$4320,0)</f>
        <v>1480</v>
      </c>
      <c r="E3075" s="41"/>
      <c r="F3075" s="41"/>
    </row>
    <row r="3076" spans="1:6">
      <c r="A3076" s="32">
        <v>3076</v>
      </c>
      <c r="B3076" s="32" t="s">
        <v>6346</v>
      </c>
      <c r="C3076" s="32" t="s">
        <v>6347</v>
      </c>
      <c r="D3076" s="41">
        <f>MATCH(CONCATENATE(LEFT(C3076,35),"|",RIGHT(C3076,35),"|",MID(C3076,37,35)),$C$1:$C$4320,0)</f>
        <v>1476</v>
      </c>
      <c r="E3076" s="41"/>
      <c r="F3076" s="41"/>
    </row>
    <row r="3077" spans="1:6">
      <c r="A3077" s="32">
        <v>3077</v>
      </c>
      <c r="B3077" s="32" t="s">
        <v>186</v>
      </c>
      <c r="C3077" s="32" t="s">
        <v>6348</v>
      </c>
      <c r="D3077" s="41">
        <f>MATCH(CONCATENATE(LEFT(C3077,35),"|",RIGHT(C3077,35),"|",MID(C3077,37,35)),$C$1:$C$4320,0)</f>
        <v>1477</v>
      </c>
      <c r="E3077" s="41"/>
      <c r="F3077" s="41"/>
    </row>
    <row r="3078" spans="1:6">
      <c r="A3078" s="32">
        <v>3078</v>
      </c>
      <c r="B3078" s="32" t="s">
        <v>332</v>
      </c>
      <c r="C3078" s="32" t="s">
        <v>6349</v>
      </c>
      <c r="D3078" s="41">
        <f>MATCH(CONCATENATE(LEFT(C3078,35),"|",RIGHT(C3078,35),"|",MID(C3078,37,35)),$C$1:$C$4320,0)</f>
        <v>1478</v>
      </c>
      <c r="E3078" s="41"/>
      <c r="F3078" s="41"/>
    </row>
    <row r="3079" spans="1:6">
      <c r="A3079" s="32">
        <v>3079</v>
      </c>
      <c r="B3079" s="32" t="s">
        <v>6350</v>
      </c>
      <c r="C3079" s="32" t="s">
        <v>6351</v>
      </c>
      <c r="D3079" s="41">
        <f>MATCH(CONCATENATE(LEFT(C3079,35),"|",RIGHT(C3079,35),"|",MID(C3079,37,35)),$C$1:$C$4320,0)</f>
        <v>1482</v>
      </c>
      <c r="E3079" s="41"/>
      <c r="F3079" s="41"/>
    </row>
    <row r="3080" spans="1:6">
      <c r="A3080" s="32">
        <v>3080</v>
      </c>
      <c r="B3080" s="32" t="s">
        <v>6352</v>
      </c>
      <c r="C3080" s="32" t="s">
        <v>6353</v>
      </c>
      <c r="D3080" s="41">
        <f>MATCH(CONCATENATE(LEFT(C3080,35),"|",RIGHT(C3080,35),"|",MID(C3080,37,35)),$C$1:$C$4320,0)</f>
        <v>1481</v>
      </c>
      <c r="E3080" s="41"/>
      <c r="F3080" s="41"/>
    </row>
    <row r="3081" spans="1:6">
      <c r="A3081" s="32">
        <v>3081</v>
      </c>
      <c r="B3081" s="32" t="s">
        <v>333</v>
      </c>
      <c r="C3081" s="32" t="s">
        <v>6354</v>
      </c>
      <c r="D3081" s="41">
        <f>MATCH(CONCATENATE(LEFT(C3081,35),"|",RIGHT(C3081,35),"|",MID(C3081,37,35)),$C$1:$C$4320,0)</f>
        <v>1483</v>
      </c>
      <c r="E3081" s="41"/>
      <c r="F3081" s="41"/>
    </row>
    <row r="3082" spans="1:6">
      <c r="A3082" s="32">
        <v>3082</v>
      </c>
      <c r="B3082" s="32" t="s">
        <v>334</v>
      </c>
      <c r="C3082" s="32" t="s">
        <v>6355</v>
      </c>
      <c r="D3082" s="41" t="e">
        <f>MATCH(CONCATENATE(LEFT(C3082,35),"|",RIGHT(C3082,35),"|",MID(C3082,37,35)),$C$1:$C$4320,0)</f>
        <v>#N/A</v>
      </c>
      <c r="E3082" s="41"/>
      <c r="F3082" s="41"/>
    </row>
    <row r="3083" spans="1:6">
      <c r="A3083" s="32">
        <v>3083</v>
      </c>
      <c r="B3083" s="32" t="s">
        <v>6356</v>
      </c>
      <c r="C3083" s="32" t="s">
        <v>6357</v>
      </c>
      <c r="D3083" s="41" t="e">
        <f>MATCH(CONCATENATE(LEFT(C3083,35),"|",RIGHT(C3083,35),"|",MID(C3083,37,35)),$C$1:$C$4320,0)</f>
        <v>#N/A</v>
      </c>
      <c r="E3083" s="41"/>
      <c r="F3083" s="41"/>
    </row>
    <row r="3084" spans="1:6">
      <c r="A3084" s="32">
        <v>3084</v>
      </c>
      <c r="B3084" s="32" t="s">
        <v>6358</v>
      </c>
      <c r="C3084" s="32" t="s">
        <v>6359</v>
      </c>
      <c r="D3084" s="41" t="e">
        <f>MATCH(CONCATENATE(LEFT(C3084,35),"|",RIGHT(C3084,35),"|",MID(C3084,37,35)),$C$1:$C$4320,0)</f>
        <v>#N/A</v>
      </c>
      <c r="E3084" s="41"/>
      <c r="F3084" s="41"/>
    </row>
    <row r="3085" spans="1:6">
      <c r="A3085" s="32">
        <v>3085</v>
      </c>
      <c r="B3085" s="32" t="s">
        <v>6360</v>
      </c>
      <c r="C3085" s="32" t="s">
        <v>6361</v>
      </c>
      <c r="D3085" s="41">
        <f>MATCH(CONCATENATE(LEFT(C3085,35),"|",RIGHT(C3085,35),"|",MID(C3085,37,35)),$C$1:$C$4320,0)</f>
        <v>1429</v>
      </c>
      <c r="E3085" s="41"/>
      <c r="F3085" s="41"/>
    </row>
    <row r="3086" spans="1:6">
      <c r="A3086" s="32">
        <v>3086</v>
      </c>
      <c r="B3086" s="32" t="s">
        <v>6362</v>
      </c>
      <c r="C3086" s="32" t="s">
        <v>6363</v>
      </c>
      <c r="D3086" s="41" t="e">
        <f>MATCH(CONCATENATE(LEFT(C3086,35),"|",RIGHT(C3086,35),"|",MID(C3086,37,35)),$C$1:$C$4320,0)</f>
        <v>#N/A</v>
      </c>
      <c r="E3086" s="41"/>
      <c r="F3086" s="41"/>
    </row>
    <row r="3087" spans="1:6">
      <c r="A3087" s="32">
        <v>3087</v>
      </c>
      <c r="B3087" s="32" t="s">
        <v>6364</v>
      </c>
      <c r="C3087" s="32" t="s">
        <v>6365</v>
      </c>
      <c r="D3087" s="41" t="e">
        <f>MATCH(CONCATENATE(LEFT(C3087,35),"|",RIGHT(C3087,35),"|",MID(C3087,37,35)),$C$1:$C$4320,0)</f>
        <v>#N/A</v>
      </c>
      <c r="E3087" s="41"/>
      <c r="F3087" s="41"/>
    </row>
    <row r="3088" spans="1:6">
      <c r="A3088" s="32">
        <v>3088</v>
      </c>
      <c r="B3088" s="32" t="s">
        <v>6366</v>
      </c>
      <c r="C3088" s="32" t="s">
        <v>6367</v>
      </c>
      <c r="D3088" s="41">
        <f>MATCH(CONCATENATE(LEFT(C3088,35),"|",RIGHT(C3088,35),"|",MID(C3088,37,35)),$C$1:$C$4320,0)</f>
        <v>1430</v>
      </c>
      <c r="E3088" s="41"/>
      <c r="F3088" s="41"/>
    </row>
    <row r="3089" spans="1:6">
      <c r="A3089" s="32">
        <v>3089</v>
      </c>
      <c r="B3089" s="32" t="s">
        <v>6368</v>
      </c>
      <c r="C3089" s="32" t="s">
        <v>6369</v>
      </c>
      <c r="D3089" s="41" t="e">
        <f>MATCH(CONCATENATE(LEFT(C3089,35),"|",RIGHT(C3089,35),"|",MID(C3089,37,35)),$C$1:$C$4320,0)</f>
        <v>#N/A</v>
      </c>
      <c r="E3089" s="41"/>
      <c r="F3089" s="41"/>
    </row>
    <row r="3090" spans="1:6">
      <c r="A3090" s="32">
        <v>3090</v>
      </c>
      <c r="B3090" s="32" t="s">
        <v>6370</v>
      </c>
      <c r="C3090" s="32" t="s">
        <v>6371</v>
      </c>
      <c r="D3090" s="41" t="e">
        <f>MATCH(CONCATENATE(LEFT(C3090,35),"|",RIGHT(C3090,35),"|",MID(C3090,37,35)),$C$1:$C$4320,0)</f>
        <v>#N/A</v>
      </c>
      <c r="E3090" s="41"/>
      <c r="F3090" s="41"/>
    </row>
    <row r="3091" spans="1:6">
      <c r="A3091" s="32">
        <v>3091</v>
      </c>
      <c r="B3091" s="32" t="s">
        <v>6372</v>
      </c>
      <c r="C3091" s="32" t="s">
        <v>6373</v>
      </c>
      <c r="D3091" s="41">
        <f>MATCH(CONCATENATE(LEFT(C3091,35),"|",RIGHT(C3091,35),"|",MID(C3091,37,35)),$C$1:$C$4320,0)</f>
        <v>1431</v>
      </c>
      <c r="E3091" s="41"/>
      <c r="F3091" s="41"/>
    </row>
    <row r="3092" spans="1:6">
      <c r="A3092" s="32">
        <v>3092</v>
      </c>
      <c r="B3092" s="32" t="s">
        <v>6374</v>
      </c>
      <c r="C3092" s="32" t="s">
        <v>6375</v>
      </c>
      <c r="D3092" s="41">
        <f>MATCH(CONCATENATE(LEFT(C3092,35),"|",RIGHT(C3092,35),"|",MID(C3092,37,35)),$C$1:$C$4320,0)</f>
        <v>1432</v>
      </c>
      <c r="E3092" s="41"/>
      <c r="F3092" s="41"/>
    </row>
    <row r="3093" spans="1:6">
      <c r="A3093" s="32">
        <v>3093</v>
      </c>
      <c r="B3093" s="32" t="s">
        <v>6376</v>
      </c>
      <c r="C3093" s="32" t="s">
        <v>6377</v>
      </c>
      <c r="D3093" s="41" t="e">
        <f>MATCH(CONCATENATE(LEFT(C3093,35),"|",RIGHT(C3093,35),"|",MID(C3093,37,35)),$C$1:$C$4320,0)</f>
        <v>#N/A</v>
      </c>
      <c r="E3093" s="41"/>
      <c r="F3093" s="41"/>
    </row>
    <row r="3094" spans="1:6">
      <c r="A3094" s="32">
        <v>3094</v>
      </c>
      <c r="B3094" s="32" t="s">
        <v>6378</v>
      </c>
      <c r="C3094" s="32" t="s">
        <v>6379</v>
      </c>
      <c r="D3094" s="41" t="e">
        <f>MATCH(CONCATENATE(LEFT(C3094,35),"|",RIGHT(C3094,35),"|",MID(C3094,37,35)),$C$1:$C$4320,0)</f>
        <v>#N/A</v>
      </c>
      <c r="E3094" s="41"/>
      <c r="F3094" s="41"/>
    </row>
    <row r="3095" spans="1:6">
      <c r="A3095" s="32">
        <v>3095</v>
      </c>
      <c r="B3095" s="32" t="s">
        <v>6380</v>
      </c>
      <c r="C3095" s="32" t="s">
        <v>6381</v>
      </c>
      <c r="D3095" s="41">
        <f>MATCH(CONCATENATE(LEFT(C3095,35),"|",RIGHT(C3095,35),"|",MID(C3095,37,35)),$C$1:$C$4320,0)</f>
        <v>1433</v>
      </c>
      <c r="E3095" s="41"/>
      <c r="F3095" s="41"/>
    </row>
    <row r="3096" spans="1:6">
      <c r="A3096" s="32">
        <v>3096</v>
      </c>
      <c r="B3096" s="32" t="s">
        <v>6382</v>
      </c>
      <c r="C3096" s="32" t="s">
        <v>6383</v>
      </c>
      <c r="D3096" s="41">
        <f>MATCH(CONCATENATE(LEFT(C3096,35),"|",RIGHT(C3096,35),"|",MID(C3096,37,35)),$C$1:$C$4320,0)</f>
        <v>1434</v>
      </c>
      <c r="E3096" s="41"/>
      <c r="F3096" s="41"/>
    </row>
    <row r="3097" spans="1:6">
      <c r="A3097" s="32">
        <v>3097</v>
      </c>
      <c r="B3097" s="32" t="s">
        <v>6384</v>
      </c>
      <c r="C3097" s="32" t="s">
        <v>6385</v>
      </c>
      <c r="D3097" s="41">
        <f>MATCH(CONCATENATE(LEFT(C3097,35),"|",RIGHT(C3097,35),"|",MID(C3097,37,35)),$C$1:$C$4320,0)</f>
        <v>1461</v>
      </c>
      <c r="E3097" s="41"/>
      <c r="F3097" s="41"/>
    </row>
    <row r="3098" spans="1:6">
      <c r="A3098" s="32">
        <v>3098</v>
      </c>
      <c r="B3098" s="32" t="s">
        <v>6386</v>
      </c>
      <c r="C3098" s="32" t="s">
        <v>6387</v>
      </c>
      <c r="D3098" s="41">
        <f>MATCH(CONCATENATE(LEFT(C3098,35),"|",RIGHT(C3098,35),"|",MID(C3098,37,35)),$C$1:$C$4320,0)</f>
        <v>1462</v>
      </c>
      <c r="E3098" s="41"/>
      <c r="F3098" s="41"/>
    </row>
    <row r="3099" spans="1:6">
      <c r="A3099" s="32">
        <v>3099</v>
      </c>
      <c r="B3099" s="32" t="s">
        <v>6388</v>
      </c>
      <c r="C3099" s="32" t="s">
        <v>6389</v>
      </c>
      <c r="D3099" s="41">
        <f>MATCH(CONCATENATE(LEFT(C3099,35),"|",RIGHT(C3099,35),"|",MID(C3099,37,35)),$C$1:$C$4320,0)</f>
        <v>1457</v>
      </c>
      <c r="E3099" s="41"/>
      <c r="F3099" s="41"/>
    </row>
    <row r="3100" spans="1:6">
      <c r="A3100" s="32">
        <v>3100</v>
      </c>
      <c r="B3100" s="32" t="s">
        <v>6390</v>
      </c>
      <c r="C3100" s="32" t="s">
        <v>6391</v>
      </c>
      <c r="D3100" s="41">
        <f>MATCH(CONCATENATE(LEFT(C3100,35),"|",RIGHT(C3100,35),"|",MID(C3100,37,35)),$C$1:$C$4320,0)</f>
        <v>1458</v>
      </c>
      <c r="E3100" s="41"/>
      <c r="F3100" s="41"/>
    </row>
    <row r="3101" spans="1:6">
      <c r="A3101" s="32">
        <v>3101</v>
      </c>
      <c r="B3101" s="32" t="s">
        <v>6392</v>
      </c>
      <c r="C3101" s="32" t="s">
        <v>6393</v>
      </c>
      <c r="D3101" s="41">
        <f>MATCH(CONCATENATE(LEFT(C3101,35),"|",RIGHT(C3101,35),"|",MID(C3101,37,35)),$C$1:$C$4320,0)</f>
        <v>1465</v>
      </c>
      <c r="E3101" s="41"/>
      <c r="F3101" s="41"/>
    </row>
    <row r="3102" spans="1:6">
      <c r="A3102" s="32">
        <v>3102</v>
      </c>
      <c r="B3102" s="32" t="s">
        <v>6394</v>
      </c>
      <c r="C3102" s="32" t="s">
        <v>6395</v>
      </c>
      <c r="D3102" s="41">
        <f>MATCH(CONCATENATE(LEFT(C3102,35),"|",RIGHT(C3102,35),"|",MID(C3102,37,35)),$C$1:$C$4320,0)</f>
        <v>1464</v>
      </c>
      <c r="E3102" s="41"/>
      <c r="F3102" s="41"/>
    </row>
    <row r="3103" spans="1:6">
      <c r="A3103" s="32">
        <v>3103</v>
      </c>
      <c r="B3103" s="32" t="s">
        <v>6396</v>
      </c>
      <c r="C3103" s="32" t="s">
        <v>6397</v>
      </c>
      <c r="D3103" s="41">
        <f>MATCH(CONCATENATE(LEFT(C3103,35),"|",RIGHT(C3103,35),"|",MID(C3103,37,35)),$C$1:$C$4320,0)</f>
        <v>1490</v>
      </c>
      <c r="E3103" s="41"/>
      <c r="F3103" s="41"/>
    </row>
    <row r="3104" spans="1:6">
      <c r="A3104" s="32">
        <v>3104</v>
      </c>
      <c r="B3104" s="32" t="s">
        <v>6398</v>
      </c>
      <c r="C3104" s="32" t="s">
        <v>6399</v>
      </c>
      <c r="D3104" s="41">
        <f>MATCH(CONCATENATE(LEFT(C3104,35),"|",RIGHT(C3104,35),"|",MID(C3104,37,35)),$C$1:$C$4320,0)</f>
        <v>1491</v>
      </c>
      <c r="E3104" s="41"/>
      <c r="F3104" s="41"/>
    </row>
    <row r="3105" spans="1:6">
      <c r="A3105" s="32">
        <v>3105</v>
      </c>
      <c r="B3105" s="32" t="s">
        <v>6400</v>
      </c>
      <c r="C3105" s="32" t="s">
        <v>6401</v>
      </c>
      <c r="D3105" s="41">
        <f>MATCH(CONCATENATE(LEFT(C3105,35),"|",RIGHT(C3105,35),"|",MID(C3105,37,35)),$C$1:$C$4320,0)</f>
        <v>1486</v>
      </c>
      <c r="E3105" s="41"/>
      <c r="F3105" s="41"/>
    </row>
    <row r="3106" spans="1:6">
      <c r="A3106" s="32">
        <v>3106</v>
      </c>
      <c r="B3106" s="32" t="s">
        <v>6402</v>
      </c>
      <c r="C3106" s="32" t="s">
        <v>6403</v>
      </c>
      <c r="D3106" s="41">
        <f>MATCH(CONCATENATE(LEFT(C3106,35),"|",RIGHT(C3106,35),"|",MID(C3106,37,35)),$C$1:$C$4320,0)</f>
        <v>1487</v>
      </c>
      <c r="E3106" s="41"/>
      <c r="F3106" s="41"/>
    </row>
    <row r="3107" spans="1:6">
      <c r="A3107" s="32">
        <v>3107</v>
      </c>
      <c r="B3107" s="32" t="s">
        <v>6404</v>
      </c>
      <c r="C3107" s="32" t="s">
        <v>6405</v>
      </c>
      <c r="D3107" s="41">
        <f>MATCH(CONCATENATE(LEFT(C3107,35),"|",RIGHT(C3107,35),"|",MID(C3107,37,35)),$C$1:$C$4320,0)</f>
        <v>1494</v>
      </c>
      <c r="E3107" s="41"/>
      <c r="F3107" s="41"/>
    </row>
    <row r="3108" spans="1:6">
      <c r="A3108" s="32">
        <v>3108</v>
      </c>
      <c r="B3108" s="32" t="s">
        <v>6406</v>
      </c>
      <c r="C3108" s="32" t="s">
        <v>6407</v>
      </c>
      <c r="D3108" s="41">
        <f>MATCH(CONCATENATE(LEFT(C3108,35),"|",RIGHT(C3108,35),"|",MID(C3108,37,35)),$C$1:$C$4320,0)</f>
        <v>1493</v>
      </c>
      <c r="E3108" s="41"/>
      <c r="F3108" s="41"/>
    </row>
    <row r="3109" spans="1:6">
      <c r="A3109" s="32">
        <v>3109</v>
      </c>
      <c r="B3109" s="32" t="s">
        <v>6408</v>
      </c>
      <c r="C3109" s="32" t="s">
        <v>6409</v>
      </c>
      <c r="D3109" s="41" t="e">
        <f>MATCH(CONCATENATE(LEFT(C3109,35),"|",RIGHT(C3109,35),"|",MID(C3109,37,35)),$C$1:$C$4320,0)</f>
        <v>#N/A</v>
      </c>
      <c r="E3109" s="41"/>
      <c r="F3109" s="41"/>
    </row>
    <row r="3110" spans="1:6">
      <c r="A3110" s="32">
        <v>3110</v>
      </c>
      <c r="B3110" s="32" t="s">
        <v>6410</v>
      </c>
      <c r="C3110" s="32" t="s">
        <v>6411</v>
      </c>
      <c r="D3110" s="41" t="e">
        <f>MATCH(CONCATENATE(LEFT(C3110,35),"|",RIGHT(C3110,35),"|",MID(C3110,37,35)),$C$1:$C$4320,0)</f>
        <v>#N/A</v>
      </c>
      <c r="E3110" s="41"/>
      <c r="F3110" s="41"/>
    </row>
    <row r="3111" spans="1:6">
      <c r="A3111" s="32">
        <v>3111</v>
      </c>
      <c r="B3111" s="32" t="s">
        <v>6412</v>
      </c>
      <c r="C3111" s="32" t="s">
        <v>6413</v>
      </c>
      <c r="D3111" s="41" t="e">
        <f>MATCH(CONCATENATE(LEFT(C3111,35),"|",RIGHT(C3111,35),"|",MID(C3111,37,35)),$C$1:$C$4320,0)</f>
        <v>#N/A</v>
      </c>
      <c r="E3111" s="41"/>
      <c r="F3111" s="41"/>
    </row>
    <row r="3112" spans="1:6">
      <c r="A3112" s="32">
        <v>3112</v>
      </c>
      <c r="B3112" s="32" t="s">
        <v>6414</v>
      </c>
      <c r="C3112" s="32" t="s">
        <v>6415</v>
      </c>
      <c r="D3112" s="41" t="e">
        <f>MATCH(CONCATENATE(LEFT(C3112,35),"|",RIGHT(C3112,35),"|",MID(C3112,37,35)),$C$1:$C$4320,0)</f>
        <v>#N/A</v>
      </c>
      <c r="E3112" s="41"/>
      <c r="F3112" s="41"/>
    </row>
    <row r="3113" spans="1:6">
      <c r="A3113" s="32">
        <v>3113</v>
      </c>
      <c r="B3113" s="32" t="s">
        <v>6416</v>
      </c>
      <c r="C3113" s="32" t="s">
        <v>6417</v>
      </c>
      <c r="D3113" s="41" t="e">
        <f>MATCH(CONCATENATE(LEFT(C3113,35),"|",RIGHT(C3113,35),"|",MID(C3113,37,35)),$C$1:$C$4320,0)</f>
        <v>#N/A</v>
      </c>
      <c r="E3113" s="41"/>
      <c r="F3113" s="41"/>
    </row>
    <row r="3114" spans="1:6">
      <c r="A3114" s="32">
        <v>3114</v>
      </c>
      <c r="B3114" s="32" t="s">
        <v>6418</v>
      </c>
      <c r="C3114" s="32" t="s">
        <v>6419</v>
      </c>
      <c r="D3114" s="41" t="e">
        <f>MATCH(CONCATENATE(LEFT(C3114,35),"|",RIGHT(C3114,35),"|",MID(C3114,37,35)),$C$1:$C$4320,0)</f>
        <v>#N/A</v>
      </c>
      <c r="E3114" s="41"/>
      <c r="F3114" s="41"/>
    </row>
    <row r="3115" spans="1:6">
      <c r="A3115" s="32">
        <v>3115</v>
      </c>
      <c r="B3115" s="32" t="s">
        <v>6420</v>
      </c>
      <c r="C3115" s="32" t="s">
        <v>6421</v>
      </c>
      <c r="D3115" s="41">
        <f>MATCH(CONCATENATE(LEFT(C3115,35),"|",RIGHT(C3115,35),"|",MID(C3115,37,35)),$C$1:$C$4320,0)</f>
        <v>1435</v>
      </c>
      <c r="E3115" s="41"/>
      <c r="F3115" s="41"/>
    </row>
    <row r="3116" spans="1:6">
      <c r="A3116" s="32">
        <v>3116</v>
      </c>
      <c r="B3116" s="32" t="s">
        <v>6422</v>
      </c>
      <c r="C3116" s="32" t="s">
        <v>6423</v>
      </c>
      <c r="D3116" s="41">
        <f>MATCH(CONCATENATE(LEFT(C3116,35),"|",RIGHT(C3116,35),"|",MID(C3116,37,35)),$C$1:$C$4320,0)</f>
        <v>1436</v>
      </c>
      <c r="E3116" s="41"/>
      <c r="F3116" s="41"/>
    </row>
    <row r="3117" spans="1:6">
      <c r="A3117" s="32">
        <v>3117</v>
      </c>
      <c r="B3117" s="32" t="s">
        <v>6424</v>
      </c>
      <c r="C3117" s="32" t="s">
        <v>6425</v>
      </c>
      <c r="D3117" s="41">
        <f>MATCH(CONCATENATE(LEFT(C3117,35),"|",RIGHT(C3117,35),"|",MID(C3117,37,35)),$C$1:$C$4320,0)</f>
        <v>1437</v>
      </c>
      <c r="E3117" s="41"/>
      <c r="F3117" s="41"/>
    </row>
    <row r="3118" spans="1:6">
      <c r="A3118" s="32">
        <v>3118</v>
      </c>
      <c r="B3118" s="32" t="s">
        <v>6426</v>
      </c>
      <c r="C3118" s="32" t="s">
        <v>6427</v>
      </c>
      <c r="D3118" s="41">
        <f>MATCH(CONCATENATE(LEFT(C3118,35),"|",RIGHT(C3118,35),"|",MID(C3118,37,35)),$C$1:$C$4320,0)</f>
        <v>1438</v>
      </c>
      <c r="E3118" s="41"/>
      <c r="F3118" s="41"/>
    </row>
    <row r="3119" spans="1:6">
      <c r="A3119" s="32">
        <v>3119</v>
      </c>
      <c r="B3119" s="32" t="s">
        <v>6428</v>
      </c>
      <c r="C3119" s="32" t="s">
        <v>6429</v>
      </c>
      <c r="D3119" s="41">
        <f>MATCH(CONCATENATE(LEFT(C3119,35),"|",RIGHT(C3119,35),"|",MID(C3119,37,35)),$C$1:$C$4320,0)</f>
        <v>1439</v>
      </c>
      <c r="E3119" s="41"/>
      <c r="F3119" s="41"/>
    </row>
    <row r="3120" spans="1:6">
      <c r="A3120" s="32">
        <v>3120</v>
      </c>
      <c r="B3120" s="32" t="s">
        <v>6430</v>
      </c>
      <c r="C3120" s="32" t="s">
        <v>6431</v>
      </c>
      <c r="D3120" s="41">
        <f>MATCH(CONCATENATE(LEFT(C3120,35),"|",RIGHT(C3120,35),"|",MID(C3120,37,35)),$C$1:$C$4320,0)</f>
        <v>1440</v>
      </c>
      <c r="E3120" s="41"/>
      <c r="F3120" s="41"/>
    </row>
    <row r="3121" spans="1:6">
      <c r="A3121" s="32">
        <v>3121</v>
      </c>
      <c r="B3121" s="32" t="s">
        <v>187</v>
      </c>
      <c r="C3121" s="32" t="s">
        <v>6432</v>
      </c>
      <c r="D3121" s="41">
        <f>MATCH(CONCATENATE(LEFT(C3121,35),"|",RIGHT(C3121,35),"|",MID(C3121,37,35)),$C$1:$C$4320,0)</f>
        <v>1473</v>
      </c>
      <c r="E3121" s="41"/>
      <c r="F3121" s="41"/>
    </row>
    <row r="3122" spans="1:6">
      <c r="A3122" s="32">
        <v>3122</v>
      </c>
      <c r="B3122" s="32" t="s">
        <v>335</v>
      </c>
      <c r="C3122" s="32" t="s">
        <v>6433</v>
      </c>
      <c r="D3122" s="41">
        <f>MATCH(CONCATENATE(LEFT(C3122,35),"|",RIGHT(C3122,35),"|",MID(C3122,37,35)),$C$1:$C$4320,0)</f>
        <v>1475</v>
      </c>
      <c r="E3122" s="41"/>
      <c r="F3122" s="41"/>
    </row>
    <row r="3123" spans="1:6">
      <c r="A3123" s="32">
        <v>3123</v>
      </c>
      <c r="B3123" s="32" t="s">
        <v>494</v>
      </c>
      <c r="C3123" s="32" t="s">
        <v>6434</v>
      </c>
      <c r="D3123" s="41">
        <f>MATCH(CONCATENATE(LEFT(C3123,35),"|",RIGHT(C3123,35),"|",MID(C3123,37,35)),$C$1:$C$4320,0)</f>
        <v>1469</v>
      </c>
      <c r="E3123" s="41"/>
      <c r="F3123" s="41"/>
    </row>
    <row r="3124" spans="1:6">
      <c r="A3124" s="32">
        <v>3124</v>
      </c>
      <c r="B3124" s="32" t="s">
        <v>188</v>
      </c>
      <c r="C3124" s="32" t="s">
        <v>6435</v>
      </c>
      <c r="D3124" s="41">
        <f>MATCH(CONCATENATE(LEFT(C3124,35),"|",RIGHT(C3124,35),"|",MID(C3124,37,35)),$C$1:$C$4320,0)</f>
        <v>1470</v>
      </c>
      <c r="E3124" s="41"/>
      <c r="F3124" s="41"/>
    </row>
    <row r="3125" spans="1:6">
      <c r="A3125" s="32">
        <v>3125</v>
      </c>
      <c r="B3125" s="32" t="s">
        <v>336</v>
      </c>
      <c r="C3125" s="32" t="s">
        <v>6436</v>
      </c>
      <c r="D3125" s="41" t="e">
        <f>MATCH(CONCATENATE(LEFT(C3125,35),"|",RIGHT(C3125,35),"|",MID(C3125,37,35)),$C$1:$C$4320,0)</f>
        <v>#N/A</v>
      </c>
      <c r="E3125" s="41"/>
      <c r="F3125" s="41"/>
    </row>
    <row r="3126" spans="1:6">
      <c r="A3126" s="32">
        <v>3126</v>
      </c>
      <c r="B3126" s="32" t="s">
        <v>189</v>
      </c>
      <c r="C3126" s="32" t="s">
        <v>6437</v>
      </c>
      <c r="D3126" s="41">
        <f>MATCH(CONCATENATE(LEFT(C3126,35),"|",RIGHT(C3126,35),"|",MID(C3126,37,35)),$C$1:$C$4320,0)</f>
        <v>1499</v>
      </c>
      <c r="E3126" s="41"/>
      <c r="F3126" s="41"/>
    </row>
    <row r="3127" spans="1:6">
      <c r="A3127" s="32">
        <v>3127</v>
      </c>
      <c r="B3127" s="32" t="s">
        <v>337</v>
      </c>
      <c r="C3127" s="32" t="s">
        <v>6438</v>
      </c>
      <c r="D3127" s="41">
        <f>MATCH(CONCATENATE(LEFT(C3127,35),"|",RIGHT(C3127,35),"|",MID(C3127,37,35)),$C$1:$C$4320,0)</f>
        <v>1501</v>
      </c>
      <c r="E3127" s="41"/>
      <c r="F3127" s="41"/>
    </row>
    <row r="3128" spans="1:6">
      <c r="A3128" s="32">
        <v>3128</v>
      </c>
      <c r="B3128" s="32" t="s">
        <v>190</v>
      </c>
      <c r="C3128" s="32" t="s">
        <v>6439</v>
      </c>
      <c r="D3128" s="41" t="e">
        <f>MATCH(CONCATENATE(LEFT(C3128,35),"|",RIGHT(C3128,35),"|",MID(C3128,37,35)),$C$1:$C$4320,0)</f>
        <v>#N/A</v>
      </c>
      <c r="E3128" s="41"/>
      <c r="F3128" s="41"/>
    </row>
    <row r="3129" spans="1:6">
      <c r="A3129" s="32">
        <v>3129</v>
      </c>
      <c r="B3129" s="32" t="s">
        <v>338</v>
      </c>
      <c r="C3129" s="32" t="s">
        <v>6440</v>
      </c>
      <c r="D3129" s="41" t="e">
        <f>MATCH(CONCATENATE(LEFT(C3129,35),"|",RIGHT(C3129,35),"|",MID(C3129,37,35)),$C$1:$C$4320,0)</f>
        <v>#N/A</v>
      </c>
      <c r="E3129" s="41"/>
      <c r="F3129" s="41"/>
    </row>
    <row r="3130" spans="1:6">
      <c r="A3130" s="32">
        <v>3130</v>
      </c>
      <c r="B3130" s="32" t="s">
        <v>6441</v>
      </c>
      <c r="C3130" s="32" t="s">
        <v>6442</v>
      </c>
      <c r="D3130" s="41" t="e">
        <f>MATCH(CONCATENATE(LEFT(C3130,35),"|",RIGHT(C3130,35),"|",MID(C3130,37,35)),$C$1:$C$4320,0)</f>
        <v>#N/A</v>
      </c>
      <c r="E3130" s="41"/>
      <c r="F3130" s="41"/>
    </row>
    <row r="3131" spans="1:6">
      <c r="A3131" s="32">
        <v>3131</v>
      </c>
      <c r="B3131" s="32" t="s">
        <v>6443</v>
      </c>
      <c r="C3131" s="32" t="s">
        <v>6444</v>
      </c>
      <c r="D3131" s="41" t="e">
        <f>MATCH(CONCATENATE(LEFT(C3131,35),"|",RIGHT(C3131,35),"|",MID(C3131,37,35)),$C$1:$C$4320,0)</f>
        <v>#N/A</v>
      </c>
      <c r="E3131" s="41"/>
      <c r="F3131" s="41"/>
    </row>
    <row r="3132" spans="1:6">
      <c r="A3132" s="32">
        <v>3132</v>
      </c>
      <c r="B3132" s="32" t="s">
        <v>6445</v>
      </c>
      <c r="C3132" s="32" t="s">
        <v>6446</v>
      </c>
      <c r="D3132" s="41" t="e">
        <f>MATCH(CONCATENATE(LEFT(C3132,35),"|",RIGHT(C3132,35),"|",MID(C3132,37,35)),$C$1:$C$4320,0)</f>
        <v>#N/A</v>
      </c>
      <c r="E3132" s="41"/>
      <c r="F3132" s="41"/>
    </row>
    <row r="3133" spans="1:6">
      <c r="A3133" s="32">
        <v>3133</v>
      </c>
      <c r="B3133" s="32" t="s">
        <v>6447</v>
      </c>
      <c r="C3133" s="32" t="s">
        <v>6448</v>
      </c>
      <c r="D3133" s="41" t="e">
        <f>MATCH(CONCATENATE(LEFT(C3133,35),"|",RIGHT(C3133,35),"|",MID(C3133,37,35)),$C$1:$C$4320,0)</f>
        <v>#N/A</v>
      </c>
      <c r="E3133" s="41"/>
      <c r="F3133" s="41"/>
    </row>
    <row r="3134" spans="1:6">
      <c r="A3134" s="32">
        <v>3134</v>
      </c>
      <c r="B3134" s="32" t="s">
        <v>6449</v>
      </c>
      <c r="C3134" s="32" t="s">
        <v>6450</v>
      </c>
      <c r="D3134" s="41" t="e">
        <f>MATCH(CONCATENATE(LEFT(C3134,35),"|",RIGHT(C3134,35),"|",MID(C3134,37,35)),$C$1:$C$4320,0)</f>
        <v>#N/A</v>
      </c>
      <c r="E3134" s="41"/>
      <c r="F3134" s="41"/>
    </row>
    <row r="3135" spans="1:6">
      <c r="A3135" s="32">
        <v>3135</v>
      </c>
      <c r="B3135" s="32" t="s">
        <v>6451</v>
      </c>
      <c r="C3135" s="32" t="s">
        <v>6452</v>
      </c>
      <c r="D3135" s="41" t="e">
        <f>MATCH(CONCATENATE(LEFT(C3135,35),"|",RIGHT(C3135,35),"|",MID(C3135,37,35)),$C$1:$C$4320,0)</f>
        <v>#N/A</v>
      </c>
      <c r="E3135" s="41"/>
      <c r="F3135" s="41"/>
    </row>
    <row r="3136" spans="1:6">
      <c r="A3136" s="32">
        <v>3136</v>
      </c>
      <c r="B3136" s="32" t="s">
        <v>6453</v>
      </c>
      <c r="C3136" s="32" t="s">
        <v>6454</v>
      </c>
      <c r="D3136" s="41" t="e">
        <f>MATCH(CONCATENATE(LEFT(C3136,35),"|",RIGHT(C3136,35),"|",MID(C3136,37,35)),$C$1:$C$4320,0)</f>
        <v>#N/A</v>
      </c>
      <c r="E3136" s="41"/>
      <c r="F3136" s="41"/>
    </row>
    <row r="3137" spans="1:6">
      <c r="A3137" s="32">
        <v>3137</v>
      </c>
      <c r="B3137" s="32" t="s">
        <v>6455</v>
      </c>
      <c r="C3137" s="32" t="s">
        <v>6456</v>
      </c>
      <c r="D3137" s="41" t="e">
        <f>MATCH(CONCATENATE(LEFT(C3137,35),"|",RIGHT(C3137,35),"|",MID(C3137,37,35)),$C$1:$C$4320,0)</f>
        <v>#N/A</v>
      </c>
      <c r="E3137" s="41"/>
      <c r="F3137" s="41"/>
    </row>
    <row r="3138" spans="1:6">
      <c r="A3138" s="32">
        <v>3138</v>
      </c>
      <c r="B3138" s="32" t="s">
        <v>6457</v>
      </c>
      <c r="C3138" s="32" t="s">
        <v>6458</v>
      </c>
      <c r="D3138" s="41" t="e">
        <f>MATCH(CONCATENATE(LEFT(C3138,35),"|",RIGHT(C3138,35),"|",MID(C3138,37,35)),$C$1:$C$4320,0)</f>
        <v>#N/A</v>
      </c>
      <c r="E3138" s="41"/>
      <c r="F3138" s="41"/>
    </row>
    <row r="3139" spans="1:6">
      <c r="A3139" s="32">
        <v>3139</v>
      </c>
      <c r="B3139" s="32" t="s">
        <v>6459</v>
      </c>
      <c r="C3139" s="32" t="s">
        <v>6460</v>
      </c>
      <c r="D3139" s="41" t="e">
        <f>MATCH(CONCATENATE(LEFT(C3139,35),"|",RIGHT(C3139,35),"|",MID(C3139,37,35)),$C$1:$C$4320,0)</f>
        <v>#N/A</v>
      </c>
      <c r="E3139" s="41"/>
      <c r="F3139" s="41"/>
    </row>
    <row r="3140" spans="1:6">
      <c r="A3140" s="32">
        <v>3140</v>
      </c>
      <c r="B3140" s="32" t="s">
        <v>6461</v>
      </c>
      <c r="C3140" s="32" t="s">
        <v>6462</v>
      </c>
      <c r="D3140" s="41">
        <f>MATCH(CONCATENATE(LEFT(C3140,35),"|",RIGHT(C3140,35),"|",MID(C3140,37,35)),$C$1:$C$4320,0)</f>
        <v>1502</v>
      </c>
      <c r="E3140" s="41"/>
      <c r="F3140" s="41"/>
    </row>
    <row r="3141" spans="1:6">
      <c r="A3141" s="32">
        <v>3141</v>
      </c>
      <c r="B3141" s="32" t="s">
        <v>6463</v>
      </c>
      <c r="C3141" s="32" t="s">
        <v>6464</v>
      </c>
      <c r="D3141" s="41">
        <f>MATCH(CONCATENATE(LEFT(C3141,35),"|",RIGHT(C3141,35),"|",MID(C3141,37,35)),$C$1:$C$4320,0)</f>
        <v>1508</v>
      </c>
      <c r="E3141" s="41"/>
      <c r="F3141" s="41"/>
    </row>
    <row r="3142" spans="1:6">
      <c r="A3142" s="32">
        <v>3142</v>
      </c>
      <c r="B3142" s="32" t="s">
        <v>6465</v>
      </c>
      <c r="C3142" s="32" t="s">
        <v>6466</v>
      </c>
      <c r="D3142" s="41" t="e">
        <f>MATCH(CONCATENATE(LEFT(C3142,35),"|",RIGHT(C3142,35),"|",MID(C3142,37,35)),$C$1:$C$4320,0)</f>
        <v>#N/A</v>
      </c>
      <c r="E3142" s="41"/>
      <c r="F3142" s="41"/>
    </row>
    <row r="3143" spans="1:6">
      <c r="A3143" s="32">
        <v>3143</v>
      </c>
      <c r="B3143" s="32" t="s">
        <v>6467</v>
      </c>
      <c r="C3143" s="32" t="s">
        <v>6468</v>
      </c>
      <c r="D3143" s="41" t="e">
        <f>MATCH(CONCATENATE(LEFT(C3143,35),"|",RIGHT(C3143,35),"|",MID(C3143,37,35)),$C$1:$C$4320,0)</f>
        <v>#N/A</v>
      </c>
      <c r="E3143" s="41"/>
      <c r="F3143" s="41"/>
    </row>
    <row r="3144" spans="1:6">
      <c r="A3144" s="32">
        <v>3144</v>
      </c>
      <c r="B3144" s="32" t="s">
        <v>6469</v>
      </c>
      <c r="C3144" s="32" t="s">
        <v>6470</v>
      </c>
      <c r="D3144" s="41" t="e">
        <f>MATCH(CONCATENATE(LEFT(C3144,35),"|",RIGHT(C3144,35),"|",MID(C3144,37,35)),$C$1:$C$4320,0)</f>
        <v>#N/A</v>
      </c>
      <c r="E3144" s="41"/>
      <c r="F3144" s="41"/>
    </row>
    <row r="3145" spans="1:6">
      <c r="A3145" s="32">
        <v>3145</v>
      </c>
      <c r="B3145" s="32" t="s">
        <v>6471</v>
      </c>
      <c r="C3145" s="32" t="s">
        <v>6472</v>
      </c>
      <c r="D3145" s="41" t="e">
        <f>MATCH(CONCATENATE(LEFT(C3145,35),"|",RIGHT(C3145,35),"|",MID(C3145,37,35)),$C$1:$C$4320,0)</f>
        <v>#N/A</v>
      </c>
      <c r="E3145" s="41"/>
      <c r="F3145" s="41"/>
    </row>
    <row r="3146" spans="1:6">
      <c r="A3146" s="32">
        <v>3146</v>
      </c>
      <c r="B3146" s="32" t="s">
        <v>6473</v>
      </c>
      <c r="C3146" s="32" t="s">
        <v>6474</v>
      </c>
      <c r="D3146" s="41">
        <f>MATCH(CONCATENATE(LEFT(C3146,35),"|",RIGHT(C3146,35),"|",MID(C3146,37,35)),$C$1:$C$4320,0)</f>
        <v>1589</v>
      </c>
      <c r="E3146" s="41"/>
      <c r="F3146" s="41"/>
    </row>
    <row r="3147" spans="1:6">
      <c r="A3147" s="32">
        <v>3147</v>
      </c>
      <c r="B3147" s="32" t="s">
        <v>6475</v>
      </c>
      <c r="C3147" s="32" t="s">
        <v>6476</v>
      </c>
      <c r="D3147" s="41">
        <f>MATCH(CONCATENATE(LEFT(C3147,35),"|",RIGHT(C3147,35),"|",MID(C3147,37,35)),$C$1:$C$4320,0)</f>
        <v>1590</v>
      </c>
      <c r="E3147" s="41"/>
      <c r="F3147" s="41"/>
    </row>
    <row r="3148" spans="1:6">
      <c r="A3148" s="32">
        <v>3148</v>
      </c>
      <c r="B3148" s="32" t="s">
        <v>6477</v>
      </c>
      <c r="C3148" s="32" t="s">
        <v>6478</v>
      </c>
      <c r="D3148" s="41">
        <f>MATCH(CONCATENATE(LEFT(C3148,35),"|",RIGHT(C3148,35),"|",MID(C3148,37,35)),$C$1:$C$4320,0)</f>
        <v>1591</v>
      </c>
      <c r="E3148" s="41"/>
      <c r="F3148" s="41"/>
    </row>
    <row r="3149" spans="1:6">
      <c r="A3149" s="32">
        <v>3149</v>
      </c>
      <c r="B3149" s="32" t="s">
        <v>6479</v>
      </c>
      <c r="C3149" s="32" t="s">
        <v>6480</v>
      </c>
      <c r="D3149" s="41">
        <f>MATCH(CONCATENATE(LEFT(C3149,35),"|",RIGHT(C3149,35),"|",MID(C3149,37,35)),$C$1:$C$4320,0)</f>
        <v>1592</v>
      </c>
      <c r="E3149" s="41"/>
      <c r="F3149" s="41"/>
    </row>
    <row r="3150" spans="1:6">
      <c r="A3150" s="32">
        <v>3150</v>
      </c>
      <c r="B3150" s="32" t="s">
        <v>6481</v>
      </c>
      <c r="C3150" s="32" t="s">
        <v>6482</v>
      </c>
      <c r="D3150" s="41" t="e">
        <f>MATCH(CONCATENATE(LEFT(C3150,35),"|",RIGHT(C3150,35),"|",MID(C3150,37,35)),$C$1:$C$4320,0)</f>
        <v>#N/A</v>
      </c>
      <c r="E3150" s="41"/>
      <c r="F3150" s="41"/>
    </row>
    <row r="3151" spans="1:6">
      <c r="A3151" s="32">
        <v>3151</v>
      </c>
      <c r="B3151" s="32" t="s">
        <v>6483</v>
      </c>
      <c r="C3151" s="32" t="s">
        <v>6484</v>
      </c>
      <c r="D3151" s="41" t="e">
        <f>MATCH(CONCATENATE(LEFT(C3151,35),"|",RIGHT(C3151,35),"|",MID(C3151,37,35)),$C$1:$C$4320,0)</f>
        <v>#N/A</v>
      </c>
      <c r="E3151" s="41"/>
      <c r="F3151" s="41"/>
    </row>
    <row r="3152" spans="1:6">
      <c r="A3152" s="32">
        <v>3152</v>
      </c>
      <c r="B3152" s="32" t="s">
        <v>6485</v>
      </c>
      <c r="C3152" s="32" t="s">
        <v>6486</v>
      </c>
      <c r="D3152" s="41" t="e">
        <f>MATCH(CONCATENATE(LEFT(C3152,35),"|",RIGHT(C3152,35),"|",MID(C3152,37,35)),$C$1:$C$4320,0)</f>
        <v>#N/A</v>
      </c>
      <c r="E3152" s="41"/>
      <c r="F3152" s="41"/>
    </row>
    <row r="3153" spans="1:6">
      <c r="A3153" s="32">
        <v>3153</v>
      </c>
      <c r="B3153" s="32" t="s">
        <v>6487</v>
      </c>
      <c r="C3153" s="32" t="s">
        <v>6488</v>
      </c>
      <c r="D3153" s="41" t="e">
        <f>MATCH(CONCATENATE(LEFT(C3153,35),"|",RIGHT(C3153,35),"|",MID(C3153,37,35)),$C$1:$C$4320,0)</f>
        <v>#N/A</v>
      </c>
      <c r="E3153" s="41"/>
      <c r="F3153" s="41"/>
    </row>
    <row r="3154" spans="1:6">
      <c r="A3154" s="32">
        <v>3154</v>
      </c>
      <c r="B3154" s="32" t="s">
        <v>6489</v>
      </c>
      <c r="C3154" s="32" t="s">
        <v>6490</v>
      </c>
      <c r="D3154" s="41" t="e">
        <f>MATCH(CONCATENATE(LEFT(C3154,35),"|",RIGHT(C3154,35),"|",MID(C3154,37,35)),$C$1:$C$4320,0)</f>
        <v>#N/A</v>
      </c>
      <c r="E3154" s="41"/>
      <c r="F3154" s="41"/>
    </row>
    <row r="3155" spans="1:6">
      <c r="A3155" s="32">
        <v>3155</v>
      </c>
      <c r="B3155" s="32" t="s">
        <v>6491</v>
      </c>
      <c r="C3155" s="32" t="s">
        <v>6492</v>
      </c>
      <c r="D3155" s="41" t="e">
        <f>MATCH(CONCATENATE(LEFT(C3155,35),"|",RIGHT(C3155,35),"|",MID(C3155,37,35)),$C$1:$C$4320,0)</f>
        <v>#N/A</v>
      </c>
      <c r="E3155" s="41"/>
      <c r="F3155" s="41"/>
    </row>
    <row r="3156" spans="1:6">
      <c r="A3156" s="32">
        <v>3156</v>
      </c>
      <c r="B3156" s="32" t="s">
        <v>6493</v>
      </c>
      <c r="C3156" s="32" t="s">
        <v>6494</v>
      </c>
      <c r="D3156" s="41" t="e">
        <f>MATCH(CONCATENATE(LEFT(C3156,35),"|",RIGHT(C3156,35),"|",MID(C3156,37,35)),$C$1:$C$4320,0)</f>
        <v>#N/A</v>
      </c>
      <c r="E3156" s="41"/>
      <c r="F3156" s="41"/>
    </row>
    <row r="3157" spans="1:6">
      <c r="A3157" s="32">
        <v>3157</v>
      </c>
      <c r="B3157" s="32" t="s">
        <v>6495</v>
      </c>
      <c r="C3157" s="32" t="s">
        <v>6496</v>
      </c>
      <c r="D3157" s="41" t="e">
        <f>MATCH(CONCATENATE(LEFT(C3157,35),"|",RIGHT(C3157,35),"|",MID(C3157,37,35)),$C$1:$C$4320,0)</f>
        <v>#N/A</v>
      </c>
      <c r="E3157" s="41"/>
      <c r="F3157" s="41"/>
    </row>
    <row r="3158" spans="1:6">
      <c r="A3158" s="32">
        <v>3158</v>
      </c>
      <c r="B3158" s="32" t="s">
        <v>6497</v>
      </c>
      <c r="C3158" s="32" t="s">
        <v>6498</v>
      </c>
      <c r="D3158" s="41" t="e">
        <f>MATCH(CONCATENATE(LEFT(C3158,35),"|",RIGHT(C3158,35),"|",MID(C3158,37,35)),$C$1:$C$4320,0)</f>
        <v>#N/A</v>
      </c>
      <c r="E3158" s="41"/>
      <c r="F3158" s="41"/>
    </row>
    <row r="3159" spans="1:6">
      <c r="A3159" s="32">
        <v>3159</v>
      </c>
      <c r="B3159" s="32" t="s">
        <v>6499</v>
      </c>
      <c r="C3159" s="32" t="s">
        <v>6500</v>
      </c>
      <c r="D3159" s="41" t="e">
        <f>MATCH(CONCATENATE(LEFT(C3159,35),"|",RIGHT(C3159,35),"|",MID(C3159,37,35)),$C$1:$C$4320,0)</f>
        <v>#N/A</v>
      </c>
      <c r="E3159" s="41"/>
      <c r="F3159" s="41"/>
    </row>
    <row r="3160" spans="1:6">
      <c r="A3160" s="32">
        <v>3160</v>
      </c>
      <c r="B3160" s="32" t="s">
        <v>6501</v>
      </c>
      <c r="C3160" s="32" t="s">
        <v>6502</v>
      </c>
      <c r="D3160" s="41" t="e">
        <f>MATCH(CONCATENATE(LEFT(C3160,35),"|",RIGHT(C3160,35),"|",MID(C3160,37,35)),$C$1:$C$4320,0)</f>
        <v>#N/A</v>
      </c>
      <c r="E3160" s="41"/>
      <c r="F3160" s="41"/>
    </row>
    <row r="3161" spans="1:6">
      <c r="A3161" s="32">
        <v>3161</v>
      </c>
      <c r="B3161" s="32" t="s">
        <v>6503</v>
      </c>
      <c r="C3161" s="32" t="s">
        <v>6504</v>
      </c>
      <c r="D3161" s="41" t="e">
        <f>MATCH(CONCATENATE(LEFT(C3161,35),"|",RIGHT(C3161,35),"|",MID(C3161,37,35)),$C$1:$C$4320,0)</f>
        <v>#N/A</v>
      </c>
      <c r="E3161" s="41"/>
      <c r="F3161" s="41"/>
    </row>
    <row r="3162" spans="1:6">
      <c r="A3162" s="32">
        <v>3162</v>
      </c>
      <c r="B3162" s="32" t="s">
        <v>6505</v>
      </c>
      <c r="C3162" s="32" t="s">
        <v>6506</v>
      </c>
      <c r="D3162" s="41" t="e">
        <f>MATCH(CONCATENATE(LEFT(C3162,35),"|",RIGHT(C3162,35),"|",MID(C3162,37,35)),$C$1:$C$4320,0)</f>
        <v>#N/A</v>
      </c>
      <c r="E3162" s="41"/>
      <c r="F3162" s="41"/>
    </row>
    <row r="3163" spans="1:6">
      <c r="A3163" s="32">
        <v>3163</v>
      </c>
      <c r="B3163" s="32" t="s">
        <v>6507</v>
      </c>
      <c r="C3163" s="32" t="s">
        <v>6508</v>
      </c>
      <c r="D3163" s="41" t="e">
        <f>MATCH(CONCATENATE(LEFT(C3163,35),"|",RIGHT(C3163,35),"|",MID(C3163,37,35)),$C$1:$C$4320,0)</f>
        <v>#N/A</v>
      </c>
      <c r="E3163" s="41"/>
      <c r="F3163" s="41"/>
    </row>
    <row r="3164" spans="1:6">
      <c r="A3164" s="32">
        <v>3164</v>
      </c>
      <c r="B3164" s="32" t="s">
        <v>6509</v>
      </c>
      <c r="C3164" s="32" t="s">
        <v>6510</v>
      </c>
      <c r="D3164" s="41" t="e">
        <f>MATCH(CONCATENATE(LEFT(C3164,35),"|",RIGHT(C3164,35),"|",MID(C3164,37,35)),$C$1:$C$4320,0)</f>
        <v>#N/A</v>
      </c>
      <c r="E3164" s="41"/>
      <c r="F3164" s="41"/>
    </row>
    <row r="3165" spans="1:6">
      <c r="A3165" s="32">
        <v>3165</v>
      </c>
      <c r="B3165" s="32" t="s">
        <v>6511</v>
      </c>
      <c r="C3165" s="32" t="s">
        <v>6512</v>
      </c>
      <c r="D3165" s="41" t="e">
        <f>MATCH(CONCATENATE(LEFT(C3165,35),"|",RIGHT(C3165,35),"|",MID(C3165,37,35)),$C$1:$C$4320,0)</f>
        <v>#N/A</v>
      </c>
      <c r="E3165" s="41"/>
      <c r="F3165" s="41"/>
    </row>
    <row r="3166" spans="1:6">
      <c r="A3166" s="32">
        <v>3166</v>
      </c>
      <c r="B3166" s="32" t="s">
        <v>6513</v>
      </c>
      <c r="C3166" s="32" t="s">
        <v>6514</v>
      </c>
      <c r="D3166" s="41">
        <f>MATCH(CONCATENATE(LEFT(C3166,35),"|",RIGHT(C3166,35),"|",MID(C3166,37,35)),$C$1:$C$4320,0)</f>
        <v>1602</v>
      </c>
      <c r="E3166" s="41"/>
      <c r="F3166" s="41"/>
    </row>
    <row r="3167" spans="1:6">
      <c r="A3167" s="32">
        <v>3167</v>
      </c>
      <c r="B3167" s="32" t="s">
        <v>6515</v>
      </c>
      <c r="C3167" s="32" t="s">
        <v>6516</v>
      </c>
      <c r="D3167" s="41">
        <f>MATCH(CONCATENATE(LEFT(C3167,35),"|",RIGHT(C3167,35),"|",MID(C3167,37,35)),$C$1:$C$4320,0)</f>
        <v>1603</v>
      </c>
      <c r="E3167" s="41"/>
      <c r="F3167" s="41"/>
    </row>
    <row r="3168" spans="1:6">
      <c r="A3168" s="32">
        <v>3168</v>
      </c>
      <c r="B3168" s="32" t="s">
        <v>6517</v>
      </c>
      <c r="C3168" s="32" t="s">
        <v>6518</v>
      </c>
      <c r="D3168" s="41" t="e">
        <f>MATCH(CONCATENATE(LEFT(C3168,35),"|",RIGHT(C3168,35),"|",MID(C3168,37,35)),$C$1:$C$4320,0)</f>
        <v>#N/A</v>
      </c>
      <c r="E3168" s="41"/>
      <c r="F3168" s="41"/>
    </row>
    <row r="3169" spans="1:6">
      <c r="A3169" s="32">
        <v>3169</v>
      </c>
      <c r="B3169" s="32" t="s">
        <v>6519</v>
      </c>
      <c r="C3169" s="32" t="s">
        <v>6520</v>
      </c>
      <c r="D3169" s="41" t="e">
        <f>MATCH(CONCATENATE(LEFT(C3169,35),"|",RIGHT(C3169,35),"|",MID(C3169,37,35)),$C$1:$C$4320,0)</f>
        <v>#N/A</v>
      </c>
      <c r="E3169" s="41"/>
      <c r="F3169" s="41"/>
    </row>
    <row r="3170" spans="1:6">
      <c r="A3170" s="32">
        <v>3170</v>
      </c>
      <c r="B3170" s="32" t="s">
        <v>6521</v>
      </c>
      <c r="C3170" s="32" t="s">
        <v>6522</v>
      </c>
      <c r="D3170" s="41" t="e">
        <f>MATCH(CONCATENATE(LEFT(C3170,35),"|",RIGHT(C3170,35),"|",MID(C3170,37,35)),$C$1:$C$4320,0)</f>
        <v>#N/A</v>
      </c>
      <c r="E3170" s="41"/>
      <c r="F3170" s="41"/>
    </row>
    <row r="3171" spans="1:6">
      <c r="A3171" s="32">
        <v>3171</v>
      </c>
      <c r="B3171" s="32" t="s">
        <v>6523</v>
      </c>
      <c r="C3171" s="32" t="s">
        <v>6524</v>
      </c>
      <c r="D3171" s="41" t="e">
        <f>MATCH(CONCATENATE(LEFT(C3171,35),"|",RIGHT(C3171,35),"|",MID(C3171,37,35)),$C$1:$C$4320,0)</f>
        <v>#N/A</v>
      </c>
      <c r="E3171" s="41"/>
      <c r="F3171" s="41"/>
    </row>
    <row r="3172" spans="1:6">
      <c r="A3172" s="32">
        <v>3172</v>
      </c>
      <c r="B3172" s="32" t="s">
        <v>6525</v>
      </c>
      <c r="C3172" s="32" t="s">
        <v>6526</v>
      </c>
      <c r="D3172" s="41" t="e">
        <f>MATCH(CONCATENATE(LEFT(C3172,35),"|",RIGHT(C3172,35),"|",MID(C3172,37,35)),$C$1:$C$4320,0)</f>
        <v>#N/A</v>
      </c>
      <c r="E3172" s="41"/>
      <c r="F3172" s="41"/>
    </row>
    <row r="3173" spans="1:6">
      <c r="A3173" s="32">
        <v>3173</v>
      </c>
      <c r="B3173" s="32" t="s">
        <v>6527</v>
      </c>
      <c r="C3173" s="32" t="s">
        <v>6528</v>
      </c>
      <c r="D3173" s="41" t="e">
        <f>MATCH(CONCATENATE(LEFT(C3173,35),"|",RIGHT(C3173,35),"|",MID(C3173,37,35)),$C$1:$C$4320,0)</f>
        <v>#N/A</v>
      </c>
      <c r="E3173" s="41"/>
      <c r="F3173" s="41"/>
    </row>
    <row r="3174" spans="1:6">
      <c r="A3174" s="32">
        <v>3174</v>
      </c>
      <c r="B3174" s="32" t="s">
        <v>6529</v>
      </c>
      <c r="C3174" s="32" t="s">
        <v>6530</v>
      </c>
      <c r="D3174" s="41" t="e">
        <f>MATCH(CONCATENATE(LEFT(C3174,35),"|",RIGHT(C3174,35),"|",MID(C3174,37,35)),$C$1:$C$4320,0)</f>
        <v>#N/A</v>
      </c>
      <c r="E3174" s="41"/>
      <c r="F3174" s="41"/>
    </row>
    <row r="3175" spans="1:6">
      <c r="A3175" s="32">
        <v>3175</v>
      </c>
      <c r="B3175" s="32" t="s">
        <v>6531</v>
      </c>
      <c r="C3175" s="32" t="s">
        <v>6532</v>
      </c>
      <c r="D3175" s="41" t="e">
        <f>MATCH(CONCATENATE(LEFT(C3175,35),"|",RIGHT(C3175,35),"|",MID(C3175,37,35)),$C$1:$C$4320,0)</f>
        <v>#N/A</v>
      </c>
      <c r="E3175" s="41"/>
      <c r="F3175" s="41"/>
    </row>
    <row r="3176" spans="1:6">
      <c r="A3176" s="32">
        <v>3176</v>
      </c>
      <c r="B3176" s="32" t="s">
        <v>6533</v>
      </c>
      <c r="C3176" s="32" t="s">
        <v>6534</v>
      </c>
      <c r="D3176" s="41">
        <f>MATCH(CONCATENATE(LEFT(C3176,35),"|",RIGHT(C3176,35),"|",MID(C3176,37,35)),$C$1:$C$4320,0)</f>
        <v>2608</v>
      </c>
      <c r="E3176" s="41"/>
      <c r="F3176" s="41"/>
    </row>
    <row r="3177" spans="1:6">
      <c r="A3177" s="32">
        <v>3177</v>
      </c>
      <c r="B3177" s="32" t="s">
        <v>6535</v>
      </c>
      <c r="C3177" s="32" t="s">
        <v>6536</v>
      </c>
      <c r="D3177" s="41" t="e">
        <f>MATCH(CONCATENATE(LEFT(C3177,35),"|",RIGHT(C3177,35),"|",MID(C3177,37,35)),$C$1:$C$4320,0)</f>
        <v>#N/A</v>
      </c>
      <c r="E3177" s="41"/>
      <c r="F3177" s="41"/>
    </row>
    <row r="3178" spans="1:6">
      <c r="A3178" s="32">
        <v>3178</v>
      </c>
      <c r="B3178" s="32" t="s">
        <v>6537</v>
      </c>
      <c r="C3178" s="32" t="s">
        <v>6538</v>
      </c>
      <c r="D3178" s="41" t="e">
        <f>MATCH(CONCATENATE(LEFT(C3178,35),"|",RIGHT(C3178,35),"|",MID(C3178,37,35)),$C$1:$C$4320,0)</f>
        <v>#N/A</v>
      </c>
      <c r="E3178" s="41"/>
      <c r="F3178" s="41"/>
    </row>
    <row r="3179" spans="1:6">
      <c r="A3179" s="32">
        <v>3179</v>
      </c>
      <c r="B3179" s="32" t="s">
        <v>6539</v>
      </c>
      <c r="C3179" s="32" t="s">
        <v>6540</v>
      </c>
      <c r="D3179" s="41" t="e">
        <f>MATCH(CONCATENATE(LEFT(C3179,35),"|",RIGHT(C3179,35),"|",MID(C3179,37,35)),$C$1:$C$4320,0)</f>
        <v>#N/A</v>
      </c>
      <c r="E3179" s="41"/>
      <c r="F3179" s="41"/>
    </row>
    <row r="3180" spans="1:6">
      <c r="A3180" s="32">
        <v>3180</v>
      </c>
      <c r="B3180" s="32" t="s">
        <v>6541</v>
      </c>
      <c r="C3180" s="32" t="s">
        <v>6542</v>
      </c>
      <c r="D3180" s="41" t="e">
        <f>MATCH(CONCATENATE(LEFT(C3180,35),"|",RIGHT(C3180,35),"|",MID(C3180,37,35)),$C$1:$C$4320,0)</f>
        <v>#N/A</v>
      </c>
      <c r="E3180" s="41"/>
      <c r="F3180" s="41"/>
    </row>
    <row r="3181" spans="1:6">
      <c r="A3181" s="32">
        <v>3181</v>
      </c>
      <c r="B3181" s="32" t="s">
        <v>6543</v>
      </c>
      <c r="C3181" s="32" t="s">
        <v>6544</v>
      </c>
      <c r="D3181" s="41" t="e">
        <f>MATCH(CONCATENATE(LEFT(C3181,35),"|",RIGHT(C3181,35),"|",MID(C3181,37,35)),$C$1:$C$4320,0)</f>
        <v>#N/A</v>
      </c>
      <c r="E3181" s="41"/>
      <c r="F3181" s="41"/>
    </row>
    <row r="3182" spans="1:6">
      <c r="A3182" s="32">
        <v>3182</v>
      </c>
      <c r="B3182" s="32" t="s">
        <v>6545</v>
      </c>
      <c r="C3182" s="32" t="s">
        <v>6546</v>
      </c>
      <c r="D3182" s="41" t="e">
        <f>MATCH(CONCATENATE(LEFT(C3182,35),"|",RIGHT(C3182,35),"|",MID(C3182,37,35)),$C$1:$C$4320,0)</f>
        <v>#N/A</v>
      </c>
      <c r="E3182" s="41"/>
      <c r="F3182" s="41"/>
    </row>
    <row r="3183" spans="1:6">
      <c r="A3183" s="32">
        <v>3183</v>
      </c>
      <c r="B3183" s="32" t="s">
        <v>6547</v>
      </c>
      <c r="C3183" s="32" t="s">
        <v>6548</v>
      </c>
      <c r="D3183" s="41" t="e">
        <f>MATCH(CONCATENATE(LEFT(C3183,35),"|",RIGHT(C3183,35),"|",MID(C3183,37,35)),$C$1:$C$4320,0)</f>
        <v>#N/A</v>
      </c>
      <c r="E3183" s="41"/>
      <c r="F3183" s="41"/>
    </row>
    <row r="3184" spans="1:6">
      <c r="A3184" s="32">
        <v>3184</v>
      </c>
      <c r="B3184" s="32" t="s">
        <v>6549</v>
      </c>
      <c r="C3184" s="32" t="s">
        <v>6550</v>
      </c>
      <c r="D3184" s="41" t="e">
        <f>MATCH(CONCATENATE(LEFT(C3184,35),"|",RIGHT(C3184,35),"|",MID(C3184,37,35)),$C$1:$C$4320,0)</f>
        <v>#N/A</v>
      </c>
      <c r="E3184" s="41"/>
      <c r="F3184" s="41"/>
    </row>
    <row r="3185" spans="1:6">
      <c r="A3185" s="32">
        <v>3185</v>
      </c>
      <c r="B3185" s="32" t="s">
        <v>6551</v>
      </c>
      <c r="C3185" s="32" t="s">
        <v>6552</v>
      </c>
      <c r="D3185" s="41">
        <f>MATCH(CONCATENATE(LEFT(C3185,35),"|",RIGHT(C3185,35),"|",MID(C3185,37,35)),$C$1:$C$4320,0)</f>
        <v>2611</v>
      </c>
      <c r="E3185" s="41"/>
      <c r="F3185" s="41"/>
    </row>
    <row r="3186" spans="1:6">
      <c r="A3186" s="32">
        <v>3186</v>
      </c>
      <c r="B3186" s="32" t="s">
        <v>6553</v>
      </c>
      <c r="C3186" s="32" t="s">
        <v>6554</v>
      </c>
      <c r="D3186" s="41">
        <f>MATCH(CONCATENATE(LEFT(C3186,35),"|",RIGHT(C3186,35),"|",MID(C3186,37,35)),$C$1:$C$4320,0)</f>
        <v>2636</v>
      </c>
      <c r="E3186" s="41"/>
      <c r="F3186" s="41"/>
    </row>
    <row r="3187" spans="1:6">
      <c r="A3187" s="32">
        <v>3187</v>
      </c>
      <c r="B3187" s="32" t="s">
        <v>6555</v>
      </c>
      <c r="C3187" s="32" t="s">
        <v>6556</v>
      </c>
      <c r="D3187" s="41" t="e">
        <f>MATCH(CONCATENATE(LEFT(C3187,35),"|",RIGHT(C3187,35),"|",MID(C3187,37,35)),$C$1:$C$4320,0)</f>
        <v>#N/A</v>
      </c>
      <c r="E3187" s="41"/>
      <c r="F3187" s="41"/>
    </row>
    <row r="3188" spans="1:6">
      <c r="A3188" s="32">
        <v>3188</v>
      </c>
      <c r="B3188" s="32" t="s">
        <v>6557</v>
      </c>
      <c r="C3188" s="32" t="s">
        <v>6558</v>
      </c>
      <c r="D3188" s="41" t="e">
        <f>MATCH(CONCATENATE(LEFT(C3188,35),"|",RIGHT(C3188,35),"|",MID(C3188,37,35)),$C$1:$C$4320,0)</f>
        <v>#N/A</v>
      </c>
      <c r="E3188" s="41"/>
      <c r="F3188" s="41"/>
    </row>
    <row r="3189" spans="1:6">
      <c r="A3189" s="32">
        <v>3189</v>
      </c>
      <c r="B3189" s="32" t="s">
        <v>6559</v>
      </c>
      <c r="C3189" s="32" t="s">
        <v>6560</v>
      </c>
      <c r="D3189" s="41">
        <f>MATCH(CONCATENATE(LEFT(C3189,35),"|",RIGHT(C3189,35),"|",MID(C3189,37,35)),$C$1:$C$4320,0)</f>
        <v>2637</v>
      </c>
      <c r="E3189" s="41"/>
      <c r="F3189" s="41"/>
    </row>
    <row r="3190" spans="1:6">
      <c r="A3190" s="32">
        <v>3190</v>
      </c>
      <c r="B3190" s="32" t="s">
        <v>6561</v>
      </c>
      <c r="C3190" s="32" t="s">
        <v>6562</v>
      </c>
      <c r="D3190" s="41" t="e">
        <f>MATCH(CONCATENATE(LEFT(C3190,35),"|",RIGHT(C3190,35),"|",MID(C3190,37,35)),$C$1:$C$4320,0)</f>
        <v>#N/A</v>
      </c>
      <c r="E3190" s="41"/>
      <c r="F3190" s="41"/>
    </row>
    <row r="3191" spans="1:6">
      <c r="A3191" s="32">
        <v>3191</v>
      </c>
      <c r="B3191" s="32" t="s">
        <v>6563</v>
      </c>
      <c r="C3191" s="32" t="s">
        <v>6564</v>
      </c>
      <c r="D3191" s="41" t="e">
        <f>MATCH(CONCATENATE(LEFT(C3191,35),"|",RIGHT(C3191,35),"|",MID(C3191,37,35)),$C$1:$C$4320,0)</f>
        <v>#N/A</v>
      </c>
      <c r="E3191" s="41"/>
      <c r="F3191" s="41"/>
    </row>
    <row r="3192" spans="1:6">
      <c r="A3192" s="32">
        <v>3192</v>
      </c>
      <c r="B3192" s="32" t="s">
        <v>6565</v>
      </c>
      <c r="C3192" s="32" t="s">
        <v>6566</v>
      </c>
      <c r="D3192" s="41" t="e">
        <f>MATCH(CONCATENATE(LEFT(C3192,35),"|",RIGHT(C3192,35),"|",MID(C3192,37,35)),$C$1:$C$4320,0)</f>
        <v>#N/A</v>
      </c>
      <c r="E3192" s="41"/>
      <c r="F3192" s="41"/>
    </row>
    <row r="3193" spans="1:6">
      <c r="A3193" s="32">
        <v>3193</v>
      </c>
      <c r="B3193" s="32" t="s">
        <v>6567</v>
      </c>
      <c r="C3193" s="32" t="s">
        <v>6568</v>
      </c>
      <c r="D3193" s="41">
        <f>MATCH(CONCATENATE(LEFT(C3193,35),"|",RIGHT(C3193,35),"|",MID(C3193,37,35)),$C$1:$C$4320,0)</f>
        <v>2638</v>
      </c>
      <c r="E3193" s="41"/>
      <c r="F3193" s="41"/>
    </row>
    <row r="3194" spans="1:6">
      <c r="A3194" s="32">
        <v>3194</v>
      </c>
      <c r="B3194" s="32" t="s">
        <v>6569</v>
      </c>
      <c r="C3194" s="32" t="s">
        <v>6570</v>
      </c>
      <c r="D3194" s="41" t="e">
        <f>MATCH(CONCATENATE(LEFT(C3194,35),"|",RIGHT(C3194,35),"|",MID(C3194,37,35)),$C$1:$C$4320,0)</f>
        <v>#N/A</v>
      </c>
      <c r="E3194" s="41"/>
      <c r="F3194" s="41"/>
    </row>
    <row r="3195" spans="1:6">
      <c r="A3195" s="32">
        <v>3195</v>
      </c>
      <c r="B3195" s="32" t="s">
        <v>6571</v>
      </c>
      <c r="C3195" s="32" t="s">
        <v>6572</v>
      </c>
      <c r="D3195" s="41">
        <f>MATCH(CONCATENATE(LEFT(C3195,35),"|",RIGHT(C3195,35),"|",MID(C3195,37,35)),$C$1:$C$4320,0)</f>
        <v>2639</v>
      </c>
      <c r="E3195" s="41"/>
      <c r="F3195" s="41"/>
    </row>
    <row r="3196" spans="1:6">
      <c r="A3196" s="32">
        <v>3196</v>
      </c>
      <c r="B3196" s="32" t="s">
        <v>6573</v>
      </c>
      <c r="C3196" s="32" t="s">
        <v>6574</v>
      </c>
      <c r="D3196" s="41" t="e">
        <f>MATCH(CONCATENATE(LEFT(C3196,35),"|",RIGHT(C3196,35),"|",MID(C3196,37,35)),$C$1:$C$4320,0)</f>
        <v>#N/A</v>
      </c>
      <c r="E3196" s="41"/>
      <c r="F3196" s="41"/>
    </row>
    <row r="3197" spans="1:6">
      <c r="A3197" s="32">
        <v>3197</v>
      </c>
      <c r="B3197" s="32" t="s">
        <v>6575</v>
      </c>
      <c r="C3197" s="32" t="s">
        <v>6576</v>
      </c>
      <c r="D3197" s="41" t="e">
        <f>MATCH(CONCATENATE(LEFT(C3197,35),"|",RIGHT(C3197,35),"|",MID(C3197,37,35)),$C$1:$C$4320,0)</f>
        <v>#N/A</v>
      </c>
      <c r="E3197" s="41"/>
      <c r="F3197" s="41"/>
    </row>
    <row r="3198" spans="1:6">
      <c r="A3198" s="32">
        <v>3198</v>
      </c>
      <c r="B3198" s="32" t="s">
        <v>6577</v>
      </c>
      <c r="C3198" s="32" t="s">
        <v>6578</v>
      </c>
      <c r="D3198" s="41">
        <f>MATCH(CONCATENATE(LEFT(C3198,35),"|",RIGHT(C3198,35),"|",MID(C3198,37,35)),$C$1:$C$4320,0)</f>
        <v>2640</v>
      </c>
      <c r="E3198" s="41"/>
      <c r="F3198" s="41"/>
    </row>
    <row r="3199" spans="1:6">
      <c r="A3199" s="32">
        <v>3199</v>
      </c>
      <c r="B3199" s="32" t="s">
        <v>6579</v>
      </c>
      <c r="C3199" s="32" t="s">
        <v>6580</v>
      </c>
      <c r="D3199" s="41" t="e">
        <f>MATCH(CONCATENATE(LEFT(C3199,35),"|",RIGHT(C3199,35),"|",MID(C3199,37,35)),$C$1:$C$4320,0)</f>
        <v>#N/A</v>
      </c>
      <c r="E3199" s="41"/>
      <c r="F3199" s="41"/>
    </row>
    <row r="3200" spans="1:6">
      <c r="A3200" s="32">
        <v>3200</v>
      </c>
      <c r="B3200" s="32" t="s">
        <v>6581</v>
      </c>
      <c r="C3200" s="32" t="s">
        <v>6582</v>
      </c>
      <c r="D3200" s="41" t="e">
        <f>MATCH(CONCATENATE(LEFT(C3200,35),"|",RIGHT(C3200,35),"|",MID(C3200,37,35)),$C$1:$C$4320,0)</f>
        <v>#N/A</v>
      </c>
      <c r="E3200" s="41"/>
      <c r="F3200" s="41"/>
    </row>
    <row r="3201" spans="1:6">
      <c r="A3201" s="32">
        <v>3201</v>
      </c>
      <c r="B3201" s="32" t="s">
        <v>6583</v>
      </c>
      <c r="C3201" s="32" t="s">
        <v>6584</v>
      </c>
      <c r="D3201" s="41" t="e">
        <f>MATCH(CONCATENATE(LEFT(C3201,35),"|",RIGHT(C3201,35),"|",MID(C3201,37,35)),$C$1:$C$4320,0)</f>
        <v>#N/A</v>
      </c>
      <c r="E3201" s="41"/>
      <c r="F3201" s="41"/>
    </row>
    <row r="3202" spans="1:6">
      <c r="A3202" s="32">
        <v>3202</v>
      </c>
      <c r="B3202" s="32" t="s">
        <v>6585</v>
      </c>
      <c r="C3202" s="32" t="s">
        <v>6586</v>
      </c>
      <c r="D3202" s="41">
        <f>MATCH(CONCATENATE(LEFT(C3202,35),"|",RIGHT(C3202,35),"|",MID(C3202,37,35)),$C$1:$C$4320,0)</f>
        <v>2641</v>
      </c>
      <c r="E3202" s="41"/>
      <c r="F3202" s="41"/>
    </row>
    <row r="3203" spans="1:6">
      <c r="A3203" s="32">
        <v>3203</v>
      </c>
      <c r="B3203" s="32" t="s">
        <v>6587</v>
      </c>
      <c r="C3203" s="32" t="s">
        <v>6588</v>
      </c>
      <c r="D3203" s="41" t="e">
        <f>MATCH(CONCATENATE(LEFT(C3203,35),"|",RIGHT(C3203,35),"|",MID(C3203,37,35)),$C$1:$C$4320,0)</f>
        <v>#N/A</v>
      </c>
      <c r="E3203" s="41"/>
      <c r="F3203" s="41"/>
    </row>
    <row r="3204" spans="1:6">
      <c r="A3204" s="32">
        <v>3204</v>
      </c>
      <c r="B3204" s="32" t="s">
        <v>6589</v>
      </c>
      <c r="C3204" s="32" t="s">
        <v>6590</v>
      </c>
      <c r="D3204" s="41">
        <f>MATCH(CONCATENATE(LEFT(C3204,35),"|",RIGHT(C3204,35),"|",MID(C3204,37,35)),$C$1:$C$4320,0)</f>
        <v>2642</v>
      </c>
      <c r="E3204" s="41"/>
      <c r="F3204" s="41"/>
    </row>
    <row r="3205" spans="1:6">
      <c r="A3205" s="32">
        <v>3205</v>
      </c>
      <c r="B3205" s="32" t="s">
        <v>6591</v>
      </c>
      <c r="C3205" s="32" t="s">
        <v>6592</v>
      </c>
      <c r="D3205" s="41" t="e">
        <f>MATCH(CONCATENATE(LEFT(C3205,35),"|",RIGHT(C3205,35),"|",MID(C3205,37,35)),$C$1:$C$4320,0)</f>
        <v>#N/A</v>
      </c>
      <c r="E3205" s="41"/>
      <c r="F3205" s="41"/>
    </row>
    <row r="3206" spans="1:6">
      <c r="A3206" s="32">
        <v>3206</v>
      </c>
      <c r="B3206" s="32" t="s">
        <v>371</v>
      </c>
      <c r="C3206" s="32" t="s">
        <v>6593</v>
      </c>
      <c r="D3206" s="41" t="e">
        <f>MATCH(CONCATENATE(LEFT(C3206,35),"|",RIGHT(C3206,35),"|",MID(C3206,37,35)),$C$1:$C$4320,0)</f>
        <v>#N/A</v>
      </c>
      <c r="E3206" s="41"/>
      <c r="F3206" s="41"/>
    </row>
    <row r="3207" spans="1:6">
      <c r="A3207" s="32">
        <v>3207</v>
      </c>
      <c r="B3207" s="32" t="s">
        <v>419</v>
      </c>
      <c r="C3207" s="32" t="s">
        <v>6594</v>
      </c>
      <c r="D3207" s="41" t="e">
        <f>MATCH(CONCATENATE(LEFT(C3207,35),"|",RIGHT(C3207,35),"|",MID(C3207,37,35)),$C$1:$C$4320,0)</f>
        <v>#N/A</v>
      </c>
      <c r="E3207" s="41"/>
      <c r="F3207" s="41"/>
    </row>
    <row r="3208" spans="1:6">
      <c r="A3208" s="32">
        <v>3208</v>
      </c>
      <c r="B3208" s="32" t="s">
        <v>495</v>
      </c>
      <c r="C3208" s="32" t="s">
        <v>6595</v>
      </c>
      <c r="D3208" s="41">
        <f>MATCH(CONCATENATE(LEFT(C3208,35),"|",RIGHT(C3208,35),"|",MID(C3208,37,35)),$C$1:$C$4320,0)</f>
        <v>2648</v>
      </c>
      <c r="E3208" s="41"/>
      <c r="F3208" s="41"/>
    </row>
    <row r="3209" spans="1:6">
      <c r="A3209" s="32">
        <v>3209</v>
      </c>
      <c r="B3209" s="32" t="s">
        <v>571</v>
      </c>
      <c r="C3209" s="32" t="s">
        <v>6596</v>
      </c>
      <c r="D3209" s="41" t="e">
        <f>MATCH(CONCATENATE(LEFT(C3209,35),"|",RIGHT(C3209,35),"|",MID(C3209,37,35)),$C$1:$C$4320,0)</f>
        <v>#N/A</v>
      </c>
      <c r="E3209" s="41"/>
      <c r="F3209" s="41"/>
    </row>
    <row r="3210" spans="1:6">
      <c r="A3210" s="32">
        <v>3210</v>
      </c>
      <c r="B3210" s="32" t="s">
        <v>6597</v>
      </c>
      <c r="C3210" s="32" t="s">
        <v>6598</v>
      </c>
      <c r="D3210" s="41" t="e">
        <f>MATCH(CONCATENATE(LEFT(C3210,35),"|",RIGHT(C3210,35),"|",MID(C3210,37,35)),$C$1:$C$4320,0)</f>
        <v>#N/A</v>
      </c>
      <c r="E3210" s="41"/>
      <c r="F3210" s="41"/>
    </row>
    <row r="3211" spans="1:6">
      <c r="A3211" s="32">
        <v>3211</v>
      </c>
      <c r="B3211" s="32" t="s">
        <v>496</v>
      </c>
      <c r="C3211" s="32" t="s">
        <v>6599</v>
      </c>
      <c r="D3211" s="41" t="e">
        <f>MATCH(CONCATENATE(LEFT(C3211,35),"|",RIGHT(C3211,35),"|",MID(C3211,37,35)),$C$1:$C$4320,0)</f>
        <v>#N/A</v>
      </c>
      <c r="E3211" s="41"/>
      <c r="F3211" s="41"/>
    </row>
    <row r="3212" spans="1:6">
      <c r="A3212" s="32">
        <v>3212</v>
      </c>
      <c r="B3212" s="32" t="s">
        <v>6600</v>
      </c>
      <c r="C3212" s="32" t="s">
        <v>6601</v>
      </c>
      <c r="D3212" s="41" t="e">
        <f>MATCH(CONCATENATE(LEFT(C3212,35),"|",RIGHT(C3212,35),"|",MID(C3212,37,35)),$C$1:$C$4320,0)</f>
        <v>#N/A</v>
      </c>
      <c r="E3212" s="41"/>
      <c r="F3212" s="41"/>
    </row>
    <row r="3213" spans="1:6">
      <c r="A3213" s="32">
        <v>3213</v>
      </c>
      <c r="B3213" s="32" t="s">
        <v>6602</v>
      </c>
      <c r="C3213" s="32" t="s">
        <v>6603</v>
      </c>
      <c r="D3213" s="41">
        <f>MATCH(CONCATENATE(LEFT(C3213,35),"|",RIGHT(C3213,35),"|",MID(C3213,37,35)),$C$1:$C$4320,0)</f>
        <v>2620</v>
      </c>
      <c r="E3213" s="41"/>
      <c r="F3213" s="41"/>
    </row>
    <row r="3214" spans="1:6">
      <c r="A3214" s="32">
        <v>3214</v>
      </c>
      <c r="B3214" s="32" t="s">
        <v>497</v>
      </c>
      <c r="C3214" s="32" t="s">
        <v>6604</v>
      </c>
      <c r="D3214" s="41">
        <f>MATCH(CONCATENATE(LEFT(C3214,35),"|",RIGHT(C3214,35),"|",MID(C3214,37,35)),$C$1:$C$4320,0)</f>
        <v>2622</v>
      </c>
      <c r="E3214" s="41"/>
      <c r="F3214" s="41"/>
    </row>
    <row r="3215" spans="1:6">
      <c r="A3215" s="32">
        <v>3215</v>
      </c>
      <c r="B3215" s="32" t="s">
        <v>6605</v>
      </c>
      <c r="C3215" s="32" t="s">
        <v>6606</v>
      </c>
      <c r="D3215" s="41" t="e">
        <f>MATCH(CONCATENATE(LEFT(C3215,35),"|",RIGHT(C3215,35),"|",MID(C3215,37,35)),$C$1:$C$4320,0)</f>
        <v>#N/A</v>
      </c>
      <c r="E3215" s="41"/>
      <c r="F3215" s="41"/>
    </row>
    <row r="3216" spans="1:6">
      <c r="A3216" s="32">
        <v>3216</v>
      </c>
      <c r="B3216" s="32" t="s">
        <v>6607</v>
      </c>
      <c r="C3216" s="32" t="s">
        <v>6608</v>
      </c>
      <c r="D3216" s="41" t="e">
        <f>MATCH(CONCATENATE(LEFT(C3216,35),"|",RIGHT(C3216,35),"|",MID(C3216,37,35)),$C$1:$C$4320,0)</f>
        <v>#N/A</v>
      </c>
      <c r="E3216" s="41"/>
      <c r="F3216" s="41"/>
    </row>
    <row r="3217" spans="1:6">
      <c r="A3217" s="32">
        <v>3217</v>
      </c>
      <c r="B3217" s="32" t="s">
        <v>6609</v>
      </c>
      <c r="C3217" s="32" t="s">
        <v>6610</v>
      </c>
      <c r="D3217" s="41" t="e">
        <f>MATCH(CONCATENATE(LEFT(C3217,35),"|",RIGHT(C3217,35),"|",MID(C3217,37,35)),$C$1:$C$4320,0)</f>
        <v>#N/A</v>
      </c>
      <c r="E3217" s="41"/>
      <c r="F3217" s="41"/>
    </row>
    <row r="3218" spans="1:6">
      <c r="A3218" s="32">
        <v>3218</v>
      </c>
      <c r="B3218" s="32" t="s">
        <v>372</v>
      </c>
      <c r="C3218" s="32" t="s">
        <v>6611</v>
      </c>
      <c r="D3218" s="41" t="e">
        <f>MATCH(CONCATENATE(LEFT(C3218,35),"|",RIGHT(C3218,35),"|",MID(C3218,37,35)),$C$1:$C$4320,0)</f>
        <v>#N/A</v>
      </c>
      <c r="E3218" s="41"/>
      <c r="F3218" s="41"/>
    </row>
    <row r="3219" spans="1:6">
      <c r="A3219" s="32">
        <v>3219</v>
      </c>
      <c r="B3219" s="32" t="s">
        <v>119</v>
      </c>
      <c r="C3219" s="32" t="s">
        <v>6612</v>
      </c>
      <c r="D3219" s="41" t="e">
        <f>MATCH(CONCATENATE(LEFT(C3219,35),"|",RIGHT(C3219,35),"|",MID(C3219,37,35)),$C$1:$C$4320,0)</f>
        <v>#N/A</v>
      </c>
      <c r="E3219" s="41"/>
      <c r="F3219" s="41"/>
    </row>
    <row r="3220" spans="1:6">
      <c r="A3220" s="32">
        <v>3220</v>
      </c>
      <c r="B3220" s="32" t="s">
        <v>6613</v>
      </c>
      <c r="C3220" s="32" t="s">
        <v>6614</v>
      </c>
      <c r="D3220" s="41" t="e">
        <f>MATCH(CONCATENATE(LEFT(C3220,35),"|",RIGHT(C3220,35),"|",MID(C3220,37,35)),$C$1:$C$4320,0)</f>
        <v>#N/A</v>
      </c>
      <c r="E3220" s="41"/>
      <c r="F3220" s="41"/>
    </row>
    <row r="3221" spans="1:6">
      <c r="A3221" s="32">
        <v>3221</v>
      </c>
      <c r="B3221" s="32" t="s">
        <v>6615</v>
      </c>
      <c r="C3221" s="32" t="s">
        <v>6616</v>
      </c>
      <c r="D3221" s="41">
        <f>MATCH(CONCATENATE(LEFT(C3221,35),"|",RIGHT(C3221,35),"|",MID(C3221,37,35)),$C$1:$C$4320,0)</f>
        <v>2623</v>
      </c>
      <c r="E3221" s="41"/>
      <c r="F3221" s="41"/>
    </row>
    <row r="3222" spans="1:6">
      <c r="A3222" s="32">
        <v>3222</v>
      </c>
      <c r="B3222" s="32" t="s">
        <v>420</v>
      </c>
      <c r="C3222" s="32" t="s">
        <v>6617</v>
      </c>
      <c r="D3222" s="41">
        <f>MATCH(CONCATENATE(LEFT(C3222,35),"|",RIGHT(C3222,35),"|",MID(C3222,37,35)),$C$1:$C$4320,0)</f>
        <v>2624</v>
      </c>
      <c r="E3222" s="41"/>
      <c r="F3222" s="41"/>
    </row>
    <row r="3223" spans="1:6">
      <c r="A3223" s="32">
        <v>3223</v>
      </c>
      <c r="B3223" s="32" t="s">
        <v>120</v>
      </c>
      <c r="C3223" s="32" t="s">
        <v>6618</v>
      </c>
      <c r="D3223" s="41">
        <f>MATCH(CONCATENATE(LEFT(C3223,35),"|",RIGHT(C3223,35),"|",MID(C3223,37,35)),$C$1:$C$4320,0)</f>
        <v>2625</v>
      </c>
      <c r="E3223" s="41"/>
      <c r="F3223" s="41"/>
    </row>
    <row r="3224" spans="1:6">
      <c r="A3224" s="32">
        <v>3224</v>
      </c>
      <c r="B3224" s="32" t="s">
        <v>6619</v>
      </c>
      <c r="C3224" s="32" t="s">
        <v>6620</v>
      </c>
      <c r="D3224" s="41" t="e">
        <f>MATCH(CONCATENATE(LEFT(C3224,35),"|",RIGHT(C3224,35),"|",MID(C3224,37,35)),$C$1:$C$4320,0)</f>
        <v>#N/A</v>
      </c>
      <c r="E3224" s="41"/>
      <c r="F3224" s="41"/>
    </row>
    <row r="3225" spans="1:6">
      <c r="A3225" s="32">
        <v>3225</v>
      </c>
      <c r="B3225" s="32" t="s">
        <v>6621</v>
      </c>
      <c r="C3225" s="32" t="s">
        <v>6622</v>
      </c>
      <c r="D3225" s="41" t="e">
        <f>MATCH(CONCATENATE(LEFT(C3225,35),"|",RIGHT(C3225,35),"|",MID(C3225,37,35)),$C$1:$C$4320,0)</f>
        <v>#N/A</v>
      </c>
      <c r="E3225" s="41"/>
      <c r="F3225" s="41"/>
    </row>
    <row r="3226" spans="1:6">
      <c r="A3226" s="32">
        <v>3226</v>
      </c>
      <c r="B3226" s="32" t="s">
        <v>6623</v>
      </c>
      <c r="C3226" s="32" t="s">
        <v>6624</v>
      </c>
      <c r="D3226" s="41" t="e">
        <f>MATCH(CONCATENATE(LEFT(C3226,35),"|",RIGHT(C3226,35),"|",MID(C3226,37,35)),$C$1:$C$4320,0)</f>
        <v>#N/A</v>
      </c>
      <c r="E3226" s="41"/>
      <c r="F3226" s="41"/>
    </row>
    <row r="3227" spans="1:6">
      <c r="A3227" s="32">
        <v>3227</v>
      </c>
      <c r="B3227" s="32" t="s">
        <v>6625</v>
      </c>
      <c r="C3227" s="32" t="s">
        <v>6626</v>
      </c>
      <c r="D3227" s="41" t="e">
        <f>MATCH(CONCATENATE(LEFT(C3227,35),"|",RIGHT(C3227,35),"|",MID(C3227,37,35)),$C$1:$C$4320,0)</f>
        <v>#N/A</v>
      </c>
      <c r="E3227" s="41"/>
      <c r="F3227" s="41"/>
    </row>
    <row r="3228" spans="1:6">
      <c r="A3228" s="32">
        <v>3228</v>
      </c>
      <c r="B3228" s="32" t="s">
        <v>373</v>
      </c>
      <c r="C3228" s="32" t="s">
        <v>6627</v>
      </c>
      <c r="D3228" s="41" t="e">
        <f>MATCH(CONCATENATE(LEFT(C3228,35),"|",RIGHT(C3228,35),"|",MID(C3228,37,35)),$C$1:$C$4320,0)</f>
        <v>#N/A</v>
      </c>
      <c r="E3228" s="41"/>
      <c r="F3228" s="41"/>
    </row>
    <row r="3229" spans="1:6">
      <c r="A3229" s="32">
        <v>3229</v>
      </c>
      <c r="B3229" s="32" t="s">
        <v>421</v>
      </c>
      <c r="C3229" s="32" t="s">
        <v>6628</v>
      </c>
      <c r="D3229" s="41" t="e">
        <f>MATCH(CONCATENATE(LEFT(C3229,35),"|",RIGHT(C3229,35),"|",MID(C3229,37,35)),$C$1:$C$4320,0)</f>
        <v>#N/A</v>
      </c>
      <c r="E3229" s="41"/>
      <c r="F3229" s="41"/>
    </row>
    <row r="3230" spans="1:6">
      <c r="A3230" s="32">
        <v>3230</v>
      </c>
      <c r="B3230" s="32" t="s">
        <v>498</v>
      </c>
      <c r="C3230" s="32" t="s">
        <v>6629</v>
      </c>
      <c r="D3230" s="41" t="e">
        <f>MATCH(CONCATENATE(LEFT(C3230,35),"|",RIGHT(C3230,35),"|",MID(C3230,37,35)),$C$1:$C$4320,0)</f>
        <v>#N/A</v>
      </c>
      <c r="E3230" s="41"/>
      <c r="F3230" s="41"/>
    </row>
    <row r="3231" spans="1:6">
      <c r="A3231" s="32">
        <v>3231</v>
      </c>
      <c r="B3231" s="32" t="s">
        <v>572</v>
      </c>
      <c r="C3231" s="32" t="s">
        <v>6630</v>
      </c>
      <c r="D3231" s="41" t="e">
        <f>MATCH(CONCATENATE(LEFT(C3231,35),"|",RIGHT(C3231,35),"|",MID(C3231,37,35)),$C$1:$C$4320,0)</f>
        <v>#N/A</v>
      </c>
      <c r="E3231" s="41"/>
      <c r="F3231" s="41"/>
    </row>
    <row r="3232" spans="1:6">
      <c r="A3232" s="32">
        <v>3232</v>
      </c>
      <c r="B3232" s="32" t="s">
        <v>6631</v>
      </c>
      <c r="C3232" s="32" t="s">
        <v>6632</v>
      </c>
      <c r="D3232" s="41">
        <f>MATCH(CONCATENATE(LEFT(C3232,35),"|",RIGHT(C3232,35),"|",MID(C3232,37,35)),$C$1:$C$4320,0)</f>
        <v>2664</v>
      </c>
      <c r="E3232" s="41"/>
      <c r="F3232" s="41"/>
    </row>
    <row r="3233" spans="1:6">
      <c r="A3233" s="32">
        <v>3233</v>
      </c>
      <c r="B3233" s="32" t="s">
        <v>6633</v>
      </c>
      <c r="C3233" s="32" t="s">
        <v>6634</v>
      </c>
      <c r="D3233" s="41">
        <f>MATCH(CONCATENATE(LEFT(C3233,35),"|",RIGHT(C3233,35),"|",MID(C3233,37,35)),$C$1:$C$4320,0)</f>
        <v>2663</v>
      </c>
      <c r="E3233" s="41"/>
      <c r="F3233" s="41"/>
    </row>
    <row r="3234" spans="1:6">
      <c r="A3234" s="32">
        <v>3234</v>
      </c>
      <c r="B3234" s="32" t="s">
        <v>6635</v>
      </c>
      <c r="C3234" s="32" t="s">
        <v>6636</v>
      </c>
      <c r="D3234" s="41" t="e">
        <f>MATCH(CONCATENATE(LEFT(C3234,35),"|",RIGHT(C3234,35),"|",MID(C3234,37,35)),$C$1:$C$4320,0)</f>
        <v>#N/A</v>
      </c>
      <c r="E3234" s="41"/>
      <c r="F3234" s="41"/>
    </row>
    <row r="3235" spans="1:6">
      <c r="A3235" s="32">
        <v>3235</v>
      </c>
      <c r="B3235" s="32" t="s">
        <v>6637</v>
      </c>
      <c r="C3235" s="32" t="s">
        <v>6638</v>
      </c>
      <c r="D3235" s="41" t="e">
        <f>MATCH(CONCATENATE(LEFT(C3235,35),"|",RIGHT(C3235,35),"|",MID(C3235,37,35)),$C$1:$C$4320,0)</f>
        <v>#N/A</v>
      </c>
      <c r="E3235" s="41"/>
      <c r="F3235" s="41"/>
    </row>
    <row r="3236" spans="1:6">
      <c r="A3236" s="32">
        <v>3236</v>
      </c>
      <c r="B3236" s="32" t="s">
        <v>6639</v>
      </c>
      <c r="C3236" s="32" t="s">
        <v>6640</v>
      </c>
      <c r="D3236" s="41">
        <f>MATCH(CONCATENATE(LEFT(C3236,35),"|",RIGHT(C3236,35),"|",MID(C3236,37,35)),$C$1:$C$4320,0)</f>
        <v>2654</v>
      </c>
      <c r="E3236" s="41"/>
      <c r="F3236" s="41"/>
    </row>
    <row r="3237" spans="1:6">
      <c r="A3237" s="32">
        <v>3237</v>
      </c>
      <c r="B3237" s="32" t="s">
        <v>573</v>
      </c>
      <c r="C3237" s="32" t="s">
        <v>6641</v>
      </c>
      <c r="D3237" s="41" t="e">
        <f>MATCH(CONCATENATE(LEFT(C3237,35),"|",RIGHT(C3237,35),"|",MID(C3237,37,35)),$C$1:$C$4320,0)</f>
        <v>#N/A</v>
      </c>
      <c r="E3237" s="41"/>
      <c r="F3237" s="41"/>
    </row>
    <row r="3238" spans="1:6">
      <c r="A3238" s="32">
        <v>3238</v>
      </c>
      <c r="B3238" s="32" t="s">
        <v>499</v>
      </c>
      <c r="C3238" s="32" t="s">
        <v>6642</v>
      </c>
      <c r="D3238" s="41">
        <f>MATCH(CONCATENATE(LEFT(C3238,35),"|",RIGHT(C3238,35),"|",MID(C3238,37,35)),$C$1:$C$4320,0)</f>
        <v>2655</v>
      </c>
      <c r="E3238" s="41"/>
      <c r="F3238" s="41"/>
    </row>
    <row r="3239" spans="1:6">
      <c r="A3239" s="32">
        <v>3239</v>
      </c>
      <c r="B3239" s="32" t="s">
        <v>6643</v>
      </c>
      <c r="C3239" s="32" t="s">
        <v>6644</v>
      </c>
      <c r="D3239" s="41" t="e">
        <f>MATCH(CONCATENATE(LEFT(C3239,35),"|",RIGHT(C3239,35),"|",MID(C3239,37,35)),$C$1:$C$4320,0)</f>
        <v>#N/A</v>
      </c>
      <c r="E3239" s="41"/>
      <c r="F3239" s="41"/>
    </row>
    <row r="3240" spans="1:6">
      <c r="A3240" s="32">
        <v>3240</v>
      </c>
      <c r="B3240" s="32" t="s">
        <v>574</v>
      </c>
      <c r="C3240" s="32" t="s">
        <v>6645</v>
      </c>
      <c r="D3240" s="41" t="e">
        <f>MATCH(CONCATENATE(LEFT(C3240,35),"|",RIGHT(C3240,35),"|",MID(C3240,37,35)),$C$1:$C$4320,0)</f>
        <v>#N/A</v>
      </c>
      <c r="E3240" s="41"/>
      <c r="F3240" s="41"/>
    </row>
    <row r="3241" spans="1:6">
      <c r="A3241" s="32">
        <v>3241</v>
      </c>
      <c r="B3241" s="32" t="s">
        <v>500</v>
      </c>
      <c r="C3241" s="32" t="s">
        <v>6646</v>
      </c>
      <c r="D3241" s="41" t="e">
        <f>MATCH(CONCATENATE(LEFT(C3241,35),"|",RIGHT(C3241,35),"|",MID(C3241,37,35)),$C$1:$C$4320,0)</f>
        <v>#N/A</v>
      </c>
      <c r="E3241" s="41"/>
      <c r="F3241" s="41"/>
    </row>
    <row r="3242" spans="1:6">
      <c r="A3242" s="32">
        <v>3242</v>
      </c>
      <c r="B3242" s="32" t="s">
        <v>6647</v>
      </c>
      <c r="C3242" s="32" t="s">
        <v>6648</v>
      </c>
      <c r="D3242" s="41">
        <f>MATCH(CONCATENATE(LEFT(C3242,35),"|",RIGHT(C3242,35),"|",MID(C3242,37,35)),$C$1:$C$4320,0)</f>
        <v>2657</v>
      </c>
      <c r="E3242" s="41"/>
      <c r="F3242" s="41"/>
    </row>
    <row r="3243" spans="1:6">
      <c r="A3243" s="32">
        <v>3243</v>
      </c>
      <c r="B3243" s="32" t="s">
        <v>6649</v>
      </c>
      <c r="C3243" s="32" t="s">
        <v>6650</v>
      </c>
      <c r="D3243" s="41">
        <f>MATCH(CONCATENATE(LEFT(C3243,35),"|",RIGHT(C3243,35),"|",MID(C3243,37,35)),$C$1:$C$4320,0)</f>
        <v>2656</v>
      </c>
      <c r="E3243" s="41"/>
      <c r="F3243" s="41"/>
    </row>
    <row r="3244" spans="1:6">
      <c r="A3244" s="32">
        <v>3244</v>
      </c>
      <c r="B3244" s="32" t="s">
        <v>501</v>
      </c>
      <c r="C3244" s="32" t="s">
        <v>6651</v>
      </c>
      <c r="D3244" s="41">
        <f>MATCH(CONCATENATE(LEFT(C3244,35),"|",RIGHT(C3244,35),"|",MID(C3244,37,35)),$C$1:$C$4320,0)</f>
        <v>2658</v>
      </c>
      <c r="E3244" s="41"/>
      <c r="F3244" s="41"/>
    </row>
    <row r="3245" spans="1:6">
      <c r="A3245" s="32">
        <v>3245</v>
      </c>
      <c r="B3245" s="32" t="s">
        <v>502</v>
      </c>
      <c r="C3245" s="32" t="s">
        <v>6652</v>
      </c>
      <c r="D3245" s="41" t="e">
        <f>MATCH(CONCATENATE(LEFT(C3245,35),"|",RIGHT(C3245,35),"|",MID(C3245,37,35)),$C$1:$C$4320,0)</f>
        <v>#N/A</v>
      </c>
      <c r="E3245" s="41"/>
      <c r="F3245" s="41"/>
    </row>
    <row r="3246" spans="1:6">
      <c r="A3246" s="32">
        <v>3246</v>
      </c>
      <c r="B3246" s="32" t="s">
        <v>6653</v>
      </c>
      <c r="C3246" s="32" t="s">
        <v>6654</v>
      </c>
      <c r="D3246" s="41" t="e">
        <f>MATCH(CONCATENATE(LEFT(C3246,35),"|",RIGHT(C3246,35),"|",MID(C3246,37,35)),$C$1:$C$4320,0)</f>
        <v>#N/A</v>
      </c>
      <c r="E3246" s="41"/>
      <c r="F3246" s="41"/>
    </row>
    <row r="3247" spans="1:6">
      <c r="A3247" s="32">
        <v>3247</v>
      </c>
      <c r="B3247" s="32" t="s">
        <v>6655</v>
      </c>
      <c r="C3247" s="32" t="s">
        <v>6656</v>
      </c>
      <c r="D3247" s="41" t="e">
        <f>MATCH(CONCATENATE(LEFT(C3247,35),"|",RIGHT(C3247,35),"|",MID(C3247,37,35)),$C$1:$C$4320,0)</f>
        <v>#N/A</v>
      </c>
      <c r="E3247" s="41"/>
      <c r="F3247" s="41"/>
    </row>
    <row r="3248" spans="1:6">
      <c r="A3248" s="32">
        <v>3248</v>
      </c>
      <c r="B3248" s="32" t="s">
        <v>6657</v>
      </c>
      <c r="C3248" s="32" t="s">
        <v>6658</v>
      </c>
      <c r="D3248" s="41" t="e">
        <f>MATCH(CONCATENATE(LEFT(C3248,35),"|",RIGHT(C3248,35),"|",MID(C3248,37,35)),$C$1:$C$4320,0)</f>
        <v>#N/A</v>
      </c>
      <c r="E3248" s="41"/>
      <c r="F3248" s="41"/>
    </row>
    <row r="3249" spans="1:6">
      <c r="A3249" s="32">
        <v>3249</v>
      </c>
      <c r="B3249" s="32" t="s">
        <v>6659</v>
      </c>
      <c r="C3249" s="32" t="s">
        <v>6660</v>
      </c>
      <c r="D3249" s="41" t="e">
        <f>MATCH(CONCATENATE(LEFT(C3249,35),"|",RIGHT(C3249,35),"|",MID(C3249,37,35)),$C$1:$C$4320,0)</f>
        <v>#N/A</v>
      </c>
      <c r="E3249" s="41"/>
      <c r="F3249" s="41"/>
    </row>
    <row r="3250" spans="1:6">
      <c r="A3250" s="32">
        <v>3250</v>
      </c>
      <c r="B3250" s="32" t="s">
        <v>6661</v>
      </c>
      <c r="C3250" s="32" t="s">
        <v>6662</v>
      </c>
      <c r="D3250" s="41" t="e">
        <f>MATCH(CONCATENATE(LEFT(C3250,35),"|",RIGHT(C3250,35),"|",MID(C3250,37,35)),$C$1:$C$4320,0)</f>
        <v>#N/A</v>
      </c>
      <c r="E3250" s="41"/>
      <c r="F3250" s="41"/>
    </row>
    <row r="3251" spans="1:6">
      <c r="A3251" s="32">
        <v>3251</v>
      </c>
      <c r="B3251" s="32" t="s">
        <v>6663</v>
      </c>
      <c r="C3251" s="32" t="s">
        <v>6664</v>
      </c>
      <c r="D3251" s="41" t="e">
        <f>MATCH(CONCATENATE(LEFT(C3251,35),"|",RIGHT(C3251,35),"|",MID(C3251,37,35)),$C$1:$C$4320,0)</f>
        <v>#N/A</v>
      </c>
      <c r="E3251" s="41"/>
      <c r="F3251" s="41"/>
    </row>
    <row r="3252" spans="1:6">
      <c r="A3252" s="32">
        <v>3252</v>
      </c>
      <c r="B3252" s="32" t="s">
        <v>503</v>
      </c>
      <c r="C3252" s="32" t="s">
        <v>6665</v>
      </c>
      <c r="D3252" s="41" t="e">
        <f>MATCH(CONCATENATE(LEFT(C3252,35),"|",RIGHT(C3252,35),"|",MID(C3252,37,35)),$C$1:$C$4320,0)</f>
        <v>#N/A</v>
      </c>
      <c r="E3252" s="41"/>
      <c r="F3252" s="41"/>
    </row>
    <row r="3253" spans="1:6">
      <c r="A3253" s="32">
        <v>3253</v>
      </c>
      <c r="B3253" s="32" t="s">
        <v>339</v>
      </c>
      <c r="C3253" s="32" t="s">
        <v>6666</v>
      </c>
      <c r="D3253" s="41">
        <f>MATCH(CONCATENATE(LEFT(C3253,35),"|",RIGHT(C3253,35),"|",MID(C3253,37,35)),$C$1:$C$4320,0)</f>
        <v>2700</v>
      </c>
      <c r="E3253" s="41"/>
      <c r="F3253" s="41"/>
    </row>
    <row r="3254" spans="1:6">
      <c r="A3254" s="32">
        <v>3254</v>
      </c>
      <c r="B3254" s="32" t="s">
        <v>6667</v>
      </c>
      <c r="C3254" s="32" t="s">
        <v>6668</v>
      </c>
      <c r="D3254" s="41" t="e">
        <f>MATCH(CONCATENATE(LEFT(C3254,35),"|",RIGHT(C3254,35),"|",MID(C3254,37,35)),$C$1:$C$4320,0)</f>
        <v>#N/A</v>
      </c>
      <c r="E3254" s="41"/>
      <c r="F3254" s="41"/>
    </row>
    <row r="3255" spans="1:6">
      <c r="A3255" s="32">
        <v>3255</v>
      </c>
      <c r="B3255" s="32" t="s">
        <v>6669</v>
      </c>
      <c r="C3255" s="32" t="s">
        <v>6670</v>
      </c>
      <c r="D3255" s="41" t="e">
        <f>MATCH(CONCATENATE(LEFT(C3255,35),"|",RIGHT(C3255,35),"|",MID(C3255,37,35)),$C$1:$C$4320,0)</f>
        <v>#N/A</v>
      </c>
      <c r="E3255" s="41"/>
      <c r="F3255" s="41"/>
    </row>
    <row r="3256" spans="1:6">
      <c r="A3256" s="32">
        <v>3256</v>
      </c>
      <c r="B3256" s="32" t="s">
        <v>575</v>
      </c>
      <c r="C3256" s="32" t="s">
        <v>6671</v>
      </c>
      <c r="D3256" s="41" t="e">
        <f>MATCH(CONCATENATE(LEFT(C3256,35),"|",RIGHT(C3256,35),"|",MID(C3256,37,35)),$C$1:$C$4320,0)</f>
        <v>#N/A</v>
      </c>
      <c r="E3256" s="41"/>
      <c r="F3256" s="41"/>
    </row>
    <row r="3257" spans="1:6">
      <c r="A3257" s="32">
        <v>3257</v>
      </c>
      <c r="B3257" s="32" t="s">
        <v>340</v>
      </c>
      <c r="C3257" s="32" t="s">
        <v>6672</v>
      </c>
      <c r="D3257" s="41" t="e">
        <f>MATCH(CONCATENATE(LEFT(C3257,35),"|",RIGHT(C3257,35),"|",MID(C3257,37,35)),$C$1:$C$4320,0)</f>
        <v>#N/A</v>
      </c>
      <c r="E3257" s="41"/>
      <c r="F3257" s="41"/>
    </row>
    <row r="3258" spans="1:6">
      <c r="A3258" s="32">
        <v>3258</v>
      </c>
      <c r="B3258" s="32" t="s">
        <v>6673</v>
      </c>
      <c r="C3258" s="32" t="s">
        <v>6674</v>
      </c>
      <c r="D3258" s="41" t="e">
        <f>MATCH(CONCATENATE(LEFT(C3258,35),"|",RIGHT(C3258,35),"|",MID(C3258,37,35)),$C$1:$C$4320,0)</f>
        <v>#N/A</v>
      </c>
      <c r="E3258" s="41"/>
      <c r="F3258" s="41"/>
    </row>
    <row r="3259" spans="1:6">
      <c r="A3259" s="32">
        <v>3259</v>
      </c>
      <c r="B3259" s="32" t="s">
        <v>6675</v>
      </c>
      <c r="C3259" s="32" t="s">
        <v>6676</v>
      </c>
      <c r="D3259" s="41" t="e">
        <f>MATCH(CONCATENATE(LEFT(C3259,35),"|",RIGHT(C3259,35),"|",MID(C3259,37,35)),$C$1:$C$4320,0)</f>
        <v>#N/A</v>
      </c>
      <c r="E3259" s="41"/>
      <c r="F3259" s="41"/>
    </row>
    <row r="3260" spans="1:6">
      <c r="A3260" s="32">
        <v>3260</v>
      </c>
      <c r="B3260" s="32" t="s">
        <v>6677</v>
      </c>
      <c r="C3260" s="32" t="s">
        <v>6678</v>
      </c>
      <c r="D3260" s="41">
        <f>MATCH(CONCATENATE(LEFT(C3260,35),"|",RIGHT(C3260,35),"|",MID(C3260,37,35)),$C$1:$C$4320,0)</f>
        <v>2687</v>
      </c>
      <c r="E3260" s="41"/>
      <c r="F3260" s="41"/>
    </row>
    <row r="3261" spans="1:6">
      <c r="A3261" s="32">
        <v>3261</v>
      </c>
      <c r="B3261" s="32" t="s">
        <v>6679</v>
      </c>
      <c r="C3261" s="32" t="s">
        <v>6680</v>
      </c>
      <c r="D3261" s="41" t="e">
        <f>MATCH(CONCATENATE(LEFT(C3261,35),"|",RIGHT(C3261,35),"|",MID(C3261,37,35)),$C$1:$C$4320,0)</f>
        <v>#N/A</v>
      </c>
      <c r="E3261" s="41"/>
      <c r="F3261" s="41"/>
    </row>
    <row r="3262" spans="1:6">
      <c r="A3262" s="32">
        <v>3262</v>
      </c>
      <c r="B3262" s="32" t="s">
        <v>6681</v>
      </c>
      <c r="C3262" s="32" t="s">
        <v>6682</v>
      </c>
      <c r="D3262" s="41" t="e">
        <f>MATCH(CONCATENATE(LEFT(C3262,35),"|",RIGHT(C3262,35),"|",MID(C3262,37,35)),$C$1:$C$4320,0)</f>
        <v>#N/A</v>
      </c>
      <c r="E3262" s="41"/>
      <c r="F3262" s="41"/>
    </row>
    <row r="3263" spans="1:6">
      <c r="A3263" s="32">
        <v>3263</v>
      </c>
      <c r="B3263" s="32" t="s">
        <v>6683</v>
      </c>
      <c r="C3263" s="32" t="s">
        <v>6684</v>
      </c>
      <c r="D3263" s="41">
        <f>MATCH(CONCATENATE(LEFT(C3263,35),"|",RIGHT(C3263,35),"|",MID(C3263,37,35)),$C$1:$C$4320,0)</f>
        <v>2688</v>
      </c>
      <c r="E3263" s="41"/>
      <c r="F3263" s="41"/>
    </row>
    <row r="3264" spans="1:6">
      <c r="A3264" s="32">
        <v>3264</v>
      </c>
      <c r="B3264" s="32" t="s">
        <v>6685</v>
      </c>
      <c r="C3264" s="32" t="s">
        <v>6686</v>
      </c>
      <c r="D3264" s="41" t="e">
        <f>MATCH(CONCATENATE(LEFT(C3264,35),"|",RIGHT(C3264,35),"|",MID(C3264,37,35)),$C$1:$C$4320,0)</f>
        <v>#N/A</v>
      </c>
      <c r="E3264" s="41"/>
      <c r="F3264" s="41"/>
    </row>
    <row r="3265" spans="1:6">
      <c r="A3265" s="32">
        <v>3265</v>
      </c>
      <c r="B3265" s="32" t="s">
        <v>6687</v>
      </c>
      <c r="C3265" s="32" t="s">
        <v>6688</v>
      </c>
      <c r="D3265" s="41" t="e">
        <f>MATCH(CONCATENATE(LEFT(C3265,35),"|",RIGHT(C3265,35),"|",MID(C3265,37,35)),$C$1:$C$4320,0)</f>
        <v>#N/A</v>
      </c>
      <c r="E3265" s="41"/>
      <c r="F3265" s="41"/>
    </row>
    <row r="3266" spans="1:6">
      <c r="A3266" s="32">
        <v>3266</v>
      </c>
      <c r="B3266" s="32" t="s">
        <v>6689</v>
      </c>
      <c r="C3266" s="32" t="s">
        <v>6690</v>
      </c>
      <c r="D3266" s="41" t="e">
        <f>MATCH(CONCATENATE(LEFT(C3266,35),"|",RIGHT(C3266,35),"|",MID(C3266,37,35)),$C$1:$C$4320,0)</f>
        <v>#N/A</v>
      </c>
      <c r="E3266" s="41"/>
      <c r="F3266" s="41"/>
    </row>
    <row r="3267" spans="1:6">
      <c r="A3267" s="32">
        <v>3267</v>
      </c>
      <c r="B3267" s="32" t="s">
        <v>6691</v>
      </c>
      <c r="C3267" s="32" t="s">
        <v>6692</v>
      </c>
      <c r="D3267" s="41">
        <f>MATCH(CONCATENATE(LEFT(C3267,35),"|",RIGHT(C3267,35),"|",MID(C3267,37,35)),$C$1:$C$4320,0)</f>
        <v>2689</v>
      </c>
      <c r="E3267" s="41"/>
      <c r="F3267" s="41"/>
    </row>
    <row r="3268" spans="1:6">
      <c r="A3268" s="32">
        <v>3268</v>
      </c>
      <c r="B3268" s="32" t="s">
        <v>6693</v>
      </c>
      <c r="C3268" s="32" t="s">
        <v>6694</v>
      </c>
      <c r="D3268" s="41" t="e">
        <f>MATCH(CONCATENATE(LEFT(C3268,35),"|",RIGHT(C3268,35),"|",MID(C3268,37,35)),$C$1:$C$4320,0)</f>
        <v>#N/A</v>
      </c>
      <c r="E3268" s="41"/>
      <c r="F3268" s="41"/>
    </row>
    <row r="3269" spans="1:6">
      <c r="A3269" s="32">
        <v>3269</v>
      </c>
      <c r="B3269" s="32" t="s">
        <v>6695</v>
      </c>
      <c r="C3269" s="32" t="s">
        <v>6696</v>
      </c>
      <c r="D3269" s="41">
        <f>MATCH(CONCATENATE(LEFT(C3269,35),"|",RIGHT(C3269,35),"|",MID(C3269,37,35)),$C$1:$C$4320,0)</f>
        <v>2668</v>
      </c>
      <c r="E3269" s="41"/>
      <c r="F3269" s="41"/>
    </row>
    <row r="3270" spans="1:6">
      <c r="A3270" s="32">
        <v>3270</v>
      </c>
      <c r="B3270" s="32" t="s">
        <v>6697</v>
      </c>
      <c r="C3270" s="32" t="s">
        <v>6698</v>
      </c>
      <c r="D3270" s="41">
        <f>MATCH(CONCATENATE(LEFT(C3270,35),"|",RIGHT(C3270,35),"|",MID(C3270,37,35)),$C$1:$C$4320,0)</f>
        <v>2669</v>
      </c>
      <c r="E3270" s="41"/>
      <c r="F3270" s="41"/>
    </row>
    <row r="3271" spans="1:6">
      <c r="A3271" s="32">
        <v>3271</v>
      </c>
      <c r="B3271" s="32" t="s">
        <v>6699</v>
      </c>
      <c r="C3271" s="32" t="s">
        <v>6700</v>
      </c>
      <c r="D3271" s="41" t="e">
        <f>MATCH(CONCATENATE(LEFT(C3271,35),"|",RIGHT(C3271,35),"|",MID(C3271,37,35)),$C$1:$C$4320,0)</f>
        <v>#N/A</v>
      </c>
      <c r="E3271" s="41"/>
      <c r="F3271" s="41"/>
    </row>
    <row r="3272" spans="1:6">
      <c r="A3272" s="32">
        <v>3272</v>
      </c>
      <c r="B3272" s="32" t="s">
        <v>6701</v>
      </c>
      <c r="C3272" s="32" t="s">
        <v>6702</v>
      </c>
      <c r="D3272" s="41" t="e">
        <f>MATCH(CONCATENATE(LEFT(C3272,35),"|",RIGHT(C3272,35),"|",MID(C3272,37,35)),$C$1:$C$4320,0)</f>
        <v>#N/A</v>
      </c>
      <c r="E3272" s="41"/>
      <c r="F3272" s="41"/>
    </row>
    <row r="3273" spans="1:6">
      <c r="A3273" s="32">
        <v>3273</v>
      </c>
      <c r="B3273" s="32" t="s">
        <v>6703</v>
      </c>
      <c r="C3273" s="32" t="s">
        <v>6704</v>
      </c>
      <c r="D3273" s="41" t="e">
        <f>MATCH(CONCATENATE(LEFT(C3273,35),"|",RIGHT(C3273,35),"|",MID(C3273,37,35)),$C$1:$C$4320,0)</f>
        <v>#N/A</v>
      </c>
      <c r="E3273" s="41"/>
      <c r="F3273" s="41"/>
    </row>
    <row r="3274" spans="1:6">
      <c r="A3274" s="32">
        <v>3274</v>
      </c>
      <c r="B3274" s="32" t="s">
        <v>6705</v>
      </c>
      <c r="C3274" s="32" t="s">
        <v>6706</v>
      </c>
      <c r="D3274" s="41">
        <f>MATCH(CONCATENATE(LEFT(C3274,35),"|",RIGHT(C3274,35),"|",MID(C3274,37,35)),$C$1:$C$4320,0)</f>
        <v>2670</v>
      </c>
      <c r="E3274" s="41"/>
      <c r="F3274" s="41"/>
    </row>
    <row r="3275" spans="1:6">
      <c r="A3275" s="32">
        <v>3275</v>
      </c>
      <c r="B3275" s="32" t="s">
        <v>6707</v>
      </c>
      <c r="C3275" s="32" t="s">
        <v>6708</v>
      </c>
      <c r="D3275" s="41" t="e">
        <f>MATCH(CONCATENATE(LEFT(C3275,35),"|",RIGHT(C3275,35),"|",MID(C3275,37,35)),$C$1:$C$4320,0)</f>
        <v>#N/A</v>
      </c>
      <c r="E3275" s="41"/>
      <c r="F3275" s="41"/>
    </row>
    <row r="3276" spans="1:6">
      <c r="A3276" s="32">
        <v>3276</v>
      </c>
      <c r="B3276" s="32" t="s">
        <v>6709</v>
      </c>
      <c r="C3276" s="32" t="s">
        <v>6710</v>
      </c>
      <c r="D3276" s="41" t="e">
        <f>MATCH(CONCATENATE(LEFT(C3276,35),"|",RIGHT(C3276,35),"|",MID(C3276,37,35)),$C$1:$C$4320,0)</f>
        <v>#N/A</v>
      </c>
      <c r="E3276" s="41"/>
      <c r="F3276" s="41"/>
    </row>
    <row r="3277" spans="1:6">
      <c r="A3277" s="32">
        <v>3277</v>
      </c>
      <c r="B3277" s="32" t="s">
        <v>6711</v>
      </c>
      <c r="C3277" s="32" t="s">
        <v>6712</v>
      </c>
      <c r="D3277" s="41" t="e">
        <f>MATCH(CONCATENATE(LEFT(C3277,35),"|",RIGHT(C3277,35),"|",MID(C3277,37,35)),$C$1:$C$4320,0)</f>
        <v>#N/A</v>
      </c>
      <c r="E3277" s="41"/>
      <c r="F3277" s="41"/>
    </row>
    <row r="3278" spans="1:6">
      <c r="A3278" s="32">
        <v>3278</v>
      </c>
      <c r="B3278" s="32" t="s">
        <v>6713</v>
      </c>
      <c r="C3278" s="32" t="s">
        <v>6714</v>
      </c>
      <c r="D3278" s="41" t="e">
        <f>MATCH(CONCATENATE(LEFT(C3278,35),"|",RIGHT(C3278,35),"|",MID(C3278,37,35)),$C$1:$C$4320,0)</f>
        <v>#N/A</v>
      </c>
      <c r="E3278" s="41"/>
      <c r="F3278" s="41"/>
    </row>
    <row r="3279" spans="1:6">
      <c r="A3279" s="32">
        <v>3279</v>
      </c>
      <c r="B3279" s="32" t="s">
        <v>6715</v>
      </c>
      <c r="C3279" s="32" t="s">
        <v>6716</v>
      </c>
      <c r="D3279" s="41" t="e">
        <f>MATCH(CONCATENATE(LEFT(C3279,35),"|",RIGHT(C3279,35),"|",MID(C3279,37,35)),$C$1:$C$4320,0)</f>
        <v>#N/A</v>
      </c>
      <c r="E3279" s="41"/>
      <c r="F3279" s="41"/>
    </row>
    <row r="3280" spans="1:6">
      <c r="A3280" s="32">
        <v>3280</v>
      </c>
      <c r="B3280" s="32" t="s">
        <v>6717</v>
      </c>
      <c r="C3280" s="32" t="s">
        <v>6718</v>
      </c>
      <c r="D3280" s="41" t="e">
        <f>MATCH(CONCATENATE(LEFT(C3280,35),"|",RIGHT(C3280,35),"|",MID(C3280,37,35)),$C$1:$C$4320,0)</f>
        <v>#N/A</v>
      </c>
      <c r="E3280" s="41"/>
      <c r="F3280" s="41"/>
    </row>
    <row r="3281" spans="1:6">
      <c r="A3281" s="32">
        <v>3281</v>
      </c>
      <c r="B3281" s="32" t="s">
        <v>6719</v>
      </c>
      <c r="C3281" s="32" t="s">
        <v>6720</v>
      </c>
      <c r="D3281" s="41">
        <f>MATCH(CONCATENATE(LEFT(C3281,35),"|",RIGHT(C3281,35),"|",MID(C3281,37,35)),$C$1:$C$4320,0)</f>
        <v>2703</v>
      </c>
      <c r="E3281" s="41"/>
      <c r="F3281" s="41"/>
    </row>
    <row r="3282" spans="1:6">
      <c r="A3282" s="32">
        <v>3282</v>
      </c>
      <c r="B3282" s="32" t="s">
        <v>6721</v>
      </c>
      <c r="C3282" s="32" t="s">
        <v>6722</v>
      </c>
      <c r="D3282" s="41">
        <f>MATCH(CONCATENATE(LEFT(C3282,35),"|",RIGHT(C3282,35),"|",MID(C3282,37,35)),$C$1:$C$4320,0)</f>
        <v>2704</v>
      </c>
      <c r="E3282" s="41"/>
      <c r="F3282" s="41"/>
    </row>
    <row r="3283" spans="1:6">
      <c r="A3283" s="32">
        <v>3283</v>
      </c>
      <c r="B3283" s="32" t="s">
        <v>6723</v>
      </c>
      <c r="C3283" s="32" t="s">
        <v>6724</v>
      </c>
      <c r="D3283" s="41">
        <f>MATCH(CONCATENATE(LEFT(C3283,35),"|",RIGHT(C3283,35),"|",MID(C3283,37,35)),$C$1:$C$4320,0)</f>
        <v>2706</v>
      </c>
      <c r="E3283" s="41"/>
      <c r="F3283" s="41"/>
    </row>
    <row r="3284" spans="1:6">
      <c r="A3284" s="32">
        <v>3284</v>
      </c>
      <c r="B3284" s="32" t="s">
        <v>6725</v>
      </c>
      <c r="C3284" s="32" t="s">
        <v>6726</v>
      </c>
      <c r="D3284" s="41">
        <f>MATCH(CONCATENATE(LEFT(C3284,35),"|",RIGHT(C3284,35),"|",MID(C3284,37,35)),$C$1:$C$4320,0)</f>
        <v>2705</v>
      </c>
      <c r="E3284" s="41"/>
      <c r="F3284" s="41"/>
    </row>
    <row r="3285" spans="1:6">
      <c r="A3285" s="32">
        <v>3285</v>
      </c>
      <c r="B3285" s="32" t="s">
        <v>6727</v>
      </c>
      <c r="C3285" s="32" t="s">
        <v>6728</v>
      </c>
      <c r="D3285" s="41">
        <f>MATCH(CONCATENATE(LEFT(C3285,35),"|",RIGHT(C3285,35),"|",MID(C3285,37,35)),$C$1:$C$4320,0)</f>
        <v>2708</v>
      </c>
      <c r="E3285" s="41"/>
      <c r="F3285" s="41"/>
    </row>
    <row r="3286" spans="1:6">
      <c r="A3286" s="32">
        <v>3286</v>
      </c>
      <c r="B3286" s="32" t="s">
        <v>6729</v>
      </c>
      <c r="C3286" s="32" t="s">
        <v>6730</v>
      </c>
      <c r="D3286" s="41" t="e">
        <f>MATCH(CONCATENATE(LEFT(C3286,35),"|",RIGHT(C3286,35),"|",MID(C3286,37,35)),$C$1:$C$4320,0)</f>
        <v>#N/A</v>
      </c>
      <c r="E3286" s="41"/>
      <c r="F3286" s="41"/>
    </row>
    <row r="3287" spans="1:6">
      <c r="A3287" s="32">
        <v>3287</v>
      </c>
      <c r="B3287" s="32" t="s">
        <v>576</v>
      </c>
      <c r="C3287" s="32" t="s">
        <v>6731</v>
      </c>
      <c r="D3287" s="41" t="e">
        <f>MATCH(CONCATENATE(LEFT(C3287,35),"|",RIGHT(C3287,35),"|",MID(C3287,37,35)),$C$1:$C$4320,0)</f>
        <v>#N/A</v>
      </c>
      <c r="E3287" s="41"/>
      <c r="F3287" s="41"/>
    </row>
    <row r="3288" spans="1:6">
      <c r="A3288" s="32">
        <v>3288</v>
      </c>
      <c r="B3288" s="32" t="s">
        <v>504</v>
      </c>
      <c r="C3288" s="32" t="s">
        <v>6732</v>
      </c>
      <c r="D3288" s="41" t="e">
        <f>MATCH(CONCATENATE(LEFT(C3288,35),"|",RIGHT(C3288,35),"|",MID(C3288,37,35)),$C$1:$C$4320,0)</f>
        <v>#N/A</v>
      </c>
      <c r="E3288" s="41"/>
      <c r="F3288" s="41"/>
    </row>
    <row r="3289" spans="1:6">
      <c r="A3289" s="32">
        <v>3289</v>
      </c>
      <c r="B3289" s="32" t="s">
        <v>505</v>
      </c>
      <c r="C3289" s="32" t="s">
        <v>6733</v>
      </c>
      <c r="D3289" s="41" t="e">
        <f>MATCH(CONCATENATE(LEFT(C3289,35),"|",RIGHT(C3289,35),"|",MID(C3289,37,35)),$C$1:$C$4320,0)</f>
        <v>#N/A</v>
      </c>
      <c r="E3289" s="41"/>
      <c r="F3289" s="41"/>
    </row>
    <row r="3290" spans="1:6">
      <c r="A3290" s="32">
        <v>3290</v>
      </c>
      <c r="B3290" s="32" t="s">
        <v>191</v>
      </c>
      <c r="C3290" s="32" t="s">
        <v>6734</v>
      </c>
      <c r="D3290" s="41" t="e">
        <f>MATCH(CONCATENATE(LEFT(C3290,35),"|",RIGHT(C3290,35),"|",MID(C3290,37,35)),$C$1:$C$4320,0)</f>
        <v>#N/A</v>
      </c>
      <c r="E3290" s="41"/>
      <c r="F3290" s="41"/>
    </row>
    <row r="3291" spans="1:6">
      <c r="A3291" s="32">
        <v>3291</v>
      </c>
      <c r="B3291" s="32" t="s">
        <v>341</v>
      </c>
      <c r="C3291" s="32" t="s">
        <v>6735</v>
      </c>
      <c r="D3291" s="41">
        <f>MATCH(CONCATENATE(LEFT(C3291,35),"|",RIGHT(C3291,35),"|",MID(C3291,37,35)),$C$1:$C$4320,0)</f>
        <v>2675</v>
      </c>
      <c r="E3291" s="41"/>
      <c r="F3291" s="41"/>
    </row>
    <row r="3292" spans="1:6">
      <c r="A3292" s="32">
        <v>3292</v>
      </c>
      <c r="B3292" s="32" t="s">
        <v>6736</v>
      </c>
      <c r="C3292" s="32" t="s">
        <v>6737</v>
      </c>
      <c r="D3292" s="41" t="e">
        <f>MATCH(CONCATENATE(LEFT(C3292,35),"|",RIGHT(C3292,35),"|",MID(C3292,37,35)),$C$1:$C$4320,0)</f>
        <v>#N/A</v>
      </c>
      <c r="E3292" s="41"/>
      <c r="F3292" s="41"/>
    </row>
    <row r="3293" spans="1:6">
      <c r="A3293" s="32">
        <v>3293</v>
      </c>
      <c r="B3293" s="32" t="s">
        <v>6738</v>
      </c>
      <c r="C3293" s="32" t="s">
        <v>6739</v>
      </c>
      <c r="D3293" s="41" t="e">
        <f>MATCH(CONCATENATE(LEFT(C3293,35),"|",RIGHT(C3293,35),"|",MID(C3293,37,35)),$C$1:$C$4320,0)</f>
        <v>#N/A</v>
      </c>
      <c r="E3293" s="41"/>
      <c r="F3293" s="41"/>
    </row>
    <row r="3294" spans="1:6">
      <c r="A3294" s="32">
        <v>3294</v>
      </c>
      <c r="B3294" s="32" t="s">
        <v>6740</v>
      </c>
      <c r="C3294" s="32" t="s">
        <v>6741</v>
      </c>
      <c r="D3294" s="41">
        <f>MATCH(CONCATENATE(LEFT(C3294,35),"|",RIGHT(C3294,35),"|",MID(C3294,37,35)),$C$1:$C$4320,0)</f>
        <v>2691</v>
      </c>
      <c r="E3294" s="41"/>
      <c r="F3294" s="41"/>
    </row>
    <row r="3295" spans="1:6">
      <c r="A3295" s="32">
        <v>3295</v>
      </c>
      <c r="B3295" s="32" t="s">
        <v>6742</v>
      </c>
      <c r="C3295" s="32" t="s">
        <v>6743</v>
      </c>
      <c r="D3295" s="41">
        <f>MATCH(CONCATENATE(LEFT(C3295,35),"|",RIGHT(C3295,35),"|",MID(C3295,37,35)),$C$1:$C$4320,0)</f>
        <v>2690</v>
      </c>
      <c r="E3295" s="41"/>
      <c r="F3295" s="41"/>
    </row>
    <row r="3296" spans="1:6">
      <c r="A3296" s="32">
        <v>3296</v>
      </c>
      <c r="B3296" s="32" t="s">
        <v>6744</v>
      </c>
      <c r="C3296" s="32" t="s">
        <v>6745</v>
      </c>
      <c r="D3296" s="41" t="e">
        <f>MATCH(CONCATENATE(LEFT(C3296,35),"|",RIGHT(C3296,35),"|",MID(C3296,37,35)),$C$1:$C$4320,0)</f>
        <v>#N/A</v>
      </c>
      <c r="E3296" s="41"/>
      <c r="F3296" s="41"/>
    </row>
    <row r="3297" spans="1:6">
      <c r="A3297" s="32">
        <v>3297</v>
      </c>
      <c r="B3297" s="32" t="s">
        <v>6746</v>
      </c>
      <c r="C3297" s="32" t="s">
        <v>6747</v>
      </c>
      <c r="D3297" s="41" t="e">
        <f>MATCH(CONCATENATE(LEFT(C3297,35),"|",RIGHT(C3297,35),"|",MID(C3297,37,35)),$C$1:$C$4320,0)</f>
        <v>#N/A</v>
      </c>
      <c r="E3297" s="41"/>
      <c r="F3297" s="41"/>
    </row>
    <row r="3298" spans="1:6">
      <c r="A3298" s="32">
        <v>3298</v>
      </c>
      <c r="B3298" s="32" t="s">
        <v>506</v>
      </c>
      <c r="C3298" s="32" t="s">
        <v>6748</v>
      </c>
      <c r="D3298" s="41">
        <f>MATCH(CONCATENATE(LEFT(C3298,35),"|",RIGHT(C3298,35),"|",MID(C3298,37,35)),$C$1:$C$4320,0)</f>
        <v>2710</v>
      </c>
      <c r="E3298" s="41"/>
      <c r="F3298" s="41"/>
    </row>
    <row r="3299" spans="1:6">
      <c r="A3299" s="32">
        <v>3299</v>
      </c>
      <c r="B3299" s="32" t="s">
        <v>577</v>
      </c>
      <c r="C3299" s="32" t="s">
        <v>6749</v>
      </c>
      <c r="D3299" s="41" t="e">
        <f>MATCH(CONCATENATE(LEFT(C3299,35),"|",RIGHT(C3299,35),"|",MID(C3299,37,35)),$C$1:$C$4320,0)</f>
        <v>#N/A</v>
      </c>
      <c r="E3299" s="41"/>
      <c r="F3299" s="41"/>
    </row>
    <row r="3300" spans="1:6">
      <c r="A3300" s="32">
        <v>3300</v>
      </c>
      <c r="B3300" s="32" t="s">
        <v>507</v>
      </c>
      <c r="C3300" s="32" t="s">
        <v>6750</v>
      </c>
      <c r="D3300" s="41" t="e">
        <f>MATCH(CONCATENATE(LEFT(C3300,35),"|",RIGHT(C3300,35),"|",MID(C3300,37,35)),$C$1:$C$4320,0)</f>
        <v>#N/A</v>
      </c>
      <c r="E3300" s="41"/>
      <c r="F3300" s="41"/>
    </row>
    <row r="3301" spans="1:6">
      <c r="A3301" s="32">
        <v>3301</v>
      </c>
      <c r="B3301" s="32" t="s">
        <v>578</v>
      </c>
      <c r="C3301" s="32" t="s">
        <v>6751</v>
      </c>
      <c r="D3301" s="41" t="e">
        <f>MATCH(CONCATENATE(LEFT(C3301,35),"|",RIGHT(C3301,35),"|",MID(C3301,37,35)),$C$1:$C$4320,0)</f>
        <v>#N/A</v>
      </c>
      <c r="E3301" s="41"/>
      <c r="F3301" s="41"/>
    </row>
    <row r="3302" spans="1:6">
      <c r="A3302" s="32">
        <v>3302</v>
      </c>
      <c r="B3302" s="32" t="s">
        <v>6752</v>
      </c>
      <c r="C3302" s="32" t="s">
        <v>6753</v>
      </c>
      <c r="D3302" s="41" t="e">
        <f>MATCH(CONCATENATE(LEFT(C3302,35),"|",RIGHT(C3302,35),"|",MID(C3302,37,35)),$C$1:$C$4320,0)</f>
        <v>#N/A</v>
      </c>
      <c r="E3302" s="41"/>
      <c r="F3302" s="41"/>
    </row>
    <row r="3303" spans="1:6">
      <c r="A3303" s="32">
        <v>3303</v>
      </c>
      <c r="B3303" s="32" t="s">
        <v>6754</v>
      </c>
      <c r="C3303" s="32" t="s">
        <v>6755</v>
      </c>
      <c r="D3303" s="41" t="e">
        <f>MATCH(CONCATENATE(LEFT(C3303,35),"|",RIGHT(C3303,35),"|",MID(C3303,37,35)),$C$1:$C$4320,0)</f>
        <v>#N/A</v>
      </c>
      <c r="E3303" s="41"/>
      <c r="F3303" s="41"/>
    </row>
    <row r="3304" spans="1:6">
      <c r="A3304" s="32">
        <v>3304</v>
      </c>
      <c r="B3304" s="32" t="s">
        <v>6756</v>
      </c>
      <c r="C3304" s="32" t="s">
        <v>6757</v>
      </c>
      <c r="D3304" s="41" t="e">
        <f>MATCH(CONCATENATE(LEFT(C3304,35),"|",RIGHT(C3304,35),"|",MID(C3304,37,35)),$C$1:$C$4320,0)</f>
        <v>#N/A</v>
      </c>
      <c r="E3304" s="41"/>
      <c r="F3304" s="41"/>
    </row>
    <row r="3305" spans="1:6">
      <c r="A3305" s="32">
        <v>3305</v>
      </c>
      <c r="B3305" s="32" t="s">
        <v>6758</v>
      </c>
      <c r="C3305" s="32" t="s">
        <v>6759</v>
      </c>
      <c r="D3305" s="41" t="e">
        <f>MATCH(CONCATENATE(LEFT(C3305,35),"|",RIGHT(C3305,35),"|",MID(C3305,37,35)),$C$1:$C$4320,0)</f>
        <v>#N/A</v>
      </c>
      <c r="E3305" s="41"/>
      <c r="F3305" s="41"/>
    </row>
    <row r="3306" spans="1:6">
      <c r="A3306" s="32">
        <v>3306</v>
      </c>
      <c r="B3306" s="32" t="s">
        <v>6760</v>
      </c>
      <c r="C3306" s="32" t="s">
        <v>6761</v>
      </c>
      <c r="D3306" s="41" t="e">
        <f>MATCH(CONCATENATE(LEFT(C3306,35),"|",RIGHT(C3306,35),"|",MID(C3306,37,35)),$C$1:$C$4320,0)</f>
        <v>#N/A</v>
      </c>
      <c r="E3306" s="41"/>
      <c r="F3306" s="41"/>
    </row>
    <row r="3307" spans="1:6">
      <c r="A3307" s="32">
        <v>3307</v>
      </c>
      <c r="B3307" s="32" t="s">
        <v>6762</v>
      </c>
      <c r="C3307" s="32" t="s">
        <v>6763</v>
      </c>
      <c r="D3307" s="41" t="e">
        <f>MATCH(CONCATENATE(LEFT(C3307,35),"|",RIGHT(C3307,35),"|",MID(C3307,37,35)),$C$1:$C$4320,0)</f>
        <v>#N/A</v>
      </c>
      <c r="E3307" s="41"/>
      <c r="F3307" s="41"/>
    </row>
    <row r="3308" spans="1:6">
      <c r="A3308" s="32">
        <v>3308</v>
      </c>
      <c r="B3308" s="32" t="s">
        <v>6764</v>
      </c>
      <c r="C3308" s="32" t="s">
        <v>6765</v>
      </c>
      <c r="D3308" s="41" t="e">
        <f>MATCH(CONCATENATE(LEFT(C3308,35),"|",RIGHT(C3308,35),"|",MID(C3308,37,35)),$C$1:$C$4320,0)</f>
        <v>#N/A</v>
      </c>
      <c r="E3308" s="41"/>
      <c r="F3308" s="41"/>
    </row>
    <row r="3309" spans="1:6">
      <c r="A3309" s="32">
        <v>3309</v>
      </c>
      <c r="B3309" s="32" t="s">
        <v>6766</v>
      </c>
      <c r="C3309" s="32" t="s">
        <v>6767</v>
      </c>
      <c r="D3309" s="41" t="e">
        <f>MATCH(CONCATENATE(LEFT(C3309,35),"|",RIGHT(C3309,35),"|",MID(C3309,37,35)),$C$1:$C$4320,0)</f>
        <v>#N/A</v>
      </c>
      <c r="E3309" s="41"/>
      <c r="F3309" s="41"/>
    </row>
    <row r="3310" spans="1:6">
      <c r="A3310" s="32">
        <v>3310</v>
      </c>
      <c r="B3310" s="32" t="s">
        <v>6768</v>
      </c>
      <c r="C3310" s="32" t="s">
        <v>6769</v>
      </c>
      <c r="D3310" s="41" t="e">
        <f>MATCH(CONCATENATE(LEFT(C3310,35),"|",RIGHT(C3310,35),"|",MID(C3310,37,35)),$C$1:$C$4320,0)</f>
        <v>#N/A</v>
      </c>
      <c r="E3310" s="41"/>
      <c r="F3310" s="41"/>
    </row>
    <row r="3311" spans="1:6">
      <c r="A3311" s="32">
        <v>3311</v>
      </c>
      <c r="B3311" s="32" t="s">
        <v>6770</v>
      </c>
      <c r="C3311" s="32" t="s">
        <v>6771</v>
      </c>
      <c r="D3311" s="41" t="e">
        <f>MATCH(CONCATENATE(LEFT(C3311,35),"|",RIGHT(C3311,35),"|",MID(C3311,37,35)),$C$1:$C$4320,0)</f>
        <v>#N/A</v>
      </c>
      <c r="E3311" s="41"/>
      <c r="F3311" s="41"/>
    </row>
    <row r="3312" spans="1:6">
      <c r="A3312" s="32">
        <v>3312</v>
      </c>
      <c r="B3312" s="32" t="s">
        <v>6772</v>
      </c>
      <c r="C3312" s="32" t="s">
        <v>6773</v>
      </c>
      <c r="D3312" s="41" t="e">
        <f>MATCH(CONCATENATE(LEFT(C3312,35),"|",RIGHT(C3312,35),"|",MID(C3312,37,35)),$C$1:$C$4320,0)</f>
        <v>#N/A</v>
      </c>
      <c r="E3312" s="41"/>
      <c r="F3312" s="41"/>
    </row>
    <row r="3313" spans="1:6">
      <c r="A3313" s="32">
        <v>3313</v>
      </c>
      <c r="B3313" s="32" t="s">
        <v>6774</v>
      </c>
      <c r="C3313" s="32" t="s">
        <v>6775</v>
      </c>
      <c r="D3313" s="41" t="e">
        <f>MATCH(CONCATENATE(LEFT(C3313,35),"|",RIGHT(C3313,35),"|",MID(C3313,37,35)),$C$1:$C$4320,0)</f>
        <v>#N/A</v>
      </c>
      <c r="E3313" s="41"/>
      <c r="F3313" s="41"/>
    </row>
    <row r="3314" spans="1:6">
      <c r="A3314" s="32">
        <v>3314</v>
      </c>
      <c r="B3314" s="32" t="s">
        <v>6776</v>
      </c>
      <c r="C3314" s="32" t="s">
        <v>6777</v>
      </c>
      <c r="D3314" s="41" t="e">
        <f>MATCH(CONCATENATE(LEFT(C3314,35),"|",RIGHT(C3314,35),"|",MID(C3314,37,35)),$C$1:$C$4320,0)</f>
        <v>#N/A</v>
      </c>
      <c r="E3314" s="41"/>
      <c r="F3314" s="41"/>
    </row>
    <row r="3315" spans="1:6">
      <c r="A3315" s="32">
        <v>3315</v>
      </c>
      <c r="B3315" s="32" t="s">
        <v>6778</v>
      </c>
      <c r="C3315" s="32" t="s">
        <v>6779</v>
      </c>
      <c r="D3315" s="41" t="e">
        <f>MATCH(CONCATENATE(LEFT(C3315,35),"|",RIGHT(C3315,35),"|",MID(C3315,37,35)),$C$1:$C$4320,0)</f>
        <v>#N/A</v>
      </c>
      <c r="E3315" s="41"/>
      <c r="F3315" s="41"/>
    </row>
    <row r="3316" spans="1:6">
      <c r="A3316" s="32">
        <v>3316</v>
      </c>
      <c r="B3316" s="32" t="s">
        <v>6780</v>
      </c>
      <c r="C3316" s="32" t="s">
        <v>6781</v>
      </c>
      <c r="D3316" s="41" t="e">
        <f>MATCH(CONCATENATE(LEFT(C3316,35),"|",RIGHT(C3316,35),"|",MID(C3316,37,35)),$C$1:$C$4320,0)</f>
        <v>#N/A</v>
      </c>
      <c r="E3316" s="41"/>
      <c r="F3316" s="41"/>
    </row>
    <row r="3317" spans="1:6">
      <c r="A3317" s="32">
        <v>3317</v>
      </c>
      <c r="B3317" s="32" t="s">
        <v>422</v>
      </c>
      <c r="C3317" s="32" t="s">
        <v>6782</v>
      </c>
      <c r="D3317" s="41" t="e">
        <f>MATCH(CONCATENATE(LEFT(C3317,35),"|",RIGHT(C3317,35),"|",MID(C3317,37,35)),$C$1:$C$4320,0)</f>
        <v>#N/A</v>
      </c>
      <c r="E3317" s="41"/>
      <c r="F3317" s="41"/>
    </row>
    <row r="3318" spans="1:6">
      <c r="A3318" s="32">
        <v>3318</v>
      </c>
      <c r="B3318" s="32" t="s">
        <v>374</v>
      </c>
      <c r="C3318" s="32" t="s">
        <v>6783</v>
      </c>
      <c r="D3318" s="41" t="e">
        <f>MATCH(CONCATENATE(LEFT(C3318,35),"|",RIGHT(C3318,35),"|",MID(C3318,37,35)),$C$1:$C$4320,0)</f>
        <v>#N/A</v>
      </c>
      <c r="E3318" s="41"/>
      <c r="F3318" s="41"/>
    </row>
    <row r="3319" spans="1:6">
      <c r="A3319" s="32">
        <v>3319</v>
      </c>
      <c r="B3319" s="32" t="s">
        <v>6784</v>
      </c>
      <c r="C3319" s="32" t="s">
        <v>6785</v>
      </c>
      <c r="D3319" s="41" t="e">
        <f>MATCH(CONCATENATE(LEFT(C3319,35),"|",RIGHT(C3319,35),"|",MID(C3319,37,35)),$C$1:$C$4320,0)</f>
        <v>#N/A</v>
      </c>
      <c r="E3319" s="41"/>
      <c r="F3319" s="41"/>
    </row>
    <row r="3320" spans="1:6">
      <c r="A3320" s="32">
        <v>3320</v>
      </c>
      <c r="B3320" s="32" t="s">
        <v>423</v>
      </c>
      <c r="C3320" s="32" t="s">
        <v>6786</v>
      </c>
      <c r="D3320" s="41" t="e">
        <f>MATCH(CONCATENATE(LEFT(C3320,35),"|",RIGHT(C3320,35),"|",MID(C3320,37,35)),$C$1:$C$4320,0)</f>
        <v>#N/A</v>
      </c>
      <c r="E3320" s="41"/>
      <c r="F3320" s="41"/>
    </row>
    <row r="3321" spans="1:6">
      <c r="A3321" s="32">
        <v>3321</v>
      </c>
      <c r="B3321" s="32" t="s">
        <v>375</v>
      </c>
      <c r="C3321" s="32" t="s">
        <v>6787</v>
      </c>
      <c r="D3321" s="41" t="e">
        <f>MATCH(CONCATENATE(LEFT(C3321,35),"|",RIGHT(C3321,35),"|",MID(C3321,37,35)),$C$1:$C$4320,0)</f>
        <v>#N/A</v>
      </c>
      <c r="E3321" s="41"/>
      <c r="F3321" s="41"/>
    </row>
    <row r="3322" spans="1:6">
      <c r="A3322" s="32">
        <v>3322</v>
      </c>
      <c r="B3322" s="32" t="s">
        <v>6788</v>
      </c>
      <c r="C3322" s="32" t="s">
        <v>6789</v>
      </c>
      <c r="D3322" s="41" t="e">
        <f>MATCH(CONCATENATE(LEFT(C3322,35),"|",RIGHT(C3322,35),"|",MID(C3322,37,35)),$C$1:$C$4320,0)</f>
        <v>#N/A</v>
      </c>
      <c r="E3322" s="41"/>
      <c r="F3322" s="41"/>
    </row>
    <row r="3323" spans="1:6">
      <c r="A3323" s="32">
        <v>3323</v>
      </c>
      <c r="B3323" s="32" t="s">
        <v>6790</v>
      </c>
      <c r="C3323" s="32" t="s">
        <v>6791</v>
      </c>
      <c r="D3323" s="41" t="e">
        <f>MATCH(CONCATENATE(LEFT(C3323,35),"|",RIGHT(C3323,35),"|",MID(C3323,37,35)),$C$1:$C$4320,0)</f>
        <v>#N/A</v>
      </c>
      <c r="E3323" s="41"/>
      <c r="F3323" s="41"/>
    </row>
    <row r="3324" spans="1:6">
      <c r="A3324" s="32">
        <v>3324</v>
      </c>
      <c r="B3324" s="32" t="s">
        <v>376</v>
      </c>
      <c r="C3324" s="32" t="s">
        <v>6792</v>
      </c>
      <c r="D3324" s="41" t="e">
        <f>MATCH(CONCATENATE(LEFT(C3324,35),"|",RIGHT(C3324,35),"|",MID(C3324,37,35)),$C$1:$C$4320,0)</f>
        <v>#N/A</v>
      </c>
      <c r="E3324" s="41"/>
      <c r="F3324" s="41"/>
    </row>
    <row r="3325" spans="1:6">
      <c r="A3325" s="32">
        <v>3325</v>
      </c>
      <c r="B3325" s="32" t="s">
        <v>377</v>
      </c>
      <c r="C3325" s="32" t="s">
        <v>6793</v>
      </c>
      <c r="D3325" s="41" t="e">
        <f>MATCH(CONCATENATE(LEFT(C3325,35),"|",RIGHT(C3325,35),"|",MID(C3325,37,35)),$C$1:$C$4320,0)</f>
        <v>#N/A</v>
      </c>
      <c r="E3325" s="41"/>
      <c r="F3325" s="41"/>
    </row>
    <row r="3326" spans="1:6">
      <c r="A3326" s="32">
        <v>3326</v>
      </c>
      <c r="B3326" s="32" t="s">
        <v>6794</v>
      </c>
      <c r="C3326" s="32" t="s">
        <v>6795</v>
      </c>
      <c r="D3326" s="41" t="e">
        <f>MATCH(CONCATENATE(LEFT(C3326,35),"|",RIGHT(C3326,35),"|",MID(C3326,37,35)),$C$1:$C$4320,0)</f>
        <v>#N/A</v>
      </c>
      <c r="E3326" s="41"/>
      <c r="F3326" s="41"/>
    </row>
    <row r="3327" spans="1:6">
      <c r="A3327" s="32">
        <v>3327</v>
      </c>
      <c r="B3327" s="32" t="s">
        <v>6796</v>
      </c>
      <c r="C3327" s="32" t="s">
        <v>6797</v>
      </c>
      <c r="D3327" s="41" t="e">
        <f>MATCH(CONCATENATE(LEFT(C3327,35),"|",RIGHT(C3327,35),"|",MID(C3327,37,35)),$C$1:$C$4320,0)</f>
        <v>#N/A</v>
      </c>
      <c r="E3327" s="41"/>
      <c r="F3327" s="41"/>
    </row>
    <row r="3328" spans="1:6">
      <c r="A3328" s="32">
        <v>3328</v>
      </c>
      <c r="B3328" s="32" t="s">
        <v>6798</v>
      </c>
      <c r="C3328" s="32" t="s">
        <v>6799</v>
      </c>
      <c r="D3328" s="41" t="e">
        <f>MATCH(CONCATENATE(LEFT(C3328,35),"|",RIGHT(C3328,35),"|",MID(C3328,37,35)),$C$1:$C$4320,0)</f>
        <v>#N/A</v>
      </c>
      <c r="E3328" s="41"/>
      <c r="F3328" s="41"/>
    </row>
    <row r="3329" spans="1:6">
      <c r="A3329" s="32">
        <v>3329</v>
      </c>
      <c r="B3329" s="32" t="s">
        <v>6800</v>
      </c>
      <c r="C3329" s="32" t="s">
        <v>6801</v>
      </c>
      <c r="D3329" s="41" t="e">
        <f>MATCH(CONCATENATE(LEFT(C3329,35),"|",RIGHT(C3329,35),"|",MID(C3329,37,35)),$C$1:$C$4320,0)</f>
        <v>#N/A</v>
      </c>
      <c r="E3329" s="41"/>
      <c r="F3329" s="41"/>
    </row>
    <row r="3330" spans="1:6">
      <c r="A3330" s="32">
        <v>3330</v>
      </c>
      <c r="B3330" s="32" t="s">
        <v>6802</v>
      </c>
      <c r="C3330" s="32" t="s">
        <v>6803</v>
      </c>
      <c r="D3330" s="41">
        <f>MATCH(CONCATENATE(LEFT(C3330,35),"|",RIGHT(C3330,35),"|",MID(C3330,37,35)),$C$1:$C$4320,0)</f>
        <v>2754</v>
      </c>
      <c r="E3330" s="41"/>
      <c r="F3330" s="41"/>
    </row>
    <row r="3331" spans="1:6">
      <c r="A3331" s="32">
        <v>3331</v>
      </c>
      <c r="B3331" s="32" t="s">
        <v>6804</v>
      </c>
      <c r="C3331" s="32" t="s">
        <v>6805</v>
      </c>
      <c r="D3331" s="41">
        <f>MATCH(CONCATENATE(LEFT(C3331,35),"|",RIGHT(C3331,35),"|",MID(C3331,37,35)),$C$1:$C$4320,0)</f>
        <v>2755</v>
      </c>
      <c r="E3331" s="41"/>
      <c r="F3331" s="41"/>
    </row>
    <row r="3332" spans="1:6">
      <c r="A3332" s="32">
        <v>3332</v>
      </c>
      <c r="B3332" s="32" t="s">
        <v>6806</v>
      </c>
      <c r="C3332" s="32" t="s">
        <v>6807</v>
      </c>
      <c r="D3332" s="41" t="e">
        <f>MATCH(CONCATENATE(LEFT(C3332,35),"|",RIGHT(C3332,35),"|",MID(C3332,37,35)),$C$1:$C$4320,0)</f>
        <v>#N/A</v>
      </c>
      <c r="E3332" s="41"/>
      <c r="F3332" s="41"/>
    </row>
    <row r="3333" spans="1:6">
      <c r="A3333" s="32">
        <v>3333</v>
      </c>
      <c r="B3333" s="32" t="s">
        <v>6808</v>
      </c>
      <c r="C3333" s="32" t="s">
        <v>6809</v>
      </c>
      <c r="D3333" s="41" t="e">
        <f>MATCH(CONCATENATE(LEFT(C3333,35),"|",RIGHT(C3333,35),"|",MID(C3333,37,35)),$C$1:$C$4320,0)</f>
        <v>#N/A</v>
      </c>
      <c r="E3333" s="41"/>
      <c r="F3333" s="41"/>
    </row>
    <row r="3334" spans="1:6">
      <c r="A3334" s="32">
        <v>3334</v>
      </c>
      <c r="B3334" s="32" t="s">
        <v>6810</v>
      </c>
      <c r="C3334" s="32" t="s">
        <v>6811</v>
      </c>
      <c r="D3334" s="41" t="e">
        <f>MATCH(CONCATENATE(LEFT(C3334,35),"|",RIGHT(C3334,35),"|",MID(C3334,37,35)),$C$1:$C$4320,0)</f>
        <v>#N/A</v>
      </c>
      <c r="E3334" s="41"/>
      <c r="F3334" s="41"/>
    </row>
    <row r="3335" spans="1:6">
      <c r="A3335" s="32">
        <v>3335</v>
      </c>
      <c r="B3335" s="32" t="s">
        <v>6812</v>
      </c>
      <c r="C3335" s="32" t="s">
        <v>6813</v>
      </c>
      <c r="D3335" s="41" t="e">
        <f>MATCH(CONCATENATE(LEFT(C3335,35),"|",RIGHT(C3335,35),"|",MID(C3335,37,35)),$C$1:$C$4320,0)</f>
        <v>#N/A</v>
      </c>
      <c r="E3335" s="41"/>
      <c r="F3335" s="41"/>
    </row>
    <row r="3336" spans="1:6">
      <c r="A3336" s="32">
        <v>3336</v>
      </c>
      <c r="B3336" s="32" t="s">
        <v>6814</v>
      </c>
      <c r="C3336" s="32" t="s">
        <v>6815</v>
      </c>
      <c r="D3336" s="41" t="e">
        <f>MATCH(CONCATENATE(LEFT(C3336,35),"|",RIGHT(C3336,35),"|",MID(C3336,37,35)),$C$1:$C$4320,0)</f>
        <v>#N/A</v>
      </c>
      <c r="E3336" s="41"/>
      <c r="F3336" s="41"/>
    </row>
    <row r="3337" spans="1:6">
      <c r="A3337" s="32">
        <v>3337</v>
      </c>
      <c r="B3337" s="32" t="s">
        <v>6816</v>
      </c>
      <c r="C3337" s="32" t="s">
        <v>6817</v>
      </c>
      <c r="D3337" s="41" t="e">
        <f>MATCH(CONCATENATE(LEFT(C3337,35),"|",RIGHT(C3337,35),"|",MID(C3337,37,35)),$C$1:$C$4320,0)</f>
        <v>#N/A</v>
      </c>
      <c r="E3337" s="41"/>
      <c r="F3337" s="41"/>
    </row>
    <row r="3338" spans="1:6">
      <c r="A3338" s="32">
        <v>3338</v>
      </c>
      <c r="B3338" s="32" t="s">
        <v>6818</v>
      </c>
      <c r="C3338" s="32" t="s">
        <v>6819</v>
      </c>
      <c r="D3338" s="41" t="e">
        <f>MATCH(CONCATENATE(LEFT(C3338,35),"|",RIGHT(C3338,35),"|",MID(C3338,37,35)),$C$1:$C$4320,0)</f>
        <v>#N/A</v>
      </c>
      <c r="E3338" s="41"/>
      <c r="F3338" s="41"/>
    </row>
    <row r="3339" spans="1:6">
      <c r="A3339" s="32">
        <v>3339</v>
      </c>
      <c r="B3339" s="32" t="s">
        <v>6820</v>
      </c>
      <c r="C3339" s="32" t="s">
        <v>6821</v>
      </c>
      <c r="D3339" s="41" t="e">
        <f>MATCH(CONCATENATE(LEFT(C3339,35),"|",RIGHT(C3339,35),"|",MID(C3339,37,35)),$C$1:$C$4320,0)</f>
        <v>#N/A</v>
      </c>
      <c r="E3339" s="41"/>
      <c r="F3339" s="41"/>
    </row>
    <row r="3340" spans="1:6">
      <c r="A3340" s="32">
        <v>3340</v>
      </c>
      <c r="B3340" s="32" t="s">
        <v>424</v>
      </c>
      <c r="C3340" s="32" t="s">
        <v>6822</v>
      </c>
      <c r="D3340" s="41">
        <f>MATCH(CONCATENATE(LEFT(C3340,35),"|",RIGHT(C3340,35),"|",MID(C3340,37,35)),$C$1:$C$4320,0)</f>
        <v>2757</v>
      </c>
      <c r="E3340" s="41"/>
      <c r="F3340" s="41"/>
    </row>
    <row r="3341" spans="1:6">
      <c r="A3341" s="32">
        <v>3341</v>
      </c>
      <c r="B3341" s="32" t="s">
        <v>378</v>
      </c>
      <c r="C3341" s="32" t="s">
        <v>6823</v>
      </c>
      <c r="D3341" s="41" t="e">
        <f>MATCH(CONCATENATE(LEFT(C3341,35),"|",RIGHT(C3341,35),"|",MID(C3341,37,35)),$C$1:$C$4320,0)</f>
        <v>#N/A</v>
      </c>
      <c r="E3341" s="41"/>
      <c r="F3341" s="41"/>
    </row>
    <row r="3342" spans="1:6">
      <c r="A3342" s="32">
        <v>3342</v>
      </c>
      <c r="B3342" s="32" t="s">
        <v>508</v>
      </c>
      <c r="C3342" s="32" t="s">
        <v>6824</v>
      </c>
      <c r="D3342" s="41">
        <f>MATCH(CONCATENATE(LEFT(C3342,35),"|",RIGHT(C3342,35),"|",MID(C3342,37,35)),$C$1:$C$4320,0)</f>
        <v>2758</v>
      </c>
      <c r="E3342" s="41"/>
      <c r="F3342" s="41"/>
    </row>
    <row r="3343" spans="1:6">
      <c r="A3343" s="32">
        <v>3343</v>
      </c>
      <c r="B3343" s="32" t="s">
        <v>192</v>
      </c>
      <c r="C3343" s="32" t="s">
        <v>6825</v>
      </c>
      <c r="D3343" s="41">
        <f>MATCH(CONCATENATE(LEFT(C3343,35),"|",RIGHT(C3343,35),"|",MID(C3343,37,35)),$C$1:$C$4320,0)</f>
        <v>2759</v>
      </c>
      <c r="E3343" s="41"/>
      <c r="F3343" s="41"/>
    </row>
    <row r="3344" spans="1:6">
      <c r="A3344" s="32">
        <v>3344</v>
      </c>
      <c r="B3344" s="32" t="s">
        <v>342</v>
      </c>
      <c r="C3344" s="32" t="s">
        <v>6826</v>
      </c>
      <c r="D3344" s="41" t="e">
        <f>MATCH(CONCATENATE(LEFT(C3344,35),"|",RIGHT(C3344,35),"|",MID(C3344,37,35)),$C$1:$C$4320,0)</f>
        <v>#N/A</v>
      </c>
      <c r="E3344" s="41"/>
      <c r="F3344" s="41"/>
    </row>
    <row r="3345" spans="1:6">
      <c r="A3345" s="32">
        <v>3345</v>
      </c>
      <c r="B3345" s="32" t="s">
        <v>6827</v>
      </c>
      <c r="C3345" s="32" t="s">
        <v>6828</v>
      </c>
      <c r="D3345" s="41" t="e">
        <f>MATCH(CONCATENATE(LEFT(C3345,35),"|",RIGHT(C3345,35),"|",MID(C3345,37,35)),$C$1:$C$4320,0)</f>
        <v>#N/A</v>
      </c>
      <c r="E3345" s="41"/>
      <c r="F3345" s="41"/>
    </row>
    <row r="3346" spans="1:6">
      <c r="A3346" s="32">
        <v>3346</v>
      </c>
      <c r="B3346" s="32" t="s">
        <v>6829</v>
      </c>
      <c r="C3346" s="32" t="s">
        <v>6830</v>
      </c>
      <c r="D3346" s="41">
        <f>MATCH(CONCATENATE(LEFT(C3346,35),"|",RIGHT(C3346,35),"|",MID(C3346,37,35)),$C$1:$C$4320,0)</f>
        <v>2763</v>
      </c>
      <c r="E3346" s="41"/>
      <c r="F3346" s="41"/>
    </row>
    <row r="3347" spans="1:6">
      <c r="A3347" s="32">
        <v>3347</v>
      </c>
      <c r="B3347" s="32" t="s">
        <v>6831</v>
      </c>
      <c r="C3347" s="32" t="s">
        <v>6832</v>
      </c>
      <c r="D3347" s="41" t="e">
        <f>MATCH(CONCATENATE(LEFT(C3347,35),"|",RIGHT(C3347,35),"|",MID(C3347,37,35)),$C$1:$C$4320,0)</f>
        <v>#N/A</v>
      </c>
      <c r="E3347" s="41"/>
      <c r="F3347" s="41"/>
    </row>
    <row r="3348" spans="1:6">
      <c r="A3348" s="32">
        <v>3348</v>
      </c>
      <c r="B3348" s="32" t="s">
        <v>6833</v>
      </c>
      <c r="C3348" s="32" t="s">
        <v>6834</v>
      </c>
      <c r="D3348" s="41">
        <f>MATCH(CONCATENATE(LEFT(C3348,35),"|",RIGHT(C3348,35),"|",MID(C3348,37,35)),$C$1:$C$4320,0)</f>
        <v>2764</v>
      </c>
      <c r="E3348" s="41"/>
      <c r="F3348" s="41"/>
    </row>
    <row r="3349" spans="1:6">
      <c r="A3349" s="32">
        <v>3349</v>
      </c>
      <c r="B3349" s="32" t="s">
        <v>6835</v>
      </c>
      <c r="C3349" s="32" t="s">
        <v>6836</v>
      </c>
      <c r="D3349" s="41" t="e">
        <f>MATCH(CONCATENATE(LEFT(C3349,35),"|",RIGHT(C3349,35),"|",MID(C3349,37,35)),$C$1:$C$4320,0)</f>
        <v>#N/A</v>
      </c>
      <c r="E3349" s="41"/>
      <c r="F3349" s="41"/>
    </row>
    <row r="3350" spans="1:6">
      <c r="A3350" s="32">
        <v>3350</v>
      </c>
      <c r="B3350" s="32" t="s">
        <v>6837</v>
      </c>
      <c r="C3350" s="32" t="s">
        <v>6838</v>
      </c>
      <c r="D3350" s="41" t="e">
        <f>MATCH(CONCATENATE(LEFT(C3350,35),"|",RIGHT(C3350,35),"|",MID(C3350,37,35)),$C$1:$C$4320,0)</f>
        <v>#N/A</v>
      </c>
      <c r="E3350" s="41"/>
      <c r="F3350" s="41"/>
    </row>
    <row r="3351" spans="1:6">
      <c r="A3351" s="32">
        <v>3351</v>
      </c>
      <c r="B3351" s="32" t="s">
        <v>6839</v>
      </c>
      <c r="C3351" s="32" t="s">
        <v>6840</v>
      </c>
      <c r="D3351" s="41" t="e">
        <f>MATCH(CONCATENATE(LEFT(C3351,35),"|",RIGHT(C3351,35),"|",MID(C3351,37,35)),$C$1:$C$4320,0)</f>
        <v>#N/A</v>
      </c>
      <c r="E3351" s="41"/>
      <c r="F3351" s="41"/>
    </row>
    <row r="3352" spans="1:6">
      <c r="A3352" s="32">
        <v>3352</v>
      </c>
      <c r="B3352" s="32" t="s">
        <v>6841</v>
      </c>
      <c r="C3352" s="32" t="s">
        <v>6842</v>
      </c>
      <c r="D3352" s="41" t="e">
        <f>MATCH(CONCATENATE(LEFT(C3352,35),"|",RIGHT(C3352,35),"|",MID(C3352,37,35)),$C$1:$C$4320,0)</f>
        <v>#N/A</v>
      </c>
      <c r="E3352" s="41"/>
      <c r="F3352" s="41"/>
    </row>
    <row r="3353" spans="1:6">
      <c r="A3353" s="32">
        <v>3353</v>
      </c>
      <c r="B3353" s="32" t="s">
        <v>6843</v>
      </c>
      <c r="C3353" s="32" t="s">
        <v>6844</v>
      </c>
      <c r="D3353" s="41" t="e">
        <f>MATCH(CONCATENATE(LEFT(C3353,35),"|",RIGHT(C3353,35),"|",MID(C3353,37,35)),$C$1:$C$4320,0)</f>
        <v>#N/A</v>
      </c>
      <c r="E3353" s="41"/>
      <c r="F3353" s="41"/>
    </row>
    <row r="3354" spans="1:6">
      <c r="A3354" s="32">
        <v>3354</v>
      </c>
      <c r="B3354" s="32" t="s">
        <v>6845</v>
      </c>
      <c r="C3354" s="32" t="s">
        <v>6846</v>
      </c>
      <c r="D3354" s="41" t="e">
        <f>MATCH(CONCATENATE(LEFT(C3354,35),"|",RIGHT(C3354,35),"|",MID(C3354,37,35)),$C$1:$C$4320,0)</f>
        <v>#N/A</v>
      </c>
      <c r="E3354" s="41"/>
      <c r="F3354" s="41"/>
    </row>
    <row r="3355" spans="1:6">
      <c r="A3355" s="32">
        <v>3355</v>
      </c>
      <c r="B3355" s="32" t="s">
        <v>6847</v>
      </c>
      <c r="C3355" s="32" t="s">
        <v>6848</v>
      </c>
      <c r="D3355" s="41" t="e">
        <f>MATCH(CONCATENATE(LEFT(C3355,35),"|",RIGHT(C3355,35),"|",MID(C3355,37,35)),$C$1:$C$4320,0)</f>
        <v>#N/A</v>
      </c>
      <c r="E3355" s="41"/>
      <c r="F3355" s="41"/>
    </row>
    <row r="3356" spans="1:6">
      <c r="A3356" s="32">
        <v>3356</v>
      </c>
      <c r="B3356" s="32" t="s">
        <v>6849</v>
      </c>
      <c r="C3356" s="32" t="s">
        <v>6850</v>
      </c>
      <c r="D3356" s="41" t="e">
        <f>MATCH(CONCATENATE(LEFT(C3356,35),"|",RIGHT(C3356,35),"|",MID(C3356,37,35)),$C$1:$C$4320,0)</f>
        <v>#N/A</v>
      </c>
      <c r="E3356" s="41"/>
      <c r="F3356" s="41"/>
    </row>
    <row r="3357" spans="1:6">
      <c r="A3357" s="32">
        <v>3357</v>
      </c>
      <c r="B3357" s="32" t="s">
        <v>6851</v>
      </c>
      <c r="C3357" s="32" t="s">
        <v>6852</v>
      </c>
      <c r="D3357" s="41" t="e">
        <f>MATCH(CONCATENATE(LEFT(C3357,35),"|",RIGHT(C3357,35),"|",MID(C3357,37,35)),$C$1:$C$4320,0)</f>
        <v>#N/A</v>
      </c>
      <c r="E3357" s="41"/>
      <c r="F3357" s="41"/>
    </row>
    <row r="3358" spans="1:6">
      <c r="A3358" s="32">
        <v>3358</v>
      </c>
      <c r="B3358" s="32" t="s">
        <v>6853</v>
      </c>
      <c r="C3358" s="32" t="s">
        <v>6854</v>
      </c>
      <c r="D3358" s="41" t="e">
        <f>MATCH(CONCATENATE(LEFT(C3358,35),"|",RIGHT(C3358,35),"|",MID(C3358,37,35)),$C$1:$C$4320,0)</f>
        <v>#N/A</v>
      </c>
      <c r="E3358" s="41"/>
      <c r="F3358" s="41"/>
    </row>
    <row r="3359" spans="1:6">
      <c r="A3359" s="32">
        <v>3359</v>
      </c>
      <c r="B3359" s="32" t="s">
        <v>6855</v>
      </c>
      <c r="C3359" s="32" t="s">
        <v>6856</v>
      </c>
      <c r="D3359" s="41" t="e">
        <f>MATCH(CONCATENATE(LEFT(C3359,35),"|",RIGHT(C3359,35),"|",MID(C3359,37,35)),$C$1:$C$4320,0)</f>
        <v>#N/A</v>
      </c>
      <c r="E3359" s="41"/>
      <c r="F3359" s="41"/>
    </row>
    <row r="3360" spans="1:6">
      <c r="A3360" s="32">
        <v>3360</v>
      </c>
      <c r="B3360" s="32" t="s">
        <v>6857</v>
      </c>
      <c r="C3360" s="32" t="s">
        <v>6858</v>
      </c>
      <c r="D3360" s="41" t="e">
        <f>MATCH(CONCATENATE(LEFT(C3360,35),"|",RIGHT(C3360,35),"|",MID(C3360,37,35)),$C$1:$C$4320,0)</f>
        <v>#N/A</v>
      </c>
      <c r="E3360" s="41"/>
      <c r="F3360" s="41"/>
    </row>
    <row r="3361" spans="1:6">
      <c r="A3361" s="32">
        <v>3361</v>
      </c>
      <c r="B3361" s="32" t="s">
        <v>6859</v>
      </c>
      <c r="C3361" s="32" t="s">
        <v>6860</v>
      </c>
      <c r="D3361" s="41" t="e">
        <f>MATCH(CONCATENATE(LEFT(C3361,35),"|",RIGHT(C3361,35),"|",MID(C3361,37,35)),$C$1:$C$4320,0)</f>
        <v>#N/A</v>
      </c>
      <c r="E3361" s="41"/>
      <c r="F3361" s="41"/>
    </row>
    <row r="3362" spans="1:6">
      <c r="A3362" s="32">
        <v>3362</v>
      </c>
      <c r="B3362" s="32" t="s">
        <v>6861</v>
      </c>
      <c r="C3362" s="32" t="s">
        <v>6862</v>
      </c>
      <c r="D3362" s="41" t="e">
        <f>MATCH(CONCATENATE(LEFT(C3362,35),"|",RIGHT(C3362,35),"|",MID(C3362,37,35)),$C$1:$C$4320,0)</f>
        <v>#N/A</v>
      </c>
      <c r="E3362" s="41"/>
      <c r="F3362" s="41"/>
    </row>
    <row r="3363" spans="1:6">
      <c r="A3363" s="32">
        <v>3363</v>
      </c>
      <c r="B3363" s="32" t="s">
        <v>6863</v>
      </c>
      <c r="C3363" s="32" t="s">
        <v>6864</v>
      </c>
      <c r="D3363" s="41">
        <f>MATCH(CONCATENATE(LEFT(C3363,35),"|",RIGHT(C3363,35),"|",MID(C3363,37,35)),$C$1:$C$4320,0)</f>
        <v>2780</v>
      </c>
      <c r="E3363" s="41"/>
      <c r="F3363" s="41"/>
    </row>
    <row r="3364" spans="1:6">
      <c r="A3364" s="32">
        <v>3364</v>
      </c>
      <c r="B3364" s="32" t="s">
        <v>6865</v>
      </c>
      <c r="C3364" s="32" t="s">
        <v>6866</v>
      </c>
      <c r="D3364" s="41" t="e">
        <f>MATCH(CONCATENATE(LEFT(C3364,35),"|",RIGHT(C3364,35),"|",MID(C3364,37,35)),$C$1:$C$4320,0)</f>
        <v>#N/A</v>
      </c>
      <c r="E3364" s="41"/>
      <c r="F3364" s="41"/>
    </row>
    <row r="3365" spans="1:6">
      <c r="A3365" s="32">
        <v>3365</v>
      </c>
      <c r="B3365" s="32" t="s">
        <v>6867</v>
      </c>
      <c r="C3365" s="32" t="s">
        <v>6868</v>
      </c>
      <c r="D3365" s="41" t="e">
        <f>MATCH(CONCATENATE(LEFT(C3365,35),"|",RIGHT(C3365,35),"|",MID(C3365,37,35)),$C$1:$C$4320,0)</f>
        <v>#N/A</v>
      </c>
      <c r="E3365" s="41"/>
      <c r="F3365" s="41"/>
    </row>
    <row r="3366" spans="1:6">
      <c r="A3366" s="32">
        <v>3366</v>
      </c>
      <c r="B3366" s="32" t="s">
        <v>6869</v>
      </c>
      <c r="C3366" s="32" t="s">
        <v>6870</v>
      </c>
      <c r="D3366" s="41" t="e">
        <f>MATCH(CONCATENATE(LEFT(C3366,35),"|",RIGHT(C3366,35),"|",MID(C3366,37,35)),$C$1:$C$4320,0)</f>
        <v>#N/A</v>
      </c>
      <c r="E3366" s="41"/>
      <c r="F3366" s="41"/>
    </row>
    <row r="3367" spans="1:6">
      <c r="A3367" s="32">
        <v>3367</v>
      </c>
      <c r="B3367" s="32" t="s">
        <v>6871</v>
      </c>
      <c r="C3367" s="32" t="s">
        <v>6872</v>
      </c>
      <c r="D3367" s="41" t="e">
        <f>MATCH(CONCATENATE(LEFT(C3367,35),"|",RIGHT(C3367,35),"|",MID(C3367,37,35)),$C$1:$C$4320,0)</f>
        <v>#N/A</v>
      </c>
      <c r="E3367" s="41"/>
      <c r="F3367" s="41"/>
    </row>
    <row r="3368" spans="1:6">
      <c r="A3368" s="32">
        <v>3368</v>
      </c>
      <c r="B3368" s="32" t="s">
        <v>6873</v>
      </c>
      <c r="C3368" s="32" t="s">
        <v>6874</v>
      </c>
      <c r="D3368" s="41" t="e">
        <f>MATCH(CONCATENATE(LEFT(C3368,35),"|",RIGHT(C3368,35),"|",MID(C3368,37,35)),$C$1:$C$4320,0)</f>
        <v>#N/A</v>
      </c>
      <c r="E3368" s="41"/>
      <c r="F3368" s="41"/>
    </row>
    <row r="3369" spans="1:6">
      <c r="A3369" s="32">
        <v>3369</v>
      </c>
      <c r="B3369" s="32" t="s">
        <v>6875</v>
      </c>
      <c r="C3369" s="32" t="s">
        <v>6876</v>
      </c>
      <c r="D3369" s="41" t="e">
        <f>MATCH(CONCATENATE(LEFT(C3369,35),"|",RIGHT(C3369,35),"|",MID(C3369,37,35)),$C$1:$C$4320,0)</f>
        <v>#N/A</v>
      </c>
      <c r="E3369" s="41"/>
      <c r="F3369" s="41"/>
    </row>
    <row r="3370" spans="1:6">
      <c r="A3370" s="32">
        <v>3370</v>
      </c>
      <c r="B3370" s="32" t="s">
        <v>6877</v>
      </c>
      <c r="C3370" s="32" t="s">
        <v>6878</v>
      </c>
      <c r="D3370" s="41" t="e">
        <f>MATCH(CONCATENATE(LEFT(C3370,35),"|",RIGHT(C3370,35),"|",MID(C3370,37,35)),$C$1:$C$4320,0)</f>
        <v>#N/A</v>
      </c>
      <c r="E3370" s="41"/>
      <c r="F3370" s="41"/>
    </row>
    <row r="3371" spans="1:6">
      <c r="A3371" s="32">
        <v>3371</v>
      </c>
      <c r="B3371" s="32" t="s">
        <v>6879</v>
      </c>
      <c r="C3371" s="32" t="s">
        <v>6880</v>
      </c>
      <c r="D3371" s="41" t="e">
        <f>MATCH(CONCATENATE(LEFT(C3371,35),"|",RIGHT(C3371,35),"|",MID(C3371,37,35)),$C$1:$C$4320,0)</f>
        <v>#N/A</v>
      </c>
      <c r="E3371" s="41"/>
      <c r="F3371" s="41"/>
    </row>
    <row r="3372" spans="1:6">
      <c r="A3372" s="32">
        <v>3372</v>
      </c>
      <c r="B3372" s="32" t="s">
        <v>6881</v>
      </c>
      <c r="C3372" s="32" t="s">
        <v>6882</v>
      </c>
      <c r="D3372" s="41" t="e">
        <f>MATCH(CONCATENATE(LEFT(C3372,35),"|",RIGHT(C3372,35),"|",MID(C3372,37,35)),$C$1:$C$4320,0)</f>
        <v>#N/A</v>
      </c>
      <c r="E3372" s="41"/>
      <c r="F3372" s="41"/>
    </row>
    <row r="3373" spans="1:6">
      <c r="A3373" s="32">
        <v>3373</v>
      </c>
      <c r="B3373" s="32" t="s">
        <v>6883</v>
      </c>
      <c r="C3373" s="32" t="s">
        <v>6884</v>
      </c>
      <c r="D3373" s="41" t="e">
        <f>MATCH(CONCATENATE(LEFT(C3373,35),"|",RIGHT(C3373,35),"|",MID(C3373,37,35)),$C$1:$C$4320,0)</f>
        <v>#N/A</v>
      </c>
      <c r="E3373" s="41"/>
      <c r="F3373" s="41"/>
    </row>
    <row r="3374" spans="1:6">
      <c r="A3374" s="32">
        <v>3374</v>
      </c>
      <c r="B3374" s="32" t="s">
        <v>6885</v>
      </c>
      <c r="C3374" s="32" t="s">
        <v>6886</v>
      </c>
      <c r="D3374" s="41" t="e">
        <f>MATCH(CONCATENATE(LEFT(C3374,35),"|",RIGHT(C3374,35),"|",MID(C3374,37,35)),$C$1:$C$4320,0)</f>
        <v>#N/A</v>
      </c>
      <c r="E3374" s="41"/>
      <c r="F3374" s="41"/>
    </row>
    <row r="3375" spans="1:6">
      <c r="A3375" s="32">
        <v>3375</v>
      </c>
      <c r="B3375" s="32" t="s">
        <v>6887</v>
      </c>
      <c r="C3375" s="32" t="s">
        <v>6888</v>
      </c>
      <c r="D3375" s="41" t="e">
        <f>MATCH(CONCATENATE(LEFT(C3375,35),"|",RIGHT(C3375,35),"|",MID(C3375,37,35)),$C$1:$C$4320,0)</f>
        <v>#N/A</v>
      </c>
      <c r="E3375" s="41"/>
      <c r="F3375" s="41"/>
    </row>
    <row r="3376" spans="1:6">
      <c r="A3376" s="32">
        <v>3376</v>
      </c>
      <c r="B3376" s="32" t="s">
        <v>6889</v>
      </c>
      <c r="C3376" s="32" t="s">
        <v>6890</v>
      </c>
      <c r="D3376" s="41" t="e">
        <f>MATCH(CONCATENATE(LEFT(C3376,35),"|",RIGHT(C3376,35),"|",MID(C3376,37,35)),$C$1:$C$4320,0)</f>
        <v>#N/A</v>
      </c>
      <c r="E3376" s="41"/>
      <c r="F3376" s="41"/>
    </row>
    <row r="3377" spans="1:6">
      <c r="A3377" s="32">
        <v>3377</v>
      </c>
      <c r="B3377" s="32" t="s">
        <v>6891</v>
      </c>
      <c r="C3377" s="32" t="s">
        <v>6892</v>
      </c>
      <c r="D3377" s="41" t="e">
        <f>MATCH(CONCATENATE(LEFT(C3377,35),"|",RIGHT(C3377,35),"|",MID(C3377,37,35)),$C$1:$C$4320,0)</f>
        <v>#N/A</v>
      </c>
      <c r="E3377" s="41"/>
      <c r="F3377" s="41"/>
    </row>
    <row r="3378" spans="1:6">
      <c r="A3378" s="32">
        <v>3378</v>
      </c>
      <c r="B3378" s="32" t="s">
        <v>6893</v>
      </c>
      <c r="C3378" s="32" t="s">
        <v>6894</v>
      </c>
      <c r="D3378" s="41" t="e">
        <f>MATCH(CONCATENATE(LEFT(C3378,35),"|",RIGHT(C3378,35),"|",MID(C3378,37,35)),$C$1:$C$4320,0)</f>
        <v>#N/A</v>
      </c>
      <c r="E3378" s="41"/>
      <c r="F3378" s="41"/>
    </row>
    <row r="3379" spans="1:6">
      <c r="A3379" s="32">
        <v>3379</v>
      </c>
      <c r="B3379" s="32" t="s">
        <v>6895</v>
      </c>
      <c r="C3379" s="32" t="s">
        <v>6896</v>
      </c>
      <c r="D3379" s="41" t="e">
        <f>MATCH(CONCATENATE(LEFT(C3379,35),"|",RIGHT(C3379,35),"|",MID(C3379,37,35)),$C$1:$C$4320,0)</f>
        <v>#N/A</v>
      </c>
      <c r="E3379" s="41"/>
      <c r="F3379" s="41"/>
    </row>
    <row r="3380" spans="1:6">
      <c r="A3380" s="32">
        <v>3380</v>
      </c>
      <c r="B3380" s="32" t="s">
        <v>6897</v>
      </c>
      <c r="C3380" s="32" t="s">
        <v>6898</v>
      </c>
      <c r="D3380" s="41">
        <f>MATCH(CONCATENATE(LEFT(C3380,35),"|",RIGHT(C3380,35),"|",MID(C3380,37,35)),$C$1:$C$4320,0)</f>
        <v>3398</v>
      </c>
      <c r="E3380" s="41"/>
      <c r="F3380" s="41"/>
    </row>
    <row r="3381" spans="1:6">
      <c r="A3381" s="32">
        <v>3381</v>
      </c>
      <c r="B3381" s="32" t="s">
        <v>6899</v>
      </c>
      <c r="C3381" s="32" t="s">
        <v>6900</v>
      </c>
      <c r="D3381" s="41" t="e">
        <f>MATCH(CONCATENATE(LEFT(C3381,35),"|",RIGHT(C3381,35),"|",MID(C3381,37,35)),$C$1:$C$4320,0)</f>
        <v>#N/A</v>
      </c>
      <c r="E3381" s="41"/>
      <c r="F3381" s="41"/>
    </row>
    <row r="3382" spans="1:6">
      <c r="A3382" s="32">
        <v>3382</v>
      </c>
      <c r="B3382" s="32" t="s">
        <v>379</v>
      </c>
      <c r="C3382" s="32" t="s">
        <v>6901</v>
      </c>
      <c r="D3382" s="41" t="e">
        <f>MATCH(CONCATENATE(LEFT(C3382,35),"|",RIGHT(C3382,35),"|",MID(C3382,37,35)),$C$1:$C$4320,0)</f>
        <v>#N/A</v>
      </c>
      <c r="E3382" s="41"/>
      <c r="F3382" s="41"/>
    </row>
    <row r="3383" spans="1:6">
      <c r="A3383" s="32">
        <v>3383</v>
      </c>
      <c r="B3383" s="32" t="s">
        <v>425</v>
      </c>
      <c r="C3383" s="32" t="s">
        <v>6902</v>
      </c>
      <c r="D3383" s="41" t="e">
        <f>MATCH(CONCATENATE(LEFT(C3383,35),"|",RIGHT(C3383,35),"|",MID(C3383,37,35)),$C$1:$C$4320,0)</f>
        <v>#N/A</v>
      </c>
      <c r="E3383" s="41"/>
      <c r="F3383" s="41"/>
    </row>
    <row r="3384" spans="1:6">
      <c r="A3384" s="32">
        <v>3384</v>
      </c>
      <c r="B3384" s="32" t="s">
        <v>509</v>
      </c>
      <c r="C3384" s="32" t="s">
        <v>6903</v>
      </c>
      <c r="D3384" s="41">
        <f>MATCH(CONCATENATE(LEFT(C3384,35),"|",RIGHT(C3384,35),"|",MID(C3384,37,35)),$C$1:$C$4320,0)</f>
        <v>3403</v>
      </c>
      <c r="E3384" s="41"/>
      <c r="F3384" s="41"/>
    </row>
    <row r="3385" spans="1:6">
      <c r="A3385" s="32">
        <v>3385</v>
      </c>
      <c r="B3385" s="32" t="s">
        <v>579</v>
      </c>
      <c r="C3385" s="32" t="s">
        <v>6904</v>
      </c>
      <c r="D3385" s="41" t="e">
        <f>MATCH(CONCATENATE(LEFT(C3385,35),"|",RIGHT(C3385,35),"|",MID(C3385,37,35)),$C$1:$C$4320,0)</f>
        <v>#N/A</v>
      </c>
      <c r="E3385" s="41"/>
      <c r="F3385" s="41"/>
    </row>
    <row r="3386" spans="1:6">
      <c r="A3386" s="32">
        <v>3386</v>
      </c>
      <c r="B3386" s="32" t="s">
        <v>6905</v>
      </c>
      <c r="C3386" s="32" t="s">
        <v>6906</v>
      </c>
      <c r="D3386" s="41" t="e">
        <f>MATCH(CONCATENATE(LEFT(C3386,35),"|",RIGHT(C3386,35),"|",MID(C3386,37,35)),$C$1:$C$4320,0)</f>
        <v>#N/A</v>
      </c>
      <c r="E3386" s="41"/>
      <c r="F3386" s="41"/>
    </row>
    <row r="3387" spans="1:6">
      <c r="A3387" s="32">
        <v>3387</v>
      </c>
      <c r="B3387" s="32" t="s">
        <v>6907</v>
      </c>
      <c r="C3387" s="32" t="s">
        <v>6908</v>
      </c>
      <c r="D3387" s="41" t="e">
        <f>MATCH(CONCATENATE(LEFT(C3387,35),"|",RIGHT(C3387,35),"|",MID(C3387,37,35)),$C$1:$C$4320,0)</f>
        <v>#N/A</v>
      </c>
      <c r="E3387" s="41"/>
      <c r="F3387" s="41"/>
    </row>
    <row r="3388" spans="1:6">
      <c r="A3388" s="32">
        <v>3388</v>
      </c>
      <c r="B3388" s="32" t="s">
        <v>6909</v>
      </c>
      <c r="C3388" s="32" t="s">
        <v>6910</v>
      </c>
      <c r="D3388" s="41" t="e">
        <f>MATCH(CONCATENATE(LEFT(C3388,35),"|",RIGHT(C3388,35),"|",MID(C3388,37,35)),$C$1:$C$4320,0)</f>
        <v>#N/A</v>
      </c>
      <c r="E3388" s="41"/>
      <c r="F3388" s="41"/>
    </row>
    <row r="3389" spans="1:6">
      <c r="A3389" s="32">
        <v>3389</v>
      </c>
      <c r="B3389" s="32" t="s">
        <v>6911</v>
      </c>
      <c r="C3389" s="32" t="s">
        <v>6912</v>
      </c>
      <c r="D3389" s="41" t="e">
        <f>MATCH(CONCATENATE(LEFT(C3389,35),"|",RIGHT(C3389,35),"|",MID(C3389,37,35)),$C$1:$C$4320,0)</f>
        <v>#N/A</v>
      </c>
      <c r="E3389" s="41"/>
      <c r="F3389" s="41"/>
    </row>
    <row r="3390" spans="1:6">
      <c r="A3390" s="32">
        <v>3390</v>
      </c>
      <c r="B3390" s="32" t="s">
        <v>380</v>
      </c>
      <c r="C3390" s="32" t="s">
        <v>6913</v>
      </c>
      <c r="D3390" s="41" t="e">
        <f>MATCH(CONCATENATE(LEFT(C3390,35),"|",RIGHT(C3390,35),"|",MID(C3390,37,35)),$C$1:$C$4320,0)</f>
        <v>#N/A</v>
      </c>
      <c r="E3390" s="41"/>
      <c r="F3390" s="41"/>
    </row>
    <row r="3391" spans="1:6">
      <c r="A3391" s="32">
        <v>3391</v>
      </c>
      <c r="B3391" s="32" t="s">
        <v>121</v>
      </c>
      <c r="C3391" s="32" t="s">
        <v>6914</v>
      </c>
      <c r="D3391" s="41" t="e">
        <f>MATCH(CONCATENATE(LEFT(C3391,35),"|",RIGHT(C3391,35),"|",MID(C3391,37,35)),$C$1:$C$4320,0)</f>
        <v>#N/A</v>
      </c>
      <c r="E3391" s="41"/>
      <c r="F3391" s="41"/>
    </row>
    <row r="3392" spans="1:6">
      <c r="A3392" s="32">
        <v>3392</v>
      </c>
      <c r="B3392" s="32" t="s">
        <v>6915</v>
      </c>
      <c r="C3392" s="32" t="s">
        <v>6916</v>
      </c>
      <c r="D3392" s="41" t="e">
        <f>MATCH(CONCATENATE(LEFT(C3392,35),"|",RIGHT(C3392,35),"|",MID(C3392,37,35)),$C$1:$C$4320,0)</f>
        <v>#N/A</v>
      </c>
      <c r="E3392" s="41"/>
      <c r="F3392" s="41"/>
    </row>
    <row r="3393" spans="1:6">
      <c r="A3393" s="32">
        <v>3393</v>
      </c>
      <c r="B3393" s="32" t="s">
        <v>6917</v>
      </c>
      <c r="C3393" s="32" t="s">
        <v>6918</v>
      </c>
      <c r="D3393" s="41" t="e">
        <f>MATCH(CONCATENATE(LEFT(C3393,35),"|",RIGHT(C3393,35),"|",MID(C3393,37,35)),$C$1:$C$4320,0)</f>
        <v>#N/A</v>
      </c>
      <c r="E3393" s="41"/>
      <c r="F3393" s="41"/>
    </row>
    <row r="3394" spans="1:6">
      <c r="A3394" s="32">
        <v>3394</v>
      </c>
      <c r="B3394" s="32" t="s">
        <v>426</v>
      </c>
      <c r="C3394" s="32" t="s">
        <v>6919</v>
      </c>
      <c r="D3394" s="41" t="e">
        <f>MATCH(CONCATENATE(LEFT(C3394,35),"|",RIGHT(C3394,35),"|",MID(C3394,37,35)),$C$1:$C$4320,0)</f>
        <v>#N/A</v>
      </c>
      <c r="E3394" s="41"/>
      <c r="F3394" s="41"/>
    </row>
    <row r="3395" spans="1:6">
      <c r="A3395" s="32">
        <v>3395</v>
      </c>
      <c r="B3395" s="32" t="s">
        <v>122</v>
      </c>
      <c r="C3395" s="32" t="s">
        <v>6920</v>
      </c>
      <c r="D3395" s="41" t="e">
        <f>MATCH(CONCATENATE(LEFT(C3395,35),"|",RIGHT(C3395,35),"|",MID(C3395,37,35)),$C$1:$C$4320,0)</f>
        <v>#N/A</v>
      </c>
      <c r="E3395" s="41"/>
      <c r="F3395" s="41"/>
    </row>
    <row r="3396" spans="1:6">
      <c r="A3396" s="32">
        <v>3396</v>
      </c>
      <c r="B3396" s="32" t="s">
        <v>6921</v>
      </c>
      <c r="C3396" s="32" t="s">
        <v>6922</v>
      </c>
      <c r="D3396" s="41" t="e">
        <f>MATCH(CONCATENATE(LEFT(C3396,35),"|",RIGHT(C3396,35),"|",MID(C3396,37,35)),$C$1:$C$4320,0)</f>
        <v>#N/A</v>
      </c>
      <c r="E3396" s="41"/>
      <c r="F3396" s="41"/>
    </row>
    <row r="3397" spans="1:6">
      <c r="A3397" s="32">
        <v>3397</v>
      </c>
      <c r="B3397" s="32" t="s">
        <v>6923</v>
      </c>
      <c r="C3397" s="32" t="s">
        <v>6924</v>
      </c>
      <c r="D3397" s="41" t="e">
        <f>MATCH(CONCATENATE(LEFT(C3397,35),"|",RIGHT(C3397,35),"|",MID(C3397,37,35)),$C$1:$C$4320,0)</f>
        <v>#N/A</v>
      </c>
      <c r="E3397" s="41"/>
      <c r="F3397" s="41"/>
    </row>
    <row r="3398" spans="1:6">
      <c r="A3398" s="32">
        <v>3398</v>
      </c>
      <c r="B3398" s="32" t="s">
        <v>6925</v>
      </c>
      <c r="C3398" s="32" t="s">
        <v>6926</v>
      </c>
      <c r="D3398" s="41">
        <f>MATCH(CONCATENATE(LEFT(C3398,35),"|",RIGHT(C3398,35),"|",MID(C3398,37,35)),$C$1:$C$4320,0)</f>
        <v>3380</v>
      </c>
      <c r="E3398" s="41"/>
      <c r="F3398" s="41"/>
    </row>
    <row r="3399" spans="1:6">
      <c r="A3399" s="32">
        <v>3399</v>
      </c>
      <c r="B3399" s="32" t="s">
        <v>6927</v>
      </c>
      <c r="C3399" s="32" t="s">
        <v>6928</v>
      </c>
      <c r="D3399" s="41" t="e">
        <f>MATCH(CONCATENATE(LEFT(C3399,35),"|",RIGHT(C3399,35),"|",MID(C3399,37,35)),$C$1:$C$4320,0)</f>
        <v>#N/A</v>
      </c>
      <c r="E3399" s="41"/>
      <c r="F3399" s="41"/>
    </row>
    <row r="3400" spans="1:6">
      <c r="A3400" s="32">
        <v>3400</v>
      </c>
      <c r="B3400" s="32" t="s">
        <v>6929</v>
      </c>
      <c r="C3400" s="32" t="s">
        <v>6930</v>
      </c>
      <c r="D3400" s="41" t="e">
        <f>MATCH(CONCATENATE(LEFT(C3400,35),"|",RIGHT(C3400,35),"|",MID(C3400,37,35)),$C$1:$C$4320,0)</f>
        <v>#N/A</v>
      </c>
      <c r="E3400" s="41"/>
      <c r="F3400" s="41"/>
    </row>
    <row r="3401" spans="1:6">
      <c r="A3401" s="32">
        <v>3401</v>
      </c>
      <c r="B3401" s="32" t="s">
        <v>381</v>
      </c>
      <c r="C3401" s="32" t="s">
        <v>6931</v>
      </c>
      <c r="D3401" s="41" t="e">
        <f>MATCH(CONCATENATE(LEFT(C3401,35),"|",RIGHT(C3401,35),"|",MID(C3401,37,35)),$C$1:$C$4320,0)</f>
        <v>#N/A</v>
      </c>
      <c r="E3401" s="41"/>
      <c r="F3401" s="41"/>
    </row>
    <row r="3402" spans="1:6">
      <c r="A3402" s="32">
        <v>3402</v>
      </c>
      <c r="B3402" s="32" t="s">
        <v>427</v>
      </c>
      <c r="C3402" s="32" t="s">
        <v>6932</v>
      </c>
      <c r="D3402" s="41" t="e">
        <f>MATCH(CONCATENATE(LEFT(C3402,35),"|",RIGHT(C3402,35),"|",MID(C3402,37,35)),$C$1:$C$4320,0)</f>
        <v>#N/A</v>
      </c>
      <c r="E3402" s="41"/>
      <c r="F3402" s="41"/>
    </row>
    <row r="3403" spans="1:6">
      <c r="A3403" s="32">
        <v>3403</v>
      </c>
      <c r="B3403" s="32" t="s">
        <v>510</v>
      </c>
      <c r="C3403" s="32" t="s">
        <v>6933</v>
      </c>
      <c r="D3403" s="41">
        <f>MATCH(CONCATENATE(LEFT(C3403,35),"|",RIGHT(C3403,35),"|",MID(C3403,37,35)),$C$1:$C$4320,0)</f>
        <v>3384</v>
      </c>
      <c r="E3403" s="41"/>
      <c r="F3403" s="41"/>
    </row>
    <row r="3404" spans="1:6">
      <c r="A3404" s="32">
        <v>3404</v>
      </c>
      <c r="B3404" s="32" t="s">
        <v>511</v>
      </c>
      <c r="C3404" s="32" t="s">
        <v>6934</v>
      </c>
      <c r="D3404" s="41" t="e">
        <f>MATCH(CONCATENATE(LEFT(C3404,35),"|",RIGHT(C3404,35),"|",MID(C3404,37,35)),$C$1:$C$4320,0)</f>
        <v>#N/A</v>
      </c>
      <c r="E3404" s="41"/>
      <c r="F3404" s="41"/>
    </row>
    <row r="3405" spans="1:6">
      <c r="A3405" s="32">
        <v>3405</v>
      </c>
      <c r="B3405" s="32" t="s">
        <v>580</v>
      </c>
      <c r="C3405" s="32" t="s">
        <v>6935</v>
      </c>
      <c r="D3405" s="41" t="e">
        <f>MATCH(CONCATENATE(LEFT(C3405,35),"|",RIGHT(C3405,35),"|",MID(C3405,37,35)),$C$1:$C$4320,0)</f>
        <v>#N/A</v>
      </c>
      <c r="E3405" s="41"/>
      <c r="F3405" s="41"/>
    </row>
    <row r="3406" spans="1:6">
      <c r="A3406" s="32">
        <v>3406</v>
      </c>
      <c r="B3406" s="32" t="s">
        <v>6936</v>
      </c>
      <c r="C3406" s="32" t="s">
        <v>6937</v>
      </c>
      <c r="D3406" s="41">
        <f>MATCH(CONCATENATE(LEFT(C3406,35),"|",RIGHT(C3406,35),"|",MID(C3406,37,35)),$C$1:$C$4320,0)</f>
        <v>3413</v>
      </c>
      <c r="E3406" s="41"/>
      <c r="F3406" s="41"/>
    </row>
    <row r="3407" spans="1:6">
      <c r="A3407" s="32">
        <v>3407</v>
      </c>
      <c r="B3407" s="32" t="s">
        <v>512</v>
      </c>
      <c r="C3407" s="32" t="s">
        <v>6938</v>
      </c>
      <c r="D3407" s="41">
        <f>MATCH(CONCATENATE(LEFT(C3407,35),"|",RIGHT(C3407,35),"|",MID(C3407,37,35)),$C$1:$C$4320,0)</f>
        <v>3415</v>
      </c>
      <c r="E3407" s="41"/>
      <c r="F3407" s="41"/>
    </row>
    <row r="3408" spans="1:6">
      <c r="A3408" s="32">
        <v>3408</v>
      </c>
      <c r="B3408" s="32" t="s">
        <v>6939</v>
      </c>
      <c r="C3408" s="32" t="s">
        <v>6940</v>
      </c>
      <c r="D3408" s="41">
        <f>MATCH(CONCATENATE(LEFT(C3408,35),"|",RIGHT(C3408,35),"|",MID(C3408,37,35)),$C$1:$C$4320,0)</f>
        <v>3420</v>
      </c>
      <c r="E3408" s="41"/>
      <c r="F3408" s="41"/>
    </row>
    <row r="3409" spans="1:6">
      <c r="A3409" s="32">
        <v>3409</v>
      </c>
      <c r="B3409" s="32" t="s">
        <v>6941</v>
      </c>
      <c r="C3409" s="32" t="s">
        <v>6942</v>
      </c>
      <c r="D3409" s="41">
        <f>MATCH(CONCATENATE(LEFT(C3409,35),"|",RIGHT(C3409,35),"|",MID(C3409,37,35)),$C$1:$C$4320,0)</f>
        <v>3419</v>
      </c>
      <c r="E3409" s="41"/>
      <c r="F3409" s="41"/>
    </row>
    <row r="3410" spans="1:6">
      <c r="A3410" s="32">
        <v>3410</v>
      </c>
      <c r="B3410" s="32" t="s">
        <v>513</v>
      </c>
      <c r="C3410" s="32" t="s">
        <v>6943</v>
      </c>
      <c r="D3410" s="41">
        <f>MATCH(CONCATENATE(LEFT(C3410,35),"|",RIGHT(C3410,35),"|",MID(C3410,37,35)),$C$1:$C$4320,0)</f>
        <v>3421</v>
      </c>
      <c r="E3410" s="41"/>
      <c r="F3410" s="41"/>
    </row>
    <row r="3411" spans="1:6">
      <c r="A3411" s="32">
        <v>3411</v>
      </c>
      <c r="B3411" s="32" t="s">
        <v>6944</v>
      </c>
      <c r="C3411" s="32" t="s">
        <v>6945</v>
      </c>
      <c r="D3411" s="41" t="e">
        <f>MATCH(CONCATENATE(LEFT(C3411,35),"|",RIGHT(C3411,35),"|",MID(C3411,37,35)),$C$1:$C$4320,0)</f>
        <v>#N/A</v>
      </c>
      <c r="E3411" s="41"/>
      <c r="F3411" s="41"/>
    </row>
    <row r="3412" spans="1:6">
      <c r="A3412" s="32">
        <v>3412</v>
      </c>
      <c r="B3412" s="32" t="s">
        <v>6946</v>
      </c>
      <c r="C3412" s="32" t="s">
        <v>6947</v>
      </c>
      <c r="D3412" s="41" t="e">
        <f>MATCH(CONCATENATE(LEFT(C3412,35),"|",RIGHT(C3412,35),"|",MID(C3412,37,35)),$C$1:$C$4320,0)</f>
        <v>#N/A</v>
      </c>
      <c r="E3412" s="41"/>
      <c r="F3412" s="41"/>
    </row>
    <row r="3413" spans="1:6">
      <c r="A3413" s="32">
        <v>3413</v>
      </c>
      <c r="B3413" s="32" t="s">
        <v>6948</v>
      </c>
      <c r="C3413" s="32" t="s">
        <v>6949</v>
      </c>
      <c r="D3413" s="41">
        <f>MATCH(CONCATENATE(LEFT(C3413,35),"|",RIGHT(C3413,35),"|",MID(C3413,37,35)),$C$1:$C$4320,0)</f>
        <v>3406</v>
      </c>
      <c r="E3413" s="41"/>
      <c r="F3413" s="41"/>
    </row>
    <row r="3414" spans="1:6">
      <c r="A3414" s="32">
        <v>3414</v>
      </c>
      <c r="B3414" s="32" t="s">
        <v>581</v>
      </c>
      <c r="C3414" s="32" t="s">
        <v>6950</v>
      </c>
      <c r="D3414" s="41" t="e">
        <f>MATCH(CONCATENATE(LEFT(C3414,35),"|",RIGHT(C3414,35),"|",MID(C3414,37,35)),$C$1:$C$4320,0)</f>
        <v>#N/A</v>
      </c>
      <c r="E3414" s="41"/>
      <c r="F3414" s="41"/>
    </row>
    <row r="3415" spans="1:6">
      <c r="A3415" s="32">
        <v>3415</v>
      </c>
      <c r="B3415" s="32" t="s">
        <v>514</v>
      </c>
      <c r="C3415" s="32" t="s">
        <v>6951</v>
      </c>
      <c r="D3415" s="41">
        <f>MATCH(CONCATENATE(LEFT(C3415,35),"|",RIGHT(C3415,35),"|",MID(C3415,37,35)),$C$1:$C$4320,0)</f>
        <v>3407</v>
      </c>
      <c r="E3415" s="41"/>
      <c r="F3415" s="41"/>
    </row>
    <row r="3416" spans="1:6">
      <c r="A3416" s="32">
        <v>3416</v>
      </c>
      <c r="B3416" s="32" t="s">
        <v>6952</v>
      </c>
      <c r="C3416" s="32" t="s">
        <v>6953</v>
      </c>
      <c r="D3416" s="41" t="e">
        <f>MATCH(CONCATENATE(LEFT(C3416,35),"|",RIGHT(C3416,35),"|",MID(C3416,37,35)),$C$1:$C$4320,0)</f>
        <v>#N/A</v>
      </c>
      <c r="E3416" s="41"/>
      <c r="F3416" s="41"/>
    </row>
    <row r="3417" spans="1:6">
      <c r="A3417" s="32">
        <v>3417</v>
      </c>
      <c r="B3417" s="32" t="s">
        <v>582</v>
      </c>
      <c r="C3417" s="32" t="s">
        <v>6954</v>
      </c>
      <c r="D3417" s="41" t="e">
        <f>MATCH(CONCATENATE(LEFT(C3417,35),"|",RIGHT(C3417,35),"|",MID(C3417,37,35)),$C$1:$C$4320,0)</f>
        <v>#N/A</v>
      </c>
      <c r="E3417" s="41"/>
      <c r="F3417" s="41"/>
    </row>
    <row r="3418" spans="1:6">
      <c r="A3418" s="32">
        <v>3418</v>
      </c>
      <c r="B3418" s="32" t="s">
        <v>515</v>
      </c>
      <c r="C3418" s="32" t="s">
        <v>6955</v>
      </c>
      <c r="D3418" s="41" t="e">
        <f>MATCH(CONCATENATE(LEFT(C3418,35),"|",RIGHT(C3418,35),"|",MID(C3418,37,35)),$C$1:$C$4320,0)</f>
        <v>#N/A</v>
      </c>
      <c r="E3418" s="41"/>
      <c r="F3418" s="41"/>
    </row>
    <row r="3419" spans="1:6">
      <c r="A3419" s="32">
        <v>3419</v>
      </c>
      <c r="B3419" s="32" t="s">
        <v>6956</v>
      </c>
      <c r="C3419" s="32" t="s">
        <v>6957</v>
      </c>
      <c r="D3419" s="41">
        <f>MATCH(CONCATENATE(LEFT(C3419,35),"|",RIGHT(C3419,35),"|",MID(C3419,37,35)),$C$1:$C$4320,0)</f>
        <v>3409</v>
      </c>
      <c r="E3419" s="41"/>
      <c r="F3419" s="41"/>
    </row>
    <row r="3420" spans="1:6">
      <c r="A3420" s="32">
        <v>3420</v>
      </c>
      <c r="B3420" s="32" t="s">
        <v>6958</v>
      </c>
      <c r="C3420" s="32" t="s">
        <v>6959</v>
      </c>
      <c r="D3420" s="41">
        <f>MATCH(CONCATENATE(LEFT(C3420,35),"|",RIGHT(C3420,35),"|",MID(C3420,37,35)),$C$1:$C$4320,0)</f>
        <v>3408</v>
      </c>
      <c r="E3420" s="41"/>
      <c r="F3420" s="41"/>
    </row>
    <row r="3421" spans="1:6">
      <c r="A3421" s="32">
        <v>3421</v>
      </c>
      <c r="B3421" s="32" t="s">
        <v>516</v>
      </c>
      <c r="C3421" s="32" t="s">
        <v>6960</v>
      </c>
      <c r="D3421" s="41">
        <f>MATCH(CONCATENATE(LEFT(C3421,35),"|",RIGHT(C3421,35),"|",MID(C3421,37,35)),$C$1:$C$4320,0)</f>
        <v>3410</v>
      </c>
      <c r="E3421" s="41"/>
      <c r="F3421" s="41"/>
    </row>
    <row r="3422" spans="1:6">
      <c r="A3422" s="32">
        <v>3422</v>
      </c>
      <c r="B3422" s="32" t="s">
        <v>517</v>
      </c>
      <c r="C3422" s="32" t="s">
        <v>6961</v>
      </c>
      <c r="D3422" s="41" t="e">
        <f>MATCH(CONCATENATE(LEFT(C3422,35),"|",RIGHT(C3422,35),"|",MID(C3422,37,35)),$C$1:$C$4320,0)</f>
        <v>#N/A</v>
      </c>
      <c r="E3422" s="41"/>
      <c r="F3422" s="41"/>
    </row>
    <row r="3423" spans="1:6">
      <c r="A3423" s="32">
        <v>3423</v>
      </c>
      <c r="B3423" s="32" t="s">
        <v>6962</v>
      </c>
      <c r="C3423" s="32" t="s">
        <v>6963</v>
      </c>
      <c r="D3423" s="41" t="e">
        <f>MATCH(CONCATENATE(LEFT(C3423,35),"|",RIGHT(C3423,35),"|",MID(C3423,37,35)),$C$1:$C$4320,0)</f>
        <v>#N/A</v>
      </c>
      <c r="E3423" s="41"/>
      <c r="F3423" s="41"/>
    </row>
    <row r="3424" spans="1:6">
      <c r="A3424" s="32">
        <v>3424</v>
      </c>
      <c r="B3424" s="32" t="s">
        <v>6964</v>
      </c>
      <c r="C3424" s="32" t="s">
        <v>6965</v>
      </c>
      <c r="D3424" s="41" t="e">
        <f>MATCH(CONCATENATE(LEFT(C3424,35),"|",RIGHT(C3424,35),"|",MID(C3424,37,35)),$C$1:$C$4320,0)</f>
        <v>#N/A</v>
      </c>
      <c r="E3424" s="41"/>
      <c r="F3424" s="41"/>
    </row>
    <row r="3425" spans="1:6">
      <c r="A3425" s="32">
        <v>3425</v>
      </c>
      <c r="B3425" s="32" t="s">
        <v>6966</v>
      </c>
      <c r="C3425" s="32" t="s">
        <v>6967</v>
      </c>
      <c r="D3425" s="41" t="e">
        <f>MATCH(CONCATENATE(LEFT(C3425,35),"|",RIGHT(C3425,35),"|",MID(C3425,37,35)),$C$1:$C$4320,0)</f>
        <v>#N/A</v>
      </c>
      <c r="E3425" s="41"/>
      <c r="F3425" s="41"/>
    </row>
    <row r="3426" spans="1:6">
      <c r="A3426" s="32">
        <v>3426</v>
      </c>
      <c r="B3426" s="32" t="s">
        <v>6968</v>
      </c>
      <c r="C3426" s="32" t="s">
        <v>6969</v>
      </c>
      <c r="D3426" s="41" t="e">
        <f>MATCH(CONCATENATE(LEFT(C3426,35),"|",RIGHT(C3426,35),"|",MID(C3426,37,35)),$C$1:$C$4320,0)</f>
        <v>#N/A</v>
      </c>
      <c r="E3426" s="41"/>
      <c r="F3426" s="41"/>
    </row>
    <row r="3427" spans="1:6">
      <c r="A3427" s="32">
        <v>3427</v>
      </c>
      <c r="B3427" s="32" t="s">
        <v>6970</v>
      </c>
      <c r="C3427" s="32" t="s">
        <v>6971</v>
      </c>
      <c r="D3427" s="41" t="e">
        <f>MATCH(CONCATENATE(LEFT(C3427,35),"|",RIGHT(C3427,35),"|",MID(C3427,37,35)),$C$1:$C$4320,0)</f>
        <v>#N/A</v>
      </c>
      <c r="E3427" s="41"/>
      <c r="F3427" s="41"/>
    </row>
    <row r="3428" spans="1:6">
      <c r="A3428" s="32">
        <v>3428</v>
      </c>
      <c r="B3428" s="32" t="s">
        <v>6972</v>
      </c>
      <c r="C3428" s="32" t="s">
        <v>6973</v>
      </c>
      <c r="D3428" s="41" t="e">
        <f>MATCH(CONCATENATE(LEFT(C3428,35),"|",RIGHT(C3428,35),"|",MID(C3428,37,35)),$C$1:$C$4320,0)</f>
        <v>#N/A</v>
      </c>
      <c r="E3428" s="41"/>
      <c r="F3428" s="41"/>
    </row>
    <row r="3429" spans="1:6">
      <c r="A3429" s="32">
        <v>3429</v>
      </c>
      <c r="B3429" s="32" t="s">
        <v>518</v>
      </c>
      <c r="C3429" s="32" t="s">
        <v>6974</v>
      </c>
      <c r="D3429" s="41" t="e">
        <f>MATCH(CONCATENATE(LEFT(C3429,35),"|",RIGHT(C3429,35),"|",MID(C3429,37,35)),$C$1:$C$4320,0)</f>
        <v>#N/A</v>
      </c>
      <c r="E3429" s="41"/>
      <c r="F3429" s="41"/>
    </row>
    <row r="3430" spans="1:6">
      <c r="A3430" s="32">
        <v>3430</v>
      </c>
      <c r="B3430" s="32" t="s">
        <v>343</v>
      </c>
      <c r="C3430" s="32" t="s">
        <v>6975</v>
      </c>
      <c r="D3430" s="41">
        <f>MATCH(CONCATENATE(LEFT(C3430,35),"|",RIGHT(C3430,35),"|",MID(C3430,37,35)),$C$1:$C$4320,0)</f>
        <v>3449</v>
      </c>
      <c r="E3430" s="41"/>
      <c r="F3430" s="41"/>
    </row>
    <row r="3431" spans="1:6">
      <c r="A3431" s="32">
        <v>3431</v>
      </c>
      <c r="B3431" s="32" t="s">
        <v>6976</v>
      </c>
      <c r="C3431" s="32" t="s">
        <v>6977</v>
      </c>
      <c r="D3431" s="41" t="e">
        <f>MATCH(CONCATENATE(LEFT(C3431,35),"|",RIGHT(C3431,35),"|",MID(C3431,37,35)),$C$1:$C$4320,0)</f>
        <v>#N/A</v>
      </c>
      <c r="E3431" s="41"/>
      <c r="F3431" s="41"/>
    </row>
    <row r="3432" spans="1:6">
      <c r="A3432" s="32">
        <v>3432</v>
      </c>
      <c r="B3432" s="32" t="s">
        <v>6978</v>
      </c>
      <c r="C3432" s="32" t="s">
        <v>6979</v>
      </c>
      <c r="D3432" s="41" t="e">
        <f>MATCH(CONCATENATE(LEFT(C3432,35),"|",RIGHT(C3432,35),"|",MID(C3432,37,35)),$C$1:$C$4320,0)</f>
        <v>#N/A</v>
      </c>
      <c r="E3432" s="41"/>
      <c r="F3432" s="41"/>
    </row>
    <row r="3433" spans="1:6">
      <c r="A3433" s="32">
        <v>3433</v>
      </c>
      <c r="B3433" s="32" t="s">
        <v>583</v>
      </c>
      <c r="C3433" s="32" t="s">
        <v>6980</v>
      </c>
      <c r="D3433" s="41" t="e">
        <f>MATCH(CONCATENATE(LEFT(C3433,35),"|",RIGHT(C3433,35),"|",MID(C3433,37,35)),$C$1:$C$4320,0)</f>
        <v>#N/A</v>
      </c>
      <c r="E3433" s="41"/>
      <c r="F3433" s="41"/>
    </row>
    <row r="3434" spans="1:6">
      <c r="A3434" s="32">
        <v>3434</v>
      </c>
      <c r="B3434" s="32" t="s">
        <v>344</v>
      </c>
      <c r="C3434" s="32" t="s">
        <v>6981</v>
      </c>
      <c r="D3434" s="41" t="e">
        <f>MATCH(CONCATENATE(LEFT(C3434,35),"|",RIGHT(C3434,35),"|",MID(C3434,37,35)),$C$1:$C$4320,0)</f>
        <v>#N/A</v>
      </c>
      <c r="E3434" s="41"/>
      <c r="F3434" s="41"/>
    </row>
    <row r="3435" spans="1:6">
      <c r="A3435" s="32">
        <v>3435</v>
      </c>
      <c r="B3435" s="32" t="s">
        <v>6982</v>
      </c>
      <c r="C3435" s="32" t="s">
        <v>6983</v>
      </c>
      <c r="D3435" s="41" t="e">
        <f>MATCH(CONCATENATE(LEFT(C3435,35),"|",RIGHT(C3435,35),"|",MID(C3435,37,35)),$C$1:$C$4320,0)</f>
        <v>#N/A</v>
      </c>
      <c r="E3435" s="41"/>
      <c r="F3435" s="41"/>
    </row>
    <row r="3436" spans="1:6">
      <c r="A3436" s="32">
        <v>3436</v>
      </c>
      <c r="B3436" s="32" t="s">
        <v>6984</v>
      </c>
      <c r="C3436" s="32" t="s">
        <v>6985</v>
      </c>
      <c r="D3436" s="41" t="e">
        <f>MATCH(CONCATENATE(LEFT(C3436,35),"|",RIGHT(C3436,35),"|",MID(C3436,37,35)),$C$1:$C$4320,0)</f>
        <v>#N/A</v>
      </c>
      <c r="E3436" s="41"/>
      <c r="F3436" s="41"/>
    </row>
    <row r="3437" spans="1:6">
      <c r="A3437" s="32">
        <v>3437</v>
      </c>
      <c r="B3437" s="32" t="s">
        <v>6986</v>
      </c>
      <c r="C3437" s="32" t="s">
        <v>6987</v>
      </c>
      <c r="D3437" s="41" t="e">
        <f>MATCH(CONCATENATE(LEFT(C3437,35),"|",RIGHT(C3437,35),"|",MID(C3437,37,35)),$C$1:$C$4320,0)</f>
        <v>#N/A</v>
      </c>
      <c r="E3437" s="41"/>
      <c r="F3437" s="41"/>
    </row>
    <row r="3438" spans="1:6">
      <c r="A3438" s="32">
        <v>3438</v>
      </c>
      <c r="B3438" s="32" t="s">
        <v>6988</v>
      </c>
      <c r="C3438" s="32" t="s">
        <v>6989</v>
      </c>
      <c r="D3438" s="41" t="e">
        <f>MATCH(CONCATENATE(LEFT(C3438,35),"|",RIGHT(C3438,35),"|",MID(C3438,37,35)),$C$1:$C$4320,0)</f>
        <v>#N/A</v>
      </c>
      <c r="E3438" s="41"/>
      <c r="F3438" s="41"/>
    </row>
    <row r="3439" spans="1:6">
      <c r="A3439" s="32">
        <v>3439</v>
      </c>
      <c r="B3439" s="32" t="s">
        <v>6990</v>
      </c>
      <c r="C3439" s="32" t="s">
        <v>6991</v>
      </c>
      <c r="D3439" s="41" t="e">
        <f>MATCH(CONCATENATE(LEFT(C3439,35),"|",RIGHT(C3439,35),"|",MID(C3439,37,35)),$C$1:$C$4320,0)</f>
        <v>#N/A</v>
      </c>
      <c r="E3439" s="41"/>
      <c r="F3439" s="41"/>
    </row>
    <row r="3440" spans="1:6">
      <c r="A3440" s="32">
        <v>3440</v>
      </c>
      <c r="B3440" s="32" t="s">
        <v>6992</v>
      </c>
      <c r="C3440" s="32" t="s">
        <v>6993</v>
      </c>
      <c r="D3440" s="41" t="e">
        <f>MATCH(CONCATENATE(LEFT(C3440,35),"|",RIGHT(C3440,35),"|",MID(C3440,37,35)),$C$1:$C$4320,0)</f>
        <v>#N/A</v>
      </c>
      <c r="E3440" s="41"/>
      <c r="F3440" s="41"/>
    </row>
    <row r="3441" spans="1:6">
      <c r="A3441" s="32">
        <v>3441</v>
      </c>
      <c r="B3441" s="32" t="s">
        <v>6994</v>
      </c>
      <c r="C3441" s="32" t="s">
        <v>6995</v>
      </c>
      <c r="D3441" s="41" t="e">
        <f>MATCH(CONCATENATE(LEFT(C3441,35),"|",RIGHT(C3441,35),"|",MID(C3441,37,35)),$C$1:$C$4320,0)</f>
        <v>#N/A</v>
      </c>
      <c r="E3441" s="41"/>
      <c r="F3441" s="41"/>
    </row>
    <row r="3442" spans="1:6">
      <c r="A3442" s="32">
        <v>3442</v>
      </c>
      <c r="B3442" s="32" t="s">
        <v>6996</v>
      </c>
      <c r="C3442" s="32" t="s">
        <v>6997</v>
      </c>
      <c r="D3442" s="41" t="e">
        <f>MATCH(CONCATENATE(LEFT(C3442,35),"|",RIGHT(C3442,35),"|",MID(C3442,37,35)),$C$1:$C$4320,0)</f>
        <v>#N/A</v>
      </c>
      <c r="E3442" s="41"/>
      <c r="F3442" s="41"/>
    </row>
    <row r="3443" spans="1:6">
      <c r="A3443" s="32">
        <v>3443</v>
      </c>
      <c r="B3443" s="32" t="s">
        <v>6998</v>
      </c>
      <c r="C3443" s="32" t="s">
        <v>6999</v>
      </c>
      <c r="D3443" s="41">
        <f>MATCH(CONCATENATE(LEFT(C3443,35),"|",RIGHT(C3443,35),"|",MID(C3443,37,35)),$C$1:$C$4320,0)</f>
        <v>3453</v>
      </c>
      <c r="E3443" s="41"/>
      <c r="F3443" s="41"/>
    </row>
    <row r="3444" spans="1:6">
      <c r="A3444" s="32">
        <v>3444</v>
      </c>
      <c r="B3444" s="32" t="s">
        <v>7000</v>
      </c>
      <c r="C3444" s="32" t="s">
        <v>7001</v>
      </c>
      <c r="D3444" s="41">
        <f>MATCH(CONCATENATE(LEFT(C3444,35),"|",RIGHT(C3444,35),"|",MID(C3444,37,35)),$C$1:$C$4320,0)</f>
        <v>3452</v>
      </c>
      <c r="E3444" s="41"/>
      <c r="F3444" s="41"/>
    </row>
    <row r="3445" spans="1:6">
      <c r="A3445" s="32">
        <v>3445</v>
      </c>
      <c r="B3445" s="32" t="s">
        <v>7002</v>
      </c>
      <c r="C3445" s="32" t="s">
        <v>7003</v>
      </c>
      <c r="D3445" s="41" t="e">
        <f>MATCH(CONCATENATE(LEFT(C3445,35),"|",RIGHT(C3445,35),"|",MID(C3445,37,35)),$C$1:$C$4320,0)</f>
        <v>#N/A</v>
      </c>
      <c r="E3445" s="41"/>
      <c r="F3445" s="41"/>
    </row>
    <row r="3446" spans="1:6">
      <c r="A3446" s="32">
        <v>3446</v>
      </c>
      <c r="B3446" s="32" t="s">
        <v>584</v>
      </c>
      <c r="C3446" s="32" t="s">
        <v>7004</v>
      </c>
      <c r="D3446" s="41" t="e">
        <f>MATCH(CONCATENATE(LEFT(C3446,35),"|",RIGHT(C3446,35),"|",MID(C3446,37,35)),$C$1:$C$4320,0)</f>
        <v>#N/A</v>
      </c>
      <c r="E3446" s="41"/>
      <c r="F3446" s="41"/>
    </row>
    <row r="3447" spans="1:6">
      <c r="A3447" s="32">
        <v>3447</v>
      </c>
      <c r="B3447" s="32" t="s">
        <v>519</v>
      </c>
      <c r="C3447" s="32" t="s">
        <v>7005</v>
      </c>
      <c r="D3447" s="41" t="e">
        <f>MATCH(CONCATENATE(LEFT(C3447,35),"|",RIGHT(C3447,35),"|",MID(C3447,37,35)),$C$1:$C$4320,0)</f>
        <v>#N/A</v>
      </c>
      <c r="E3447" s="41"/>
      <c r="F3447" s="41"/>
    </row>
    <row r="3448" spans="1:6">
      <c r="A3448" s="32">
        <v>3448</v>
      </c>
      <c r="B3448" s="32" t="s">
        <v>193</v>
      </c>
      <c r="C3448" s="32" t="s">
        <v>7006</v>
      </c>
      <c r="D3448" s="41" t="e">
        <f>MATCH(CONCATENATE(LEFT(C3448,35),"|",RIGHT(C3448,35),"|",MID(C3448,37,35)),$C$1:$C$4320,0)</f>
        <v>#N/A</v>
      </c>
      <c r="E3448" s="41"/>
      <c r="F3448" s="41"/>
    </row>
    <row r="3449" spans="1:6">
      <c r="A3449" s="32">
        <v>3449</v>
      </c>
      <c r="B3449" s="32" t="s">
        <v>345</v>
      </c>
      <c r="C3449" s="32" t="s">
        <v>7007</v>
      </c>
      <c r="D3449" s="41">
        <f>MATCH(CONCATENATE(LEFT(C3449,35),"|",RIGHT(C3449,35),"|",MID(C3449,37,35)),$C$1:$C$4320,0)</f>
        <v>3430</v>
      </c>
      <c r="E3449" s="41"/>
      <c r="F3449" s="41"/>
    </row>
    <row r="3450" spans="1:6">
      <c r="A3450" s="32">
        <v>3450</v>
      </c>
      <c r="B3450" s="32" t="s">
        <v>7008</v>
      </c>
      <c r="C3450" s="32" t="s">
        <v>7009</v>
      </c>
      <c r="D3450" s="41" t="e">
        <f>MATCH(CONCATENATE(LEFT(C3450,35),"|",RIGHT(C3450,35),"|",MID(C3450,37,35)),$C$1:$C$4320,0)</f>
        <v>#N/A</v>
      </c>
      <c r="E3450" s="41"/>
      <c r="F3450" s="41"/>
    </row>
    <row r="3451" spans="1:6">
      <c r="A3451" s="32">
        <v>3451</v>
      </c>
      <c r="B3451" s="32" t="s">
        <v>7010</v>
      </c>
      <c r="C3451" s="32" t="s">
        <v>7011</v>
      </c>
      <c r="D3451" s="41" t="e">
        <f>MATCH(CONCATENATE(LEFT(C3451,35),"|",RIGHT(C3451,35),"|",MID(C3451,37,35)),$C$1:$C$4320,0)</f>
        <v>#N/A</v>
      </c>
      <c r="E3451" s="41"/>
      <c r="F3451" s="41"/>
    </row>
    <row r="3452" spans="1:6">
      <c r="A3452" s="32">
        <v>3452</v>
      </c>
      <c r="B3452" s="32" t="s">
        <v>7012</v>
      </c>
      <c r="C3452" s="32" t="s">
        <v>7013</v>
      </c>
      <c r="D3452" s="41">
        <f>MATCH(CONCATENATE(LEFT(C3452,35),"|",RIGHT(C3452,35),"|",MID(C3452,37,35)),$C$1:$C$4320,0)</f>
        <v>3444</v>
      </c>
      <c r="E3452" s="41"/>
      <c r="F3452" s="41"/>
    </row>
    <row r="3453" spans="1:6">
      <c r="A3453" s="32">
        <v>3453</v>
      </c>
      <c r="B3453" s="32" t="s">
        <v>7014</v>
      </c>
      <c r="C3453" s="32" t="s">
        <v>7015</v>
      </c>
      <c r="D3453" s="41">
        <f>MATCH(CONCATENATE(LEFT(C3453,35),"|",RIGHT(C3453,35),"|",MID(C3453,37,35)),$C$1:$C$4320,0)</f>
        <v>3443</v>
      </c>
      <c r="E3453" s="41"/>
      <c r="F3453" s="41"/>
    </row>
    <row r="3454" spans="1:6">
      <c r="A3454" s="32">
        <v>3454</v>
      </c>
      <c r="B3454" s="32" t="s">
        <v>7016</v>
      </c>
      <c r="C3454" s="32" t="s">
        <v>7017</v>
      </c>
      <c r="D3454" s="41" t="e">
        <f>MATCH(CONCATENATE(LEFT(C3454,35),"|",RIGHT(C3454,35),"|",MID(C3454,37,35)),$C$1:$C$4320,0)</f>
        <v>#N/A</v>
      </c>
      <c r="E3454" s="41"/>
      <c r="F3454" s="41"/>
    </row>
    <row r="3455" spans="1:6">
      <c r="A3455" s="32">
        <v>3455</v>
      </c>
      <c r="B3455" s="32" t="s">
        <v>7018</v>
      </c>
      <c r="C3455" s="32" t="s">
        <v>7019</v>
      </c>
      <c r="D3455" s="41" t="e">
        <f>MATCH(CONCATENATE(LEFT(C3455,35),"|",RIGHT(C3455,35),"|",MID(C3455,37,35)),$C$1:$C$4320,0)</f>
        <v>#N/A</v>
      </c>
      <c r="E3455" s="41"/>
      <c r="F3455" s="41"/>
    </row>
    <row r="3456" spans="1:6">
      <c r="A3456" s="32">
        <v>3456</v>
      </c>
      <c r="B3456" s="32" t="s">
        <v>520</v>
      </c>
      <c r="C3456" s="32" t="s">
        <v>7020</v>
      </c>
      <c r="D3456" s="41">
        <f>MATCH(CONCATENATE(LEFT(C3456,35),"|",RIGHT(C3456,35),"|",MID(C3456,37,35)),$C$1:$C$4320,0)</f>
        <v>3458</v>
      </c>
      <c r="E3456" s="41"/>
      <c r="F3456" s="41"/>
    </row>
    <row r="3457" spans="1:6">
      <c r="A3457" s="32">
        <v>3457</v>
      </c>
      <c r="B3457" s="32" t="s">
        <v>585</v>
      </c>
      <c r="C3457" s="32" t="s">
        <v>7021</v>
      </c>
      <c r="D3457" s="41" t="e">
        <f>MATCH(CONCATENATE(LEFT(C3457,35),"|",RIGHT(C3457,35),"|",MID(C3457,37,35)),$C$1:$C$4320,0)</f>
        <v>#N/A</v>
      </c>
      <c r="E3457" s="41"/>
      <c r="F3457" s="41"/>
    </row>
    <row r="3458" spans="1:6">
      <c r="A3458" s="32">
        <v>3458</v>
      </c>
      <c r="B3458" s="32" t="s">
        <v>521</v>
      </c>
      <c r="C3458" s="32" t="s">
        <v>7022</v>
      </c>
      <c r="D3458" s="41">
        <f>MATCH(CONCATENATE(LEFT(C3458,35),"|",RIGHT(C3458,35),"|",MID(C3458,37,35)),$C$1:$C$4320,0)</f>
        <v>3456</v>
      </c>
      <c r="E3458" s="41"/>
      <c r="F3458" s="41"/>
    </row>
    <row r="3459" spans="1:6">
      <c r="A3459" s="32">
        <v>3459</v>
      </c>
      <c r="B3459" s="32" t="s">
        <v>522</v>
      </c>
      <c r="C3459" s="32" t="s">
        <v>7023</v>
      </c>
      <c r="D3459" s="41" t="e">
        <f>MATCH(CONCATENATE(LEFT(C3459,35),"|",RIGHT(C3459,35),"|",MID(C3459,37,35)),$C$1:$C$4320,0)</f>
        <v>#N/A</v>
      </c>
      <c r="E3459" s="41"/>
      <c r="F3459" s="41"/>
    </row>
    <row r="3460" spans="1:6">
      <c r="A3460" s="32">
        <v>3460</v>
      </c>
      <c r="B3460" s="32" t="s">
        <v>586</v>
      </c>
      <c r="C3460" s="32" t="s">
        <v>7024</v>
      </c>
      <c r="D3460" s="41" t="e">
        <f>MATCH(CONCATENATE(LEFT(C3460,35),"|",RIGHT(C3460,35),"|",MID(C3460,37,35)),$C$1:$C$4320,0)</f>
        <v>#N/A</v>
      </c>
      <c r="E3460" s="41"/>
      <c r="F3460" s="41"/>
    </row>
    <row r="3461" spans="1:6">
      <c r="A3461" s="32">
        <v>3461</v>
      </c>
      <c r="B3461" s="32" t="s">
        <v>7025</v>
      </c>
      <c r="C3461" s="32" t="s">
        <v>7026</v>
      </c>
      <c r="D3461" s="41" t="e">
        <f>MATCH(CONCATENATE(LEFT(C3461,35),"|",RIGHT(C3461,35),"|",MID(C3461,37,35)),$C$1:$C$4320,0)</f>
        <v>#N/A</v>
      </c>
      <c r="E3461" s="41"/>
      <c r="F3461" s="41"/>
    </row>
    <row r="3462" spans="1:6">
      <c r="A3462" s="32">
        <v>3462</v>
      </c>
      <c r="B3462" s="32" t="s">
        <v>7027</v>
      </c>
      <c r="C3462" s="32" t="s">
        <v>7028</v>
      </c>
      <c r="D3462" s="41" t="e">
        <f>MATCH(CONCATENATE(LEFT(C3462,35),"|",RIGHT(C3462,35),"|",MID(C3462,37,35)),$C$1:$C$4320,0)</f>
        <v>#N/A</v>
      </c>
      <c r="E3462" s="41"/>
      <c r="F3462" s="41"/>
    </row>
    <row r="3463" spans="1:6">
      <c r="A3463" s="32">
        <v>3463</v>
      </c>
      <c r="B3463" s="32" t="s">
        <v>7029</v>
      </c>
      <c r="C3463" s="32" t="s">
        <v>7030</v>
      </c>
      <c r="D3463" s="41" t="e">
        <f>MATCH(CONCATENATE(LEFT(C3463,35),"|",RIGHT(C3463,35),"|",MID(C3463,37,35)),$C$1:$C$4320,0)</f>
        <v>#N/A</v>
      </c>
      <c r="E3463" s="41"/>
      <c r="F3463" s="41"/>
    </row>
    <row r="3464" spans="1:6">
      <c r="A3464" s="32">
        <v>3464</v>
      </c>
      <c r="B3464" s="32" t="s">
        <v>7031</v>
      </c>
      <c r="C3464" s="32" t="s">
        <v>7032</v>
      </c>
      <c r="D3464" s="41" t="e">
        <f>MATCH(CONCATENATE(LEFT(C3464,35),"|",RIGHT(C3464,35),"|",MID(C3464,37,35)),$C$1:$C$4320,0)</f>
        <v>#N/A</v>
      </c>
      <c r="E3464" s="41"/>
      <c r="F3464" s="41"/>
    </row>
    <row r="3465" spans="1:6">
      <c r="A3465" s="32">
        <v>3465</v>
      </c>
      <c r="B3465" s="32" t="s">
        <v>7033</v>
      </c>
      <c r="C3465" s="32" t="s">
        <v>7034</v>
      </c>
      <c r="D3465" s="41" t="e">
        <f>MATCH(CONCATENATE(LEFT(C3465,35),"|",RIGHT(C3465,35),"|",MID(C3465,37,35)),$C$1:$C$4320,0)</f>
        <v>#N/A</v>
      </c>
      <c r="E3465" s="41"/>
      <c r="F3465" s="41"/>
    </row>
    <row r="3466" spans="1:6">
      <c r="A3466" s="32">
        <v>3466</v>
      </c>
      <c r="B3466" s="32" t="s">
        <v>7035</v>
      </c>
      <c r="C3466" s="32" t="s">
        <v>7036</v>
      </c>
      <c r="D3466" s="41" t="e">
        <f>MATCH(CONCATENATE(LEFT(C3466,35),"|",RIGHT(C3466,35),"|",MID(C3466,37,35)),$C$1:$C$4320,0)</f>
        <v>#N/A</v>
      </c>
      <c r="E3466" s="41"/>
      <c r="F3466" s="41"/>
    </row>
    <row r="3467" spans="1:6">
      <c r="A3467" s="32">
        <v>3467</v>
      </c>
      <c r="B3467" s="32" t="s">
        <v>7037</v>
      </c>
      <c r="C3467" s="32" t="s">
        <v>7038</v>
      </c>
      <c r="D3467" s="41" t="e">
        <f>MATCH(CONCATENATE(LEFT(C3467,35),"|",RIGHT(C3467,35),"|",MID(C3467,37,35)),$C$1:$C$4320,0)</f>
        <v>#N/A</v>
      </c>
      <c r="E3467" s="41"/>
      <c r="F3467" s="41"/>
    </row>
    <row r="3468" spans="1:6">
      <c r="A3468" s="32">
        <v>3468</v>
      </c>
      <c r="B3468" s="32" t="s">
        <v>428</v>
      </c>
      <c r="C3468" s="32" t="s">
        <v>7039</v>
      </c>
      <c r="D3468" s="41" t="e">
        <f>MATCH(CONCATENATE(LEFT(C3468,35),"|",RIGHT(C3468,35),"|",MID(C3468,37,35)),$C$1:$C$4320,0)</f>
        <v>#N/A</v>
      </c>
      <c r="E3468" s="41"/>
      <c r="F3468" s="41"/>
    </row>
    <row r="3469" spans="1:6">
      <c r="A3469" s="32">
        <v>3469</v>
      </c>
      <c r="B3469" s="32" t="s">
        <v>382</v>
      </c>
      <c r="C3469" s="32" t="s">
        <v>7040</v>
      </c>
      <c r="D3469" s="41" t="e">
        <f>MATCH(CONCATENATE(LEFT(C3469,35),"|",RIGHT(C3469,35),"|",MID(C3469,37,35)),$C$1:$C$4320,0)</f>
        <v>#N/A</v>
      </c>
      <c r="E3469" s="41"/>
      <c r="F3469" s="41"/>
    </row>
    <row r="3470" spans="1:6">
      <c r="A3470" s="32">
        <v>3470</v>
      </c>
      <c r="B3470" s="32" t="s">
        <v>7041</v>
      </c>
      <c r="C3470" s="32" t="s">
        <v>7042</v>
      </c>
      <c r="D3470" s="41" t="e">
        <f>MATCH(CONCATENATE(LEFT(C3470,35),"|",RIGHT(C3470,35),"|",MID(C3470,37,35)),$C$1:$C$4320,0)</f>
        <v>#N/A</v>
      </c>
      <c r="E3470" s="41"/>
      <c r="F3470" s="41"/>
    </row>
    <row r="3471" spans="1:6">
      <c r="A3471" s="32">
        <v>3471</v>
      </c>
      <c r="B3471" s="32" t="s">
        <v>429</v>
      </c>
      <c r="C3471" s="32" t="s">
        <v>7043</v>
      </c>
      <c r="D3471" s="41" t="e">
        <f>MATCH(CONCATENATE(LEFT(C3471,35),"|",RIGHT(C3471,35),"|",MID(C3471,37,35)),$C$1:$C$4320,0)</f>
        <v>#N/A</v>
      </c>
      <c r="E3471" s="41"/>
      <c r="F3471" s="41"/>
    </row>
    <row r="3472" spans="1:6">
      <c r="A3472" s="32">
        <v>3472</v>
      </c>
      <c r="B3472" s="32" t="s">
        <v>383</v>
      </c>
      <c r="C3472" s="32" t="s">
        <v>7044</v>
      </c>
      <c r="D3472" s="41" t="e">
        <f>MATCH(CONCATENATE(LEFT(C3472,35),"|",RIGHT(C3472,35),"|",MID(C3472,37,35)),$C$1:$C$4320,0)</f>
        <v>#N/A</v>
      </c>
      <c r="E3472" s="41"/>
      <c r="F3472" s="41"/>
    </row>
    <row r="3473" spans="1:6">
      <c r="A3473" s="32">
        <v>3473</v>
      </c>
      <c r="B3473" s="32" t="s">
        <v>7045</v>
      </c>
      <c r="C3473" s="32" t="s">
        <v>7046</v>
      </c>
      <c r="D3473" s="41" t="e">
        <f>MATCH(CONCATENATE(LEFT(C3473,35),"|",RIGHT(C3473,35),"|",MID(C3473,37,35)),$C$1:$C$4320,0)</f>
        <v>#N/A</v>
      </c>
      <c r="E3473" s="41"/>
      <c r="F3473" s="41"/>
    </row>
    <row r="3474" spans="1:6">
      <c r="A3474" s="32">
        <v>3474</v>
      </c>
      <c r="B3474" s="32" t="s">
        <v>7047</v>
      </c>
      <c r="C3474" s="32" t="s">
        <v>7048</v>
      </c>
      <c r="D3474" s="41" t="e">
        <f>MATCH(CONCATENATE(LEFT(C3474,35),"|",RIGHT(C3474,35),"|",MID(C3474,37,35)),$C$1:$C$4320,0)</f>
        <v>#N/A</v>
      </c>
      <c r="E3474" s="41"/>
      <c r="F3474" s="41"/>
    </row>
    <row r="3475" spans="1:6">
      <c r="A3475" s="32">
        <v>3475</v>
      </c>
      <c r="B3475" s="32" t="s">
        <v>384</v>
      </c>
      <c r="C3475" s="32" t="s">
        <v>7049</v>
      </c>
      <c r="D3475" s="41" t="e">
        <f>MATCH(CONCATENATE(LEFT(C3475,35),"|",RIGHT(C3475,35),"|",MID(C3475,37,35)),$C$1:$C$4320,0)</f>
        <v>#N/A</v>
      </c>
      <c r="E3475" s="41"/>
      <c r="F3475" s="41"/>
    </row>
    <row r="3476" spans="1:6">
      <c r="A3476" s="32">
        <v>3476</v>
      </c>
      <c r="B3476" s="32" t="s">
        <v>385</v>
      </c>
      <c r="C3476" s="32" t="s">
        <v>7050</v>
      </c>
      <c r="D3476" s="41" t="e">
        <f>MATCH(CONCATENATE(LEFT(C3476,35),"|",RIGHT(C3476,35),"|",MID(C3476,37,35)),$C$1:$C$4320,0)</f>
        <v>#N/A</v>
      </c>
      <c r="E3476" s="41"/>
      <c r="F3476" s="41"/>
    </row>
    <row r="3477" spans="1:6">
      <c r="A3477" s="32">
        <v>3477</v>
      </c>
      <c r="B3477" s="32" t="s">
        <v>7051</v>
      </c>
      <c r="C3477" s="32" t="s">
        <v>7052</v>
      </c>
      <c r="D3477" s="41" t="e">
        <f>MATCH(CONCATENATE(LEFT(C3477,35),"|",RIGHT(C3477,35),"|",MID(C3477,37,35)),$C$1:$C$4320,0)</f>
        <v>#N/A</v>
      </c>
      <c r="E3477" s="41"/>
      <c r="F3477" s="41"/>
    </row>
    <row r="3478" spans="1:6">
      <c r="A3478" s="32">
        <v>3478</v>
      </c>
      <c r="B3478" s="32" t="s">
        <v>7053</v>
      </c>
      <c r="C3478" s="32" t="s">
        <v>7054</v>
      </c>
      <c r="D3478" s="41" t="e">
        <f>MATCH(CONCATENATE(LEFT(C3478,35),"|",RIGHT(C3478,35),"|",MID(C3478,37,35)),$C$1:$C$4320,0)</f>
        <v>#N/A</v>
      </c>
      <c r="E3478" s="41"/>
      <c r="F3478" s="41"/>
    </row>
    <row r="3479" spans="1:6">
      <c r="A3479" s="32">
        <v>3479</v>
      </c>
      <c r="B3479" s="32" t="s">
        <v>7055</v>
      </c>
      <c r="C3479" s="32" t="s">
        <v>7056</v>
      </c>
      <c r="D3479" s="41" t="e">
        <f>MATCH(CONCATENATE(LEFT(C3479,35),"|",RIGHT(C3479,35),"|",MID(C3479,37,35)),$C$1:$C$4320,0)</f>
        <v>#N/A</v>
      </c>
      <c r="E3479" s="41"/>
      <c r="F3479" s="41"/>
    </row>
    <row r="3480" spans="1:6">
      <c r="A3480" s="32">
        <v>3480</v>
      </c>
      <c r="B3480" s="32" t="s">
        <v>7057</v>
      </c>
      <c r="C3480" s="32" t="s">
        <v>7058</v>
      </c>
      <c r="D3480" s="41" t="e">
        <f>MATCH(CONCATENATE(LEFT(C3480,35),"|",RIGHT(C3480,35),"|",MID(C3480,37,35)),$C$1:$C$4320,0)</f>
        <v>#N/A</v>
      </c>
      <c r="E3480" s="41"/>
      <c r="F3480" s="41"/>
    </row>
    <row r="3481" spans="1:6">
      <c r="A3481" s="32">
        <v>3481</v>
      </c>
      <c r="B3481" s="32" t="s">
        <v>7059</v>
      </c>
      <c r="C3481" s="32" t="s">
        <v>7060</v>
      </c>
      <c r="D3481" s="41" t="e">
        <f>MATCH(CONCATENATE(LEFT(C3481,35),"|",RIGHT(C3481,35),"|",MID(C3481,37,35)),$C$1:$C$4320,0)</f>
        <v>#N/A</v>
      </c>
      <c r="E3481" s="41"/>
      <c r="F3481" s="41"/>
    </row>
    <row r="3482" spans="1:6">
      <c r="A3482" s="32">
        <v>3482</v>
      </c>
      <c r="B3482" s="32" t="s">
        <v>7061</v>
      </c>
      <c r="C3482" s="32" t="s">
        <v>7062</v>
      </c>
      <c r="D3482" s="41" t="e">
        <f>MATCH(CONCATENATE(LEFT(C3482,35),"|",RIGHT(C3482,35),"|",MID(C3482,37,35)),$C$1:$C$4320,0)</f>
        <v>#N/A</v>
      </c>
      <c r="E3482" s="41"/>
      <c r="F3482" s="41"/>
    </row>
    <row r="3483" spans="1:6">
      <c r="A3483" s="32">
        <v>3483</v>
      </c>
      <c r="B3483" s="32" t="s">
        <v>7063</v>
      </c>
      <c r="C3483" s="32" t="s">
        <v>7064</v>
      </c>
      <c r="D3483" s="41" t="e">
        <f>MATCH(CONCATENATE(LEFT(C3483,35),"|",RIGHT(C3483,35),"|",MID(C3483,37,35)),$C$1:$C$4320,0)</f>
        <v>#N/A</v>
      </c>
      <c r="E3483" s="41"/>
      <c r="F3483" s="41"/>
    </row>
    <row r="3484" spans="1:6">
      <c r="A3484" s="32">
        <v>3484</v>
      </c>
      <c r="B3484" s="32" t="s">
        <v>7065</v>
      </c>
      <c r="C3484" s="32" t="s">
        <v>7066</v>
      </c>
      <c r="D3484" s="41" t="e">
        <f>MATCH(CONCATENATE(LEFT(C3484,35),"|",RIGHT(C3484,35),"|",MID(C3484,37,35)),$C$1:$C$4320,0)</f>
        <v>#N/A</v>
      </c>
      <c r="E3484" s="41"/>
      <c r="F3484" s="41"/>
    </row>
    <row r="3485" spans="1:6">
      <c r="A3485" s="32">
        <v>3485</v>
      </c>
      <c r="B3485" s="32" t="s">
        <v>7067</v>
      </c>
      <c r="C3485" s="32" t="s">
        <v>7068</v>
      </c>
      <c r="D3485" s="41" t="e">
        <f>MATCH(CONCATENATE(LEFT(C3485,35),"|",RIGHT(C3485,35),"|",MID(C3485,37,35)),$C$1:$C$4320,0)</f>
        <v>#N/A</v>
      </c>
      <c r="E3485" s="41"/>
      <c r="F3485" s="41"/>
    </row>
    <row r="3486" spans="1:6">
      <c r="A3486" s="32">
        <v>3486</v>
      </c>
      <c r="B3486" s="32" t="s">
        <v>7069</v>
      </c>
      <c r="C3486" s="32" t="s">
        <v>7070</v>
      </c>
      <c r="D3486" s="41" t="e">
        <f>MATCH(CONCATENATE(LEFT(C3486,35),"|",RIGHT(C3486,35),"|",MID(C3486,37,35)),$C$1:$C$4320,0)</f>
        <v>#N/A</v>
      </c>
      <c r="E3486" s="41"/>
      <c r="F3486" s="41"/>
    </row>
    <row r="3487" spans="1:6">
      <c r="A3487" s="32">
        <v>3487</v>
      </c>
      <c r="B3487" s="32" t="s">
        <v>7071</v>
      </c>
      <c r="C3487" s="32" t="s">
        <v>7072</v>
      </c>
      <c r="D3487" s="41" t="e">
        <f>MATCH(CONCATENATE(LEFT(C3487,35),"|",RIGHT(C3487,35),"|",MID(C3487,37,35)),$C$1:$C$4320,0)</f>
        <v>#N/A</v>
      </c>
      <c r="E3487" s="41"/>
      <c r="F3487" s="41"/>
    </row>
    <row r="3488" spans="1:6">
      <c r="A3488" s="32">
        <v>3488</v>
      </c>
      <c r="B3488" s="32" t="s">
        <v>7073</v>
      </c>
      <c r="C3488" s="32" t="s">
        <v>7074</v>
      </c>
      <c r="D3488" s="41" t="e">
        <f>MATCH(CONCATENATE(LEFT(C3488,35),"|",RIGHT(C3488,35),"|",MID(C3488,37,35)),$C$1:$C$4320,0)</f>
        <v>#N/A</v>
      </c>
      <c r="E3488" s="41"/>
      <c r="F3488" s="41"/>
    </row>
    <row r="3489" spans="1:6">
      <c r="A3489" s="32">
        <v>3489</v>
      </c>
      <c r="B3489" s="32" t="s">
        <v>7075</v>
      </c>
      <c r="C3489" s="32" t="s">
        <v>7076</v>
      </c>
      <c r="D3489" s="41" t="e">
        <f>MATCH(CONCATENATE(LEFT(C3489,35),"|",RIGHT(C3489,35),"|",MID(C3489,37,35)),$C$1:$C$4320,0)</f>
        <v>#N/A</v>
      </c>
      <c r="E3489" s="41"/>
      <c r="F3489" s="41"/>
    </row>
    <row r="3490" spans="1:6">
      <c r="A3490" s="32">
        <v>3490</v>
      </c>
      <c r="B3490" s="32" t="s">
        <v>430</v>
      </c>
      <c r="C3490" s="32" t="s">
        <v>7077</v>
      </c>
      <c r="D3490" s="41" t="e">
        <f>MATCH(CONCATENATE(LEFT(C3490,35),"|",RIGHT(C3490,35),"|",MID(C3490,37,35)),$C$1:$C$4320,0)</f>
        <v>#N/A</v>
      </c>
      <c r="E3490" s="41"/>
      <c r="F3490" s="41"/>
    </row>
    <row r="3491" spans="1:6">
      <c r="A3491" s="32">
        <v>3491</v>
      </c>
      <c r="B3491" s="32" t="s">
        <v>386</v>
      </c>
      <c r="C3491" s="32" t="s">
        <v>7078</v>
      </c>
      <c r="D3491" s="41" t="e">
        <f>MATCH(CONCATENATE(LEFT(C3491,35),"|",RIGHT(C3491,35),"|",MID(C3491,37,35)),$C$1:$C$4320,0)</f>
        <v>#N/A</v>
      </c>
      <c r="E3491" s="41"/>
      <c r="F3491" s="41"/>
    </row>
    <row r="3492" spans="1:6">
      <c r="A3492" s="32">
        <v>3492</v>
      </c>
      <c r="B3492" s="32" t="s">
        <v>194</v>
      </c>
      <c r="C3492" s="32" t="s">
        <v>7079</v>
      </c>
      <c r="D3492" s="41" t="e">
        <f>MATCH(CONCATENATE(LEFT(C3492,35),"|",RIGHT(C3492,35),"|",MID(C3492,37,35)),$C$1:$C$4320,0)</f>
        <v>#N/A</v>
      </c>
      <c r="E3492" s="41"/>
      <c r="F3492" s="41"/>
    </row>
    <row r="3493" spans="1:6">
      <c r="A3493" s="32">
        <v>3493</v>
      </c>
      <c r="B3493" s="32" t="s">
        <v>346</v>
      </c>
      <c r="C3493" s="32" t="s">
        <v>7080</v>
      </c>
      <c r="D3493" s="41" t="e">
        <f>MATCH(CONCATENATE(LEFT(C3493,35),"|",RIGHT(C3493,35),"|",MID(C3493,37,35)),$C$1:$C$4320,0)</f>
        <v>#N/A</v>
      </c>
      <c r="E3493" s="41"/>
      <c r="F3493" s="41"/>
    </row>
    <row r="3494" spans="1:6">
      <c r="A3494" s="32">
        <v>3494</v>
      </c>
      <c r="B3494" s="32" t="s">
        <v>7081</v>
      </c>
      <c r="C3494" s="32" t="s">
        <v>7082</v>
      </c>
      <c r="D3494" s="41" t="e">
        <f>MATCH(CONCATENATE(LEFT(C3494,35),"|",RIGHT(C3494,35),"|",MID(C3494,37,35)),$C$1:$C$4320,0)</f>
        <v>#N/A</v>
      </c>
      <c r="E3494" s="41"/>
      <c r="F3494" s="41"/>
    </row>
    <row r="3495" spans="1:6">
      <c r="A3495" s="32">
        <v>3495</v>
      </c>
      <c r="B3495" s="32" t="s">
        <v>7083</v>
      </c>
      <c r="C3495" s="32" t="s">
        <v>7084</v>
      </c>
      <c r="D3495" s="41" t="e">
        <f>MATCH(CONCATENATE(LEFT(C3495,35),"|",RIGHT(C3495,35),"|",MID(C3495,37,35)),$C$1:$C$4320,0)</f>
        <v>#N/A</v>
      </c>
      <c r="E3495" s="41"/>
      <c r="F3495" s="41"/>
    </row>
    <row r="3496" spans="1:6">
      <c r="A3496" s="32">
        <v>3496</v>
      </c>
      <c r="B3496" s="32" t="s">
        <v>7085</v>
      </c>
      <c r="C3496" s="32" t="s">
        <v>7086</v>
      </c>
      <c r="D3496" s="41" t="e">
        <f>MATCH(CONCATENATE(LEFT(C3496,35),"|",RIGHT(C3496,35),"|",MID(C3496,37,35)),$C$1:$C$4320,0)</f>
        <v>#N/A</v>
      </c>
      <c r="E3496" s="41"/>
      <c r="F3496" s="41"/>
    </row>
    <row r="3497" spans="1:6">
      <c r="A3497" s="32">
        <v>3497</v>
      </c>
      <c r="B3497" s="32" t="s">
        <v>7087</v>
      </c>
      <c r="C3497" s="32" t="s">
        <v>7088</v>
      </c>
      <c r="D3497" s="41" t="e">
        <f>MATCH(CONCATENATE(LEFT(C3497,35),"|",RIGHT(C3497,35),"|",MID(C3497,37,35)),$C$1:$C$4320,0)</f>
        <v>#N/A</v>
      </c>
      <c r="E3497" s="41"/>
      <c r="F3497" s="41"/>
    </row>
    <row r="3498" spans="1:6">
      <c r="A3498" s="32">
        <v>3498</v>
      </c>
      <c r="B3498" s="32" t="s">
        <v>7089</v>
      </c>
      <c r="C3498" s="32" t="s">
        <v>7090</v>
      </c>
      <c r="D3498" s="41" t="e">
        <f>MATCH(CONCATENATE(LEFT(C3498,35),"|",RIGHT(C3498,35),"|",MID(C3498,37,35)),$C$1:$C$4320,0)</f>
        <v>#N/A</v>
      </c>
      <c r="E3498" s="41"/>
      <c r="F3498" s="41"/>
    </row>
    <row r="3499" spans="1:6">
      <c r="A3499" s="32">
        <v>3499</v>
      </c>
      <c r="B3499" s="32" t="s">
        <v>7091</v>
      </c>
      <c r="C3499" s="32" t="s">
        <v>7092</v>
      </c>
      <c r="D3499" s="41" t="e">
        <f>MATCH(CONCATENATE(LEFT(C3499,35),"|",RIGHT(C3499,35),"|",MID(C3499,37,35)),$C$1:$C$4320,0)</f>
        <v>#N/A</v>
      </c>
      <c r="E3499" s="41"/>
      <c r="F3499" s="41"/>
    </row>
    <row r="3500" spans="1:6">
      <c r="A3500" s="32">
        <v>3500</v>
      </c>
      <c r="B3500" s="32" t="s">
        <v>7093</v>
      </c>
      <c r="C3500" s="32" t="s">
        <v>7094</v>
      </c>
      <c r="D3500" s="41" t="e">
        <f>MATCH(CONCATENATE(LEFT(C3500,35),"|",RIGHT(C3500,35),"|",MID(C3500,37,35)),$C$1:$C$4320,0)</f>
        <v>#N/A</v>
      </c>
      <c r="E3500" s="41"/>
      <c r="F3500" s="41"/>
    </row>
    <row r="3501" spans="1:6">
      <c r="A3501" s="32">
        <v>3501</v>
      </c>
      <c r="B3501" s="32" t="s">
        <v>7095</v>
      </c>
      <c r="C3501" s="32" t="s">
        <v>7096</v>
      </c>
      <c r="D3501" s="41" t="e">
        <f>MATCH(CONCATENATE(LEFT(C3501,35),"|",RIGHT(C3501,35),"|",MID(C3501,37,35)),$C$1:$C$4320,0)</f>
        <v>#N/A</v>
      </c>
      <c r="E3501" s="41"/>
      <c r="F3501" s="41"/>
    </row>
    <row r="3502" spans="1:6">
      <c r="A3502" s="32">
        <v>3502</v>
      </c>
      <c r="B3502" s="32" t="s">
        <v>7097</v>
      </c>
      <c r="C3502" s="32" t="s">
        <v>7098</v>
      </c>
      <c r="D3502" s="41" t="e">
        <f>MATCH(CONCATENATE(LEFT(C3502,35),"|",RIGHT(C3502,35),"|",MID(C3502,37,35)),$C$1:$C$4320,0)</f>
        <v>#N/A</v>
      </c>
      <c r="E3502" s="41"/>
      <c r="F3502" s="41"/>
    </row>
    <row r="3503" spans="1:6">
      <c r="A3503" s="32">
        <v>3503</v>
      </c>
      <c r="B3503" s="32" t="s">
        <v>7099</v>
      </c>
      <c r="C3503" s="32" t="s">
        <v>7100</v>
      </c>
      <c r="D3503" s="41" t="e">
        <f>MATCH(CONCATENATE(LEFT(C3503,35),"|",RIGHT(C3503,35),"|",MID(C3503,37,35)),$C$1:$C$4320,0)</f>
        <v>#N/A</v>
      </c>
      <c r="E3503" s="41"/>
      <c r="F3503" s="41"/>
    </row>
    <row r="3504" spans="1:6">
      <c r="A3504" s="32">
        <v>3504</v>
      </c>
      <c r="B3504" s="32" t="s">
        <v>7101</v>
      </c>
      <c r="C3504" s="32" t="s">
        <v>7102</v>
      </c>
      <c r="D3504" s="41" t="e">
        <f>MATCH(CONCATENATE(LEFT(C3504,35),"|",RIGHT(C3504,35),"|",MID(C3504,37,35)),$C$1:$C$4320,0)</f>
        <v>#N/A</v>
      </c>
      <c r="E3504" s="41"/>
      <c r="F3504" s="41"/>
    </row>
    <row r="3505" spans="1:6">
      <c r="A3505" s="32">
        <v>3505</v>
      </c>
      <c r="B3505" s="32" t="s">
        <v>7103</v>
      </c>
      <c r="C3505" s="32" t="s">
        <v>7104</v>
      </c>
      <c r="D3505" s="41" t="e">
        <f>MATCH(CONCATENATE(LEFT(C3505,35),"|",RIGHT(C3505,35),"|",MID(C3505,37,35)),$C$1:$C$4320,0)</f>
        <v>#N/A</v>
      </c>
      <c r="E3505" s="41"/>
      <c r="F3505" s="41"/>
    </row>
    <row r="3506" spans="1:6">
      <c r="A3506" s="32">
        <v>3506</v>
      </c>
      <c r="B3506" s="32" t="s">
        <v>7105</v>
      </c>
      <c r="C3506" s="32" t="s">
        <v>7106</v>
      </c>
      <c r="D3506" s="41" t="e">
        <f>MATCH(CONCATENATE(LEFT(C3506,35),"|",RIGHT(C3506,35),"|",MID(C3506,37,35)),$C$1:$C$4320,0)</f>
        <v>#N/A</v>
      </c>
      <c r="E3506" s="41"/>
      <c r="F3506" s="41"/>
    </row>
    <row r="3507" spans="1:6">
      <c r="A3507" s="32">
        <v>3507</v>
      </c>
      <c r="B3507" s="32" t="s">
        <v>7107</v>
      </c>
      <c r="C3507" s="32" t="s">
        <v>7108</v>
      </c>
      <c r="D3507" s="41" t="e">
        <f>MATCH(CONCATENATE(LEFT(C3507,35),"|",RIGHT(C3507,35),"|",MID(C3507,37,35)),$C$1:$C$4320,0)</f>
        <v>#N/A</v>
      </c>
      <c r="E3507" s="41"/>
      <c r="F3507" s="41"/>
    </row>
    <row r="3508" spans="1:6">
      <c r="A3508" s="32">
        <v>3508</v>
      </c>
      <c r="B3508" s="32" t="s">
        <v>7109</v>
      </c>
      <c r="C3508" s="32" t="s">
        <v>7110</v>
      </c>
      <c r="D3508" s="41" t="e">
        <f>MATCH(CONCATENATE(LEFT(C3508,35),"|",RIGHT(C3508,35),"|",MID(C3508,37,35)),$C$1:$C$4320,0)</f>
        <v>#N/A</v>
      </c>
      <c r="E3508" s="41"/>
      <c r="F3508" s="41"/>
    </row>
    <row r="3509" spans="1:6">
      <c r="A3509" s="32">
        <v>3509</v>
      </c>
      <c r="B3509" s="32" t="s">
        <v>523</v>
      </c>
      <c r="C3509" s="32" t="s">
        <v>7111</v>
      </c>
      <c r="D3509" s="41" t="e">
        <f>MATCH(CONCATENATE(LEFT(C3509,35),"|",RIGHT(C3509,35),"|",MID(C3509,37,35)),$C$1:$C$4320,0)</f>
        <v>#N/A</v>
      </c>
      <c r="E3509" s="41"/>
      <c r="F3509" s="41"/>
    </row>
    <row r="3510" spans="1:6">
      <c r="A3510" s="32">
        <v>3510</v>
      </c>
      <c r="B3510" s="32" t="s">
        <v>7112</v>
      </c>
      <c r="C3510" s="32" t="s">
        <v>7113</v>
      </c>
      <c r="D3510" s="41" t="e">
        <f>MATCH(CONCATENATE(LEFT(C3510,35),"|",RIGHT(C3510,35),"|",MID(C3510,37,35)),$C$1:$C$4320,0)</f>
        <v>#N/A</v>
      </c>
      <c r="E3510" s="41"/>
      <c r="F3510" s="41"/>
    </row>
    <row r="3511" spans="1:6">
      <c r="A3511" s="32">
        <v>3511</v>
      </c>
      <c r="B3511" s="32" t="s">
        <v>7114</v>
      </c>
      <c r="C3511" s="32" t="s">
        <v>7115</v>
      </c>
      <c r="D3511" s="41">
        <f>MATCH(CONCATENATE(LEFT(C3511,35),"|",RIGHT(C3511,35),"|",MID(C3511,37,35)),$C$1:$C$4320,0)</f>
        <v>3777</v>
      </c>
      <c r="E3511" s="41"/>
      <c r="F3511" s="41"/>
    </row>
    <row r="3512" spans="1:6">
      <c r="A3512" s="32">
        <v>3512</v>
      </c>
      <c r="B3512" s="32" t="s">
        <v>524</v>
      </c>
      <c r="C3512" s="32" t="s">
        <v>7116</v>
      </c>
      <c r="D3512" s="41">
        <f>MATCH(CONCATENATE(LEFT(C3512,35),"|",RIGHT(C3512,35),"|",MID(C3512,37,35)),$C$1:$C$4320,0)</f>
        <v>3779</v>
      </c>
      <c r="E3512" s="41"/>
      <c r="F3512" s="41"/>
    </row>
    <row r="3513" spans="1:6">
      <c r="A3513" s="32">
        <v>3513</v>
      </c>
      <c r="B3513" s="32" t="s">
        <v>7117</v>
      </c>
      <c r="C3513" s="32" t="s">
        <v>7118</v>
      </c>
      <c r="D3513" s="41" t="e">
        <f>MATCH(CONCATENATE(LEFT(C3513,35),"|",RIGHT(C3513,35),"|",MID(C3513,37,35)),$C$1:$C$4320,0)</f>
        <v>#N/A</v>
      </c>
      <c r="E3513" s="41"/>
      <c r="F3513" s="41"/>
    </row>
    <row r="3514" spans="1:6">
      <c r="A3514" s="32">
        <v>3514</v>
      </c>
      <c r="B3514" s="32" t="s">
        <v>7119</v>
      </c>
      <c r="C3514" s="32" t="s">
        <v>7120</v>
      </c>
      <c r="D3514" s="41" t="e">
        <f>MATCH(CONCATENATE(LEFT(C3514,35),"|",RIGHT(C3514,35),"|",MID(C3514,37,35)),$C$1:$C$4320,0)</f>
        <v>#N/A</v>
      </c>
      <c r="E3514" s="41"/>
      <c r="F3514" s="41"/>
    </row>
    <row r="3515" spans="1:6">
      <c r="A3515" s="32">
        <v>3515</v>
      </c>
      <c r="B3515" s="32" t="s">
        <v>7121</v>
      </c>
      <c r="C3515" s="32" t="s">
        <v>7122</v>
      </c>
      <c r="D3515" s="41" t="e">
        <f>MATCH(CONCATENATE(LEFT(C3515,35),"|",RIGHT(C3515,35),"|",MID(C3515,37,35)),$C$1:$C$4320,0)</f>
        <v>#N/A</v>
      </c>
      <c r="E3515" s="41"/>
      <c r="F3515" s="41"/>
    </row>
    <row r="3516" spans="1:6">
      <c r="A3516" s="32">
        <v>3516</v>
      </c>
      <c r="B3516" s="32" t="s">
        <v>525</v>
      </c>
      <c r="C3516" s="32" t="s">
        <v>7123</v>
      </c>
      <c r="D3516" s="41" t="e">
        <f>MATCH(CONCATENATE(LEFT(C3516,35),"|",RIGHT(C3516,35),"|",MID(C3516,37,35)),$C$1:$C$4320,0)</f>
        <v>#N/A</v>
      </c>
      <c r="E3516" s="41"/>
      <c r="F3516" s="41"/>
    </row>
    <row r="3517" spans="1:6">
      <c r="A3517" s="32">
        <v>3517</v>
      </c>
      <c r="B3517" s="32" t="s">
        <v>526</v>
      </c>
      <c r="C3517" s="32" t="s">
        <v>7124</v>
      </c>
      <c r="D3517" s="41" t="e">
        <f>MATCH(CONCATENATE(LEFT(C3517,35),"|",RIGHT(C3517,35),"|",MID(C3517,37,35)),$C$1:$C$4320,0)</f>
        <v>#N/A</v>
      </c>
      <c r="E3517" s="41"/>
      <c r="F3517" s="41"/>
    </row>
    <row r="3518" spans="1:6">
      <c r="A3518" s="32">
        <v>3518</v>
      </c>
      <c r="B3518" s="32" t="s">
        <v>7125</v>
      </c>
      <c r="C3518" s="32" t="s">
        <v>7126</v>
      </c>
      <c r="D3518" s="41" t="e">
        <f>MATCH(CONCATENATE(LEFT(C3518,35),"|",RIGHT(C3518,35),"|",MID(C3518,37,35)),$C$1:$C$4320,0)</f>
        <v>#N/A</v>
      </c>
      <c r="E3518" s="41"/>
      <c r="F3518" s="41"/>
    </row>
    <row r="3519" spans="1:6">
      <c r="A3519" s="32">
        <v>3519</v>
      </c>
      <c r="B3519" s="32" t="s">
        <v>7127</v>
      </c>
      <c r="C3519" s="32" t="s">
        <v>7128</v>
      </c>
      <c r="D3519" s="41" t="e">
        <f>MATCH(CONCATENATE(LEFT(C3519,35),"|",RIGHT(C3519,35),"|",MID(C3519,37,35)),$C$1:$C$4320,0)</f>
        <v>#N/A</v>
      </c>
      <c r="E3519" s="41"/>
      <c r="F3519" s="41"/>
    </row>
    <row r="3520" spans="1:6">
      <c r="A3520" s="32">
        <v>3520</v>
      </c>
      <c r="B3520" s="32" t="s">
        <v>587</v>
      </c>
      <c r="C3520" s="32" t="s">
        <v>7129</v>
      </c>
      <c r="D3520" s="41" t="e">
        <f>MATCH(CONCATENATE(LEFT(C3520,35),"|",RIGHT(C3520,35),"|",MID(C3520,37,35)),$C$1:$C$4320,0)</f>
        <v>#N/A</v>
      </c>
      <c r="E3520" s="41"/>
      <c r="F3520" s="41"/>
    </row>
    <row r="3521" spans="1:6">
      <c r="A3521" s="32">
        <v>3521</v>
      </c>
      <c r="B3521" s="32" t="s">
        <v>527</v>
      </c>
      <c r="C3521" s="32" t="s">
        <v>7130</v>
      </c>
      <c r="D3521" s="41" t="e">
        <f>MATCH(CONCATENATE(LEFT(C3521,35),"|",RIGHT(C3521,35),"|",MID(C3521,37,35)),$C$1:$C$4320,0)</f>
        <v>#N/A</v>
      </c>
      <c r="E3521" s="41"/>
      <c r="F3521" s="41"/>
    </row>
    <row r="3522" spans="1:6">
      <c r="A3522" s="32">
        <v>3522</v>
      </c>
      <c r="B3522" s="32" t="s">
        <v>7131</v>
      </c>
      <c r="C3522" s="32" t="s">
        <v>7132</v>
      </c>
      <c r="D3522" s="41" t="e">
        <f>MATCH(CONCATENATE(LEFT(C3522,35),"|",RIGHT(C3522,35),"|",MID(C3522,37,35)),$C$1:$C$4320,0)</f>
        <v>#N/A</v>
      </c>
      <c r="E3522" s="41"/>
      <c r="F3522" s="41"/>
    </row>
    <row r="3523" spans="1:6">
      <c r="A3523" s="32">
        <v>3523</v>
      </c>
      <c r="B3523" s="32" t="s">
        <v>7133</v>
      </c>
      <c r="C3523" s="32" t="s">
        <v>7134</v>
      </c>
      <c r="D3523" s="41" t="e">
        <f>MATCH(CONCATENATE(LEFT(C3523,35),"|",RIGHT(C3523,35),"|",MID(C3523,37,35)),$C$1:$C$4320,0)</f>
        <v>#N/A</v>
      </c>
      <c r="E3523" s="41"/>
      <c r="F3523" s="41"/>
    </row>
    <row r="3524" spans="1:6">
      <c r="A3524" s="32">
        <v>3524</v>
      </c>
      <c r="B3524" s="32" t="s">
        <v>7135</v>
      </c>
      <c r="C3524" s="32" t="s">
        <v>7136</v>
      </c>
      <c r="D3524" s="41" t="e">
        <f>MATCH(CONCATENATE(LEFT(C3524,35),"|",RIGHT(C3524,35),"|",MID(C3524,37,35)),$C$1:$C$4320,0)</f>
        <v>#N/A</v>
      </c>
      <c r="E3524" s="41"/>
      <c r="F3524" s="41"/>
    </row>
    <row r="3525" spans="1:6">
      <c r="A3525" s="32">
        <v>3525</v>
      </c>
      <c r="B3525" s="32" t="s">
        <v>7137</v>
      </c>
      <c r="C3525" s="32" t="s">
        <v>7138</v>
      </c>
      <c r="D3525" s="41" t="e">
        <f>MATCH(CONCATENATE(LEFT(C3525,35),"|",RIGHT(C3525,35),"|",MID(C3525,37,35)),$C$1:$C$4320,0)</f>
        <v>#N/A</v>
      </c>
      <c r="E3525" s="41"/>
      <c r="F3525" s="41"/>
    </row>
    <row r="3526" spans="1:6">
      <c r="A3526" s="32">
        <v>3526</v>
      </c>
      <c r="B3526" s="32" t="s">
        <v>7139</v>
      </c>
      <c r="C3526" s="32" t="s">
        <v>7140</v>
      </c>
      <c r="D3526" s="41" t="e">
        <f>MATCH(CONCATENATE(LEFT(C3526,35),"|",RIGHT(C3526,35),"|",MID(C3526,37,35)),$C$1:$C$4320,0)</f>
        <v>#N/A</v>
      </c>
      <c r="E3526" s="41"/>
      <c r="F3526" s="41"/>
    </row>
    <row r="3527" spans="1:6">
      <c r="A3527" s="32">
        <v>3527</v>
      </c>
      <c r="B3527" s="32" t="s">
        <v>7141</v>
      </c>
      <c r="C3527" s="32" t="s">
        <v>7142</v>
      </c>
      <c r="D3527" s="41" t="e">
        <f>MATCH(CONCATENATE(LEFT(C3527,35),"|",RIGHT(C3527,35),"|",MID(C3527,37,35)),$C$1:$C$4320,0)</f>
        <v>#N/A</v>
      </c>
      <c r="E3527" s="41"/>
      <c r="F3527" s="41"/>
    </row>
    <row r="3528" spans="1:6">
      <c r="A3528" s="32">
        <v>3528</v>
      </c>
      <c r="B3528" s="32" t="s">
        <v>528</v>
      </c>
      <c r="C3528" s="32" t="s">
        <v>7143</v>
      </c>
      <c r="D3528" s="41" t="e">
        <f>MATCH(CONCATENATE(LEFT(C3528,35),"|",RIGHT(C3528,35),"|",MID(C3528,37,35)),$C$1:$C$4320,0)</f>
        <v>#N/A</v>
      </c>
      <c r="E3528" s="41"/>
      <c r="F3528" s="41"/>
    </row>
    <row r="3529" spans="1:6">
      <c r="A3529" s="32">
        <v>3529</v>
      </c>
      <c r="B3529" s="32" t="s">
        <v>529</v>
      </c>
      <c r="C3529" s="32" t="s">
        <v>7144</v>
      </c>
      <c r="D3529" s="41" t="e">
        <f>MATCH(CONCATENATE(LEFT(C3529,35),"|",RIGHT(C3529,35),"|",MID(C3529,37,35)),$C$1:$C$4320,0)</f>
        <v>#N/A</v>
      </c>
      <c r="E3529" s="41"/>
      <c r="F3529" s="41"/>
    </row>
    <row r="3530" spans="1:6">
      <c r="A3530" s="32">
        <v>3530</v>
      </c>
      <c r="B3530" s="32" t="s">
        <v>7145</v>
      </c>
      <c r="C3530" s="32" t="s">
        <v>7146</v>
      </c>
      <c r="D3530" s="41" t="e">
        <f>MATCH(CONCATENATE(LEFT(C3530,35),"|",RIGHT(C3530,35),"|",MID(C3530,37,35)),$C$1:$C$4320,0)</f>
        <v>#N/A</v>
      </c>
      <c r="E3530" s="41"/>
      <c r="F3530" s="41"/>
    </row>
    <row r="3531" spans="1:6">
      <c r="A3531" s="32">
        <v>3531</v>
      </c>
      <c r="B3531" s="32" t="s">
        <v>7147</v>
      </c>
      <c r="C3531" s="32" t="s">
        <v>7148</v>
      </c>
      <c r="D3531" s="41" t="e">
        <f>MATCH(CONCATENATE(LEFT(C3531,35),"|",RIGHT(C3531,35),"|",MID(C3531,37,35)),$C$1:$C$4320,0)</f>
        <v>#N/A</v>
      </c>
      <c r="E3531" s="41"/>
      <c r="F3531" s="41"/>
    </row>
    <row r="3532" spans="1:6">
      <c r="A3532" s="32">
        <v>3532</v>
      </c>
      <c r="B3532" s="32" t="s">
        <v>588</v>
      </c>
      <c r="C3532" s="32" t="s">
        <v>7149</v>
      </c>
      <c r="D3532" s="41" t="e">
        <f>MATCH(CONCATENATE(LEFT(C3532,35),"|",RIGHT(C3532,35),"|",MID(C3532,37,35)),$C$1:$C$4320,0)</f>
        <v>#N/A</v>
      </c>
      <c r="E3532" s="41"/>
      <c r="F3532" s="41"/>
    </row>
    <row r="3533" spans="1:6">
      <c r="A3533" s="32">
        <v>3533</v>
      </c>
      <c r="B3533" s="32" t="s">
        <v>530</v>
      </c>
      <c r="C3533" s="32" t="s">
        <v>7150</v>
      </c>
      <c r="D3533" s="41" t="e">
        <f>MATCH(CONCATENATE(LEFT(C3533,35),"|",RIGHT(C3533,35),"|",MID(C3533,37,35)),$C$1:$C$4320,0)</f>
        <v>#N/A</v>
      </c>
      <c r="E3533" s="41"/>
      <c r="F3533" s="41"/>
    </row>
    <row r="3534" spans="1:6">
      <c r="A3534" s="32">
        <v>3534</v>
      </c>
      <c r="B3534" s="32" t="s">
        <v>7151</v>
      </c>
      <c r="C3534" s="32" t="s">
        <v>7152</v>
      </c>
      <c r="D3534" s="41" t="e">
        <f>MATCH(CONCATENATE(LEFT(C3534,35),"|",RIGHT(C3534,35),"|",MID(C3534,37,35)),$C$1:$C$4320,0)</f>
        <v>#N/A</v>
      </c>
      <c r="E3534" s="41"/>
      <c r="F3534" s="41"/>
    </row>
    <row r="3535" spans="1:6">
      <c r="A3535" s="32">
        <v>3535</v>
      </c>
      <c r="B3535" s="32" t="s">
        <v>7153</v>
      </c>
      <c r="C3535" s="32" t="s">
        <v>7154</v>
      </c>
      <c r="D3535" s="41" t="e">
        <f>MATCH(CONCATENATE(LEFT(C3535,35),"|",RIGHT(C3535,35),"|",MID(C3535,37,35)),$C$1:$C$4320,0)</f>
        <v>#N/A</v>
      </c>
      <c r="E3535" s="41"/>
      <c r="F3535" s="41"/>
    </row>
    <row r="3536" spans="1:6">
      <c r="A3536" s="32">
        <v>3536</v>
      </c>
      <c r="B3536" s="32" t="s">
        <v>7155</v>
      </c>
      <c r="C3536" s="32" t="s">
        <v>7156</v>
      </c>
      <c r="D3536" s="41" t="e">
        <f>MATCH(CONCATENATE(LEFT(C3536,35),"|",RIGHT(C3536,35),"|",MID(C3536,37,35)),$C$1:$C$4320,0)</f>
        <v>#N/A</v>
      </c>
      <c r="E3536" s="41"/>
      <c r="F3536" s="41"/>
    </row>
    <row r="3537" spans="1:6">
      <c r="A3537" s="32">
        <v>3537</v>
      </c>
      <c r="B3537" s="32" t="s">
        <v>7157</v>
      </c>
      <c r="C3537" s="32" t="s">
        <v>7158</v>
      </c>
      <c r="D3537" s="41" t="e">
        <f>MATCH(CONCATENATE(LEFT(C3537,35),"|",RIGHT(C3537,35),"|",MID(C3537,37,35)),$C$1:$C$4320,0)</f>
        <v>#N/A</v>
      </c>
      <c r="E3537" s="41"/>
      <c r="F3537" s="41"/>
    </row>
    <row r="3538" spans="1:6">
      <c r="A3538" s="32">
        <v>3538</v>
      </c>
      <c r="B3538" s="32" t="s">
        <v>7159</v>
      </c>
      <c r="C3538" s="32" t="s">
        <v>7160</v>
      </c>
      <c r="D3538" s="41" t="e">
        <f>MATCH(CONCATENATE(LEFT(C3538,35),"|",RIGHT(C3538,35),"|",MID(C3538,37,35)),$C$1:$C$4320,0)</f>
        <v>#N/A</v>
      </c>
      <c r="E3538" s="41"/>
      <c r="F3538" s="41"/>
    </row>
    <row r="3539" spans="1:6">
      <c r="A3539" s="32">
        <v>3539</v>
      </c>
      <c r="B3539" s="32" t="s">
        <v>7161</v>
      </c>
      <c r="C3539" s="32" t="s">
        <v>7162</v>
      </c>
      <c r="D3539" s="41" t="e">
        <f>MATCH(CONCATENATE(LEFT(C3539,35),"|",RIGHT(C3539,35),"|",MID(C3539,37,35)),$C$1:$C$4320,0)</f>
        <v>#N/A</v>
      </c>
      <c r="E3539" s="41"/>
      <c r="F3539" s="41"/>
    </row>
    <row r="3540" spans="1:6">
      <c r="A3540" s="32">
        <v>3540</v>
      </c>
      <c r="B3540" s="32" t="s">
        <v>7163</v>
      </c>
      <c r="C3540" s="32" t="s">
        <v>7164</v>
      </c>
      <c r="D3540" s="41" t="e">
        <f>MATCH(CONCATENATE(LEFT(C3540,35),"|",RIGHT(C3540,35),"|",MID(C3540,37,35)),$C$1:$C$4320,0)</f>
        <v>#N/A</v>
      </c>
      <c r="E3540" s="41"/>
      <c r="F3540" s="41"/>
    </row>
    <row r="3541" spans="1:6">
      <c r="A3541" s="32">
        <v>3541</v>
      </c>
      <c r="B3541" s="32" t="s">
        <v>7165</v>
      </c>
      <c r="C3541" s="32" t="s">
        <v>7166</v>
      </c>
      <c r="D3541" s="41" t="e">
        <f>MATCH(CONCATENATE(LEFT(C3541,35),"|",RIGHT(C3541,35),"|",MID(C3541,37,35)),$C$1:$C$4320,0)</f>
        <v>#N/A</v>
      </c>
      <c r="E3541" s="41"/>
      <c r="F3541" s="41"/>
    </row>
    <row r="3542" spans="1:6">
      <c r="A3542" s="32">
        <v>3542</v>
      </c>
      <c r="B3542" s="32" t="s">
        <v>7167</v>
      </c>
      <c r="C3542" s="32" t="s">
        <v>7168</v>
      </c>
      <c r="D3542" s="41" t="e">
        <f>MATCH(CONCATENATE(LEFT(C3542,35),"|",RIGHT(C3542,35),"|",MID(C3542,37,35)),$C$1:$C$4320,0)</f>
        <v>#N/A</v>
      </c>
      <c r="E3542" s="41"/>
      <c r="F3542" s="41"/>
    </row>
    <row r="3543" spans="1:6">
      <c r="A3543" s="32">
        <v>3543</v>
      </c>
      <c r="B3543" s="32" t="s">
        <v>7169</v>
      </c>
      <c r="C3543" s="32" t="s">
        <v>7170</v>
      </c>
      <c r="D3543" s="41" t="e">
        <f>MATCH(CONCATENATE(LEFT(C3543,35),"|",RIGHT(C3543,35),"|",MID(C3543,37,35)),$C$1:$C$4320,0)</f>
        <v>#N/A</v>
      </c>
      <c r="E3543" s="41"/>
      <c r="F3543" s="41"/>
    </row>
    <row r="3544" spans="1:6">
      <c r="A3544" s="32">
        <v>3544</v>
      </c>
      <c r="B3544" s="32" t="s">
        <v>7171</v>
      </c>
      <c r="C3544" s="32" t="s">
        <v>7172</v>
      </c>
      <c r="D3544" s="41" t="e">
        <f>MATCH(CONCATENATE(LEFT(C3544,35),"|",RIGHT(C3544,35),"|",MID(C3544,37,35)),$C$1:$C$4320,0)</f>
        <v>#N/A</v>
      </c>
      <c r="E3544" s="41"/>
      <c r="F3544" s="41"/>
    </row>
    <row r="3545" spans="1:6">
      <c r="A3545" s="32">
        <v>3545</v>
      </c>
      <c r="B3545" s="32" t="s">
        <v>531</v>
      </c>
      <c r="C3545" s="32" t="s">
        <v>7173</v>
      </c>
      <c r="D3545" s="41" t="e">
        <f>MATCH(CONCATENATE(LEFT(C3545,35),"|",RIGHT(C3545,35),"|",MID(C3545,37,35)),$C$1:$C$4320,0)</f>
        <v>#N/A</v>
      </c>
      <c r="E3545" s="41"/>
      <c r="F3545" s="41"/>
    </row>
    <row r="3546" spans="1:6">
      <c r="A3546" s="32">
        <v>3546</v>
      </c>
      <c r="B3546" s="32" t="s">
        <v>589</v>
      </c>
      <c r="C3546" s="32" t="s">
        <v>7174</v>
      </c>
      <c r="D3546" s="41" t="e">
        <f>MATCH(CONCATENATE(LEFT(C3546,35),"|",RIGHT(C3546,35),"|",MID(C3546,37,35)),$C$1:$C$4320,0)</f>
        <v>#N/A</v>
      </c>
      <c r="E3546" s="41"/>
      <c r="F3546" s="41"/>
    </row>
    <row r="3547" spans="1:6">
      <c r="A3547" s="32">
        <v>3547</v>
      </c>
      <c r="B3547" s="32" t="s">
        <v>532</v>
      </c>
      <c r="C3547" s="32" t="s">
        <v>7175</v>
      </c>
      <c r="D3547" s="41" t="e">
        <f>MATCH(CONCATENATE(LEFT(C3547,35),"|",RIGHT(C3547,35),"|",MID(C3547,37,35)),$C$1:$C$4320,0)</f>
        <v>#N/A</v>
      </c>
      <c r="E3547" s="41"/>
      <c r="F3547" s="41"/>
    </row>
    <row r="3548" spans="1:6">
      <c r="A3548" s="32">
        <v>3548</v>
      </c>
      <c r="B3548" s="32" t="s">
        <v>590</v>
      </c>
      <c r="C3548" s="32" t="s">
        <v>7176</v>
      </c>
      <c r="D3548" s="41" t="e">
        <f>MATCH(CONCATENATE(LEFT(C3548,35),"|",RIGHT(C3548,35),"|",MID(C3548,37,35)),$C$1:$C$4320,0)</f>
        <v>#N/A</v>
      </c>
      <c r="E3548" s="41"/>
      <c r="F3548" s="41"/>
    </row>
    <row r="3549" spans="1:6">
      <c r="A3549" s="32">
        <v>3549</v>
      </c>
      <c r="B3549" s="32" t="s">
        <v>533</v>
      </c>
      <c r="C3549" s="32" t="s">
        <v>7177</v>
      </c>
      <c r="D3549" s="41" t="e">
        <f>MATCH(CONCATENATE(LEFT(C3549,35),"|",RIGHT(C3549,35),"|",MID(C3549,37,35)),$C$1:$C$4320,0)</f>
        <v>#N/A</v>
      </c>
      <c r="E3549" s="41"/>
      <c r="F3549" s="41"/>
    </row>
    <row r="3550" spans="1:6">
      <c r="A3550" s="32">
        <v>3550</v>
      </c>
      <c r="B3550" s="32" t="s">
        <v>591</v>
      </c>
      <c r="C3550" s="32" t="s">
        <v>7178</v>
      </c>
      <c r="D3550" s="41" t="e">
        <f>MATCH(CONCATENATE(LEFT(C3550,35),"|",RIGHT(C3550,35),"|",MID(C3550,37,35)),$C$1:$C$4320,0)</f>
        <v>#N/A</v>
      </c>
      <c r="E3550" s="41"/>
      <c r="F3550" s="41"/>
    </row>
    <row r="3551" spans="1:6">
      <c r="A3551" s="32">
        <v>3551</v>
      </c>
      <c r="B3551" s="32" t="s">
        <v>534</v>
      </c>
      <c r="C3551" s="32" t="s">
        <v>7179</v>
      </c>
      <c r="D3551" s="41" t="e">
        <f>MATCH(CONCATENATE(LEFT(C3551,35),"|",RIGHT(C3551,35),"|",MID(C3551,37,35)),$C$1:$C$4320,0)</f>
        <v>#N/A</v>
      </c>
      <c r="E3551" s="41"/>
      <c r="F3551" s="41"/>
    </row>
    <row r="3552" spans="1:6">
      <c r="A3552" s="32">
        <v>3552</v>
      </c>
      <c r="B3552" s="32" t="s">
        <v>535</v>
      </c>
      <c r="C3552" s="32" t="s">
        <v>7180</v>
      </c>
      <c r="D3552" s="41" t="e">
        <f>MATCH(CONCATENATE(LEFT(C3552,35),"|",RIGHT(C3552,35),"|",MID(C3552,37,35)),$C$1:$C$4320,0)</f>
        <v>#N/A</v>
      </c>
      <c r="E3552" s="41"/>
      <c r="F3552" s="41"/>
    </row>
    <row r="3553" spans="1:6">
      <c r="A3553" s="32">
        <v>3553</v>
      </c>
      <c r="B3553" s="32" t="s">
        <v>592</v>
      </c>
      <c r="C3553" s="32" t="s">
        <v>7181</v>
      </c>
      <c r="D3553" s="41" t="e">
        <f>MATCH(CONCATENATE(LEFT(C3553,35),"|",RIGHT(C3553,35),"|",MID(C3553,37,35)),$C$1:$C$4320,0)</f>
        <v>#N/A</v>
      </c>
      <c r="E3553" s="41"/>
      <c r="F3553" s="41"/>
    </row>
    <row r="3554" spans="1:6">
      <c r="A3554" s="32">
        <v>3554</v>
      </c>
      <c r="B3554" s="32" t="s">
        <v>7182</v>
      </c>
      <c r="C3554" s="32" t="s">
        <v>7183</v>
      </c>
      <c r="D3554" s="41" t="e">
        <f>MATCH(CONCATENATE(LEFT(C3554,35),"|",RIGHT(C3554,35),"|",MID(C3554,37,35)),$C$1:$C$4320,0)</f>
        <v>#N/A</v>
      </c>
      <c r="E3554" s="41"/>
      <c r="F3554" s="41"/>
    </row>
    <row r="3555" spans="1:6">
      <c r="A3555" s="32">
        <v>3555</v>
      </c>
      <c r="B3555" s="32" t="s">
        <v>7184</v>
      </c>
      <c r="C3555" s="32" t="s">
        <v>7185</v>
      </c>
      <c r="D3555" s="41" t="e">
        <f>MATCH(CONCATENATE(LEFT(C3555,35),"|",RIGHT(C3555,35),"|",MID(C3555,37,35)),$C$1:$C$4320,0)</f>
        <v>#N/A</v>
      </c>
      <c r="E3555" s="41"/>
      <c r="F3555" s="41"/>
    </row>
    <row r="3556" spans="1:6">
      <c r="A3556" s="32">
        <v>3556</v>
      </c>
      <c r="B3556" s="32" t="s">
        <v>7186</v>
      </c>
      <c r="C3556" s="32" t="s">
        <v>7187</v>
      </c>
      <c r="D3556" s="41" t="e">
        <f>MATCH(CONCATENATE(LEFT(C3556,35),"|",RIGHT(C3556,35),"|",MID(C3556,37,35)),$C$1:$C$4320,0)</f>
        <v>#N/A</v>
      </c>
      <c r="E3556" s="41"/>
      <c r="F3556" s="41"/>
    </row>
    <row r="3557" spans="1:6">
      <c r="A3557" s="32">
        <v>3557</v>
      </c>
      <c r="B3557" s="32" t="s">
        <v>7188</v>
      </c>
      <c r="C3557" s="32" t="s">
        <v>7189</v>
      </c>
      <c r="D3557" s="41" t="e">
        <f>MATCH(CONCATENATE(LEFT(C3557,35),"|",RIGHT(C3557,35),"|",MID(C3557,37,35)),$C$1:$C$4320,0)</f>
        <v>#N/A</v>
      </c>
      <c r="E3557" s="41"/>
      <c r="F3557" s="41"/>
    </row>
    <row r="3558" spans="1:6">
      <c r="A3558" s="32">
        <v>3558</v>
      </c>
      <c r="B3558" s="32" t="s">
        <v>7190</v>
      </c>
      <c r="C3558" s="32" t="s">
        <v>7191</v>
      </c>
      <c r="D3558" s="41" t="e">
        <f>MATCH(CONCATENATE(LEFT(C3558,35),"|",RIGHT(C3558,35),"|",MID(C3558,37,35)),$C$1:$C$4320,0)</f>
        <v>#N/A</v>
      </c>
      <c r="E3558" s="41"/>
      <c r="F3558" s="41"/>
    </row>
    <row r="3559" spans="1:6">
      <c r="A3559" s="32">
        <v>3559</v>
      </c>
      <c r="B3559" s="32" t="s">
        <v>7192</v>
      </c>
      <c r="C3559" s="32" t="s">
        <v>7193</v>
      </c>
      <c r="D3559" s="41" t="e">
        <f>MATCH(CONCATENATE(LEFT(C3559,35),"|",RIGHT(C3559,35),"|",MID(C3559,37,35)),$C$1:$C$4320,0)</f>
        <v>#N/A</v>
      </c>
      <c r="E3559" s="41"/>
      <c r="F3559" s="41"/>
    </row>
    <row r="3560" spans="1:6">
      <c r="A3560" s="32">
        <v>3560</v>
      </c>
      <c r="B3560" s="32" t="s">
        <v>7194</v>
      </c>
      <c r="C3560" s="32" t="s">
        <v>7195</v>
      </c>
      <c r="D3560" s="41" t="e">
        <f>MATCH(CONCATENATE(LEFT(C3560,35),"|",RIGHT(C3560,35),"|",MID(C3560,37,35)),$C$1:$C$4320,0)</f>
        <v>#N/A</v>
      </c>
      <c r="E3560" s="41"/>
      <c r="F3560" s="41"/>
    </row>
    <row r="3561" spans="1:6">
      <c r="A3561" s="32">
        <v>3561</v>
      </c>
      <c r="B3561" s="32" t="s">
        <v>7196</v>
      </c>
      <c r="C3561" s="32" t="s">
        <v>7197</v>
      </c>
      <c r="D3561" s="41" t="e">
        <f>MATCH(CONCATENATE(LEFT(C3561,35),"|",RIGHT(C3561,35),"|",MID(C3561,37,35)),$C$1:$C$4320,0)</f>
        <v>#N/A</v>
      </c>
      <c r="E3561" s="41"/>
      <c r="F3561" s="41"/>
    </row>
    <row r="3562" spans="1:6">
      <c r="A3562" s="32">
        <v>3562</v>
      </c>
      <c r="B3562" s="32" t="s">
        <v>7198</v>
      </c>
      <c r="C3562" s="32" t="s">
        <v>7199</v>
      </c>
      <c r="D3562" s="41" t="e">
        <f>MATCH(CONCATENATE(LEFT(C3562,35),"|",RIGHT(C3562,35),"|",MID(C3562,37,35)),$C$1:$C$4320,0)</f>
        <v>#N/A</v>
      </c>
      <c r="E3562" s="41"/>
      <c r="F3562" s="41"/>
    </row>
    <row r="3563" spans="1:6">
      <c r="A3563" s="32">
        <v>3563</v>
      </c>
      <c r="B3563" s="32" t="s">
        <v>7200</v>
      </c>
      <c r="C3563" s="32" t="s">
        <v>7201</v>
      </c>
      <c r="D3563" s="41" t="e">
        <f>MATCH(CONCATENATE(LEFT(C3563,35),"|",RIGHT(C3563,35),"|",MID(C3563,37,35)),$C$1:$C$4320,0)</f>
        <v>#N/A</v>
      </c>
      <c r="E3563" s="41"/>
      <c r="F3563" s="41"/>
    </row>
    <row r="3564" spans="1:6">
      <c r="A3564" s="32">
        <v>3564</v>
      </c>
      <c r="B3564" s="32" t="s">
        <v>387</v>
      </c>
      <c r="C3564" s="32" t="s">
        <v>7202</v>
      </c>
      <c r="D3564" s="41" t="e">
        <f>MATCH(CONCATENATE(LEFT(C3564,35),"|",RIGHT(C3564,35),"|",MID(C3564,37,35)),$C$1:$C$4320,0)</f>
        <v>#N/A</v>
      </c>
      <c r="E3564" s="41"/>
      <c r="F3564" s="41"/>
    </row>
    <row r="3565" spans="1:6">
      <c r="A3565" s="32">
        <v>3565</v>
      </c>
      <c r="B3565" s="32" t="s">
        <v>388</v>
      </c>
      <c r="C3565" s="32" t="s">
        <v>7203</v>
      </c>
      <c r="D3565" s="41" t="e">
        <f>MATCH(CONCATENATE(LEFT(C3565,35),"|",RIGHT(C3565,35),"|",MID(C3565,37,35)),$C$1:$C$4320,0)</f>
        <v>#N/A</v>
      </c>
      <c r="E3565" s="41"/>
      <c r="F3565" s="41"/>
    </row>
    <row r="3566" spans="1:6">
      <c r="A3566" s="32">
        <v>3566</v>
      </c>
      <c r="B3566" s="32" t="s">
        <v>7204</v>
      </c>
      <c r="C3566" s="32" t="s">
        <v>7205</v>
      </c>
      <c r="D3566" s="41" t="e">
        <f>MATCH(CONCATENATE(LEFT(C3566,35),"|",RIGHT(C3566,35),"|",MID(C3566,37,35)),$C$1:$C$4320,0)</f>
        <v>#N/A</v>
      </c>
      <c r="E3566" s="41"/>
      <c r="F3566" s="41"/>
    </row>
    <row r="3567" spans="1:6">
      <c r="A3567" s="32">
        <v>3567</v>
      </c>
      <c r="B3567" s="32" t="s">
        <v>7206</v>
      </c>
      <c r="C3567" s="32" t="s">
        <v>7207</v>
      </c>
      <c r="D3567" s="41" t="e">
        <f>MATCH(CONCATENATE(LEFT(C3567,35),"|",RIGHT(C3567,35),"|",MID(C3567,37,35)),$C$1:$C$4320,0)</f>
        <v>#N/A</v>
      </c>
      <c r="E3567" s="41"/>
      <c r="F3567" s="41"/>
    </row>
    <row r="3568" spans="1:6">
      <c r="A3568" s="32">
        <v>3568</v>
      </c>
      <c r="B3568" s="32" t="s">
        <v>431</v>
      </c>
      <c r="C3568" s="32" t="s">
        <v>7208</v>
      </c>
      <c r="D3568" s="41" t="e">
        <f>MATCH(CONCATENATE(LEFT(C3568,35),"|",RIGHT(C3568,35),"|",MID(C3568,37,35)),$C$1:$C$4320,0)</f>
        <v>#N/A</v>
      </c>
      <c r="E3568" s="41"/>
      <c r="F3568" s="41"/>
    </row>
    <row r="3569" spans="1:6">
      <c r="A3569" s="32">
        <v>3569</v>
      </c>
      <c r="B3569" s="32" t="s">
        <v>389</v>
      </c>
      <c r="C3569" s="32" t="s">
        <v>7209</v>
      </c>
      <c r="D3569" s="41" t="e">
        <f>MATCH(CONCATENATE(LEFT(C3569,35),"|",RIGHT(C3569,35),"|",MID(C3569,37,35)),$C$1:$C$4320,0)</f>
        <v>#N/A</v>
      </c>
      <c r="E3569" s="41"/>
      <c r="F3569" s="41"/>
    </row>
    <row r="3570" spans="1:6">
      <c r="A3570" s="32">
        <v>3570</v>
      </c>
      <c r="B3570" s="32" t="s">
        <v>7210</v>
      </c>
      <c r="C3570" s="32" t="s">
        <v>7211</v>
      </c>
      <c r="D3570" s="41" t="e">
        <f>MATCH(CONCATENATE(LEFT(C3570,35),"|",RIGHT(C3570,35),"|",MID(C3570,37,35)),$C$1:$C$4320,0)</f>
        <v>#N/A</v>
      </c>
      <c r="E3570" s="41"/>
      <c r="F3570" s="41"/>
    </row>
    <row r="3571" spans="1:6">
      <c r="A3571" s="32">
        <v>3571</v>
      </c>
      <c r="B3571" s="32" t="s">
        <v>7212</v>
      </c>
      <c r="C3571" s="32" t="s">
        <v>7213</v>
      </c>
      <c r="D3571" s="41" t="e">
        <f>MATCH(CONCATENATE(LEFT(C3571,35),"|",RIGHT(C3571,35),"|",MID(C3571,37,35)),$C$1:$C$4320,0)</f>
        <v>#N/A</v>
      </c>
      <c r="E3571" s="41"/>
      <c r="F3571" s="41"/>
    </row>
    <row r="3572" spans="1:6">
      <c r="A3572" s="32">
        <v>3572</v>
      </c>
      <c r="B3572" s="32" t="s">
        <v>7214</v>
      </c>
      <c r="C3572" s="32" t="s">
        <v>7215</v>
      </c>
      <c r="D3572" s="41">
        <f>MATCH(CONCATENATE(LEFT(C3572,35),"|",RIGHT(C3572,35),"|",MID(C3572,37,35)),$C$1:$C$4320,0)</f>
        <v>3795</v>
      </c>
      <c r="E3572" s="41"/>
      <c r="F3572" s="41"/>
    </row>
    <row r="3573" spans="1:6">
      <c r="A3573" s="32">
        <v>3573</v>
      </c>
      <c r="B3573" s="32" t="s">
        <v>7216</v>
      </c>
      <c r="C3573" s="32" t="s">
        <v>7217</v>
      </c>
      <c r="D3573" s="41" t="e">
        <f>MATCH(CONCATENATE(LEFT(C3573,35),"|",RIGHT(C3573,35),"|",MID(C3573,37,35)),$C$1:$C$4320,0)</f>
        <v>#N/A</v>
      </c>
      <c r="E3573" s="41"/>
      <c r="F3573" s="41"/>
    </row>
    <row r="3574" spans="1:6">
      <c r="A3574" s="32">
        <v>3574</v>
      </c>
      <c r="B3574" s="32" t="s">
        <v>7218</v>
      </c>
      <c r="C3574" s="32" t="s">
        <v>7219</v>
      </c>
      <c r="D3574" s="41" t="e">
        <f>MATCH(CONCATENATE(LEFT(C3574,35),"|",RIGHT(C3574,35),"|",MID(C3574,37,35)),$C$1:$C$4320,0)</f>
        <v>#N/A</v>
      </c>
      <c r="E3574" s="41"/>
      <c r="F3574" s="41"/>
    </row>
    <row r="3575" spans="1:6">
      <c r="A3575" s="32">
        <v>3575</v>
      </c>
      <c r="B3575" s="32" t="s">
        <v>390</v>
      </c>
      <c r="C3575" s="32" t="s">
        <v>7220</v>
      </c>
      <c r="D3575" s="41" t="e">
        <f>MATCH(CONCATENATE(LEFT(C3575,35),"|",RIGHT(C3575,35),"|",MID(C3575,37,35)),$C$1:$C$4320,0)</f>
        <v>#N/A</v>
      </c>
      <c r="E3575" s="41"/>
      <c r="F3575" s="41"/>
    </row>
    <row r="3576" spans="1:6">
      <c r="A3576" s="32">
        <v>3576</v>
      </c>
      <c r="B3576" s="32" t="s">
        <v>432</v>
      </c>
      <c r="C3576" s="32" t="s">
        <v>7221</v>
      </c>
      <c r="D3576" s="41" t="e">
        <f>MATCH(CONCATENATE(LEFT(C3576,35),"|",RIGHT(C3576,35),"|",MID(C3576,37,35)),$C$1:$C$4320,0)</f>
        <v>#N/A</v>
      </c>
      <c r="E3576" s="41"/>
      <c r="F3576" s="41"/>
    </row>
    <row r="3577" spans="1:6">
      <c r="A3577" s="32">
        <v>3577</v>
      </c>
      <c r="B3577" s="32" t="s">
        <v>536</v>
      </c>
      <c r="C3577" s="32" t="s">
        <v>7222</v>
      </c>
      <c r="D3577" s="41">
        <f>MATCH(CONCATENATE(LEFT(C3577,35),"|",RIGHT(C3577,35),"|",MID(C3577,37,35)),$C$1:$C$4320,0)</f>
        <v>3799</v>
      </c>
      <c r="E3577" s="41"/>
      <c r="F3577" s="41"/>
    </row>
    <row r="3578" spans="1:6">
      <c r="A3578" s="32">
        <v>3578</v>
      </c>
      <c r="B3578" s="32" t="s">
        <v>537</v>
      </c>
      <c r="C3578" s="32" t="s">
        <v>7223</v>
      </c>
      <c r="D3578" s="41" t="e">
        <f>MATCH(CONCATENATE(LEFT(C3578,35),"|",RIGHT(C3578,35),"|",MID(C3578,37,35)),$C$1:$C$4320,0)</f>
        <v>#N/A</v>
      </c>
      <c r="E3578" s="41"/>
      <c r="F3578" s="41"/>
    </row>
    <row r="3579" spans="1:6">
      <c r="A3579" s="32">
        <v>3579</v>
      </c>
      <c r="B3579" s="32" t="s">
        <v>593</v>
      </c>
      <c r="C3579" s="32" t="s">
        <v>7224</v>
      </c>
      <c r="D3579" s="41" t="e">
        <f>MATCH(CONCATENATE(LEFT(C3579,35),"|",RIGHT(C3579,35),"|",MID(C3579,37,35)),$C$1:$C$4320,0)</f>
        <v>#N/A</v>
      </c>
      <c r="E3579" s="41"/>
      <c r="F3579" s="41"/>
    </row>
    <row r="3580" spans="1:6">
      <c r="A3580" s="32">
        <v>3580</v>
      </c>
      <c r="B3580" s="32" t="s">
        <v>7225</v>
      </c>
      <c r="C3580" s="32" t="s">
        <v>7226</v>
      </c>
      <c r="D3580" s="41" t="e">
        <f>MATCH(CONCATENATE(LEFT(C3580,35),"|",RIGHT(C3580,35),"|",MID(C3580,37,35)),$C$1:$C$4320,0)</f>
        <v>#N/A</v>
      </c>
      <c r="E3580" s="41"/>
      <c r="F3580" s="41"/>
    </row>
    <row r="3581" spans="1:6">
      <c r="A3581" s="32">
        <v>3581</v>
      </c>
      <c r="B3581" s="32" t="s">
        <v>391</v>
      </c>
      <c r="C3581" s="32" t="s">
        <v>7227</v>
      </c>
      <c r="D3581" s="41" t="e">
        <f>MATCH(CONCATENATE(LEFT(C3581,35),"|",RIGHT(C3581,35),"|",MID(C3581,37,35)),$C$1:$C$4320,0)</f>
        <v>#N/A</v>
      </c>
      <c r="E3581" s="41"/>
      <c r="F3581" s="41"/>
    </row>
    <row r="3582" spans="1:6">
      <c r="A3582" s="32">
        <v>3582</v>
      </c>
      <c r="B3582" s="32" t="s">
        <v>392</v>
      </c>
      <c r="C3582" s="32" t="s">
        <v>7228</v>
      </c>
      <c r="D3582" s="41" t="e">
        <f>MATCH(CONCATENATE(LEFT(C3582,35),"|",RIGHT(C3582,35),"|",MID(C3582,37,35)),$C$1:$C$4320,0)</f>
        <v>#N/A</v>
      </c>
      <c r="E3582" s="41"/>
      <c r="F3582" s="41"/>
    </row>
    <row r="3583" spans="1:6">
      <c r="A3583" s="32">
        <v>3583</v>
      </c>
      <c r="B3583" s="32" t="s">
        <v>7229</v>
      </c>
      <c r="C3583" s="32" t="s">
        <v>7230</v>
      </c>
      <c r="D3583" s="41" t="e">
        <f>MATCH(CONCATENATE(LEFT(C3583,35),"|",RIGHT(C3583,35),"|",MID(C3583,37,35)),$C$1:$C$4320,0)</f>
        <v>#N/A</v>
      </c>
      <c r="E3583" s="41"/>
      <c r="F3583" s="41"/>
    </row>
    <row r="3584" spans="1:6">
      <c r="A3584" s="32">
        <v>3584</v>
      </c>
      <c r="B3584" s="32" t="s">
        <v>7231</v>
      </c>
      <c r="C3584" s="32" t="s">
        <v>7232</v>
      </c>
      <c r="D3584" s="41" t="e">
        <f>MATCH(CONCATENATE(LEFT(C3584,35),"|",RIGHT(C3584,35),"|",MID(C3584,37,35)),$C$1:$C$4320,0)</f>
        <v>#N/A</v>
      </c>
      <c r="E3584" s="41"/>
      <c r="F3584" s="41"/>
    </row>
    <row r="3585" spans="1:6">
      <c r="A3585" s="32">
        <v>3585</v>
      </c>
      <c r="B3585" s="32" t="s">
        <v>433</v>
      </c>
      <c r="C3585" s="32" t="s">
        <v>7233</v>
      </c>
      <c r="D3585" s="41" t="e">
        <f>MATCH(CONCATENATE(LEFT(C3585,35),"|",RIGHT(C3585,35),"|",MID(C3585,37,35)),$C$1:$C$4320,0)</f>
        <v>#N/A</v>
      </c>
      <c r="E3585" s="41"/>
      <c r="F3585" s="41"/>
    </row>
    <row r="3586" spans="1:6">
      <c r="A3586" s="32">
        <v>3586</v>
      </c>
      <c r="B3586" s="32" t="s">
        <v>393</v>
      </c>
      <c r="C3586" s="32" t="s">
        <v>7234</v>
      </c>
      <c r="D3586" s="41" t="e">
        <f>MATCH(CONCATENATE(LEFT(C3586,35),"|",RIGHT(C3586,35),"|",MID(C3586,37,35)),$C$1:$C$4320,0)</f>
        <v>#N/A</v>
      </c>
      <c r="E3586" s="41"/>
      <c r="F3586" s="41"/>
    </row>
    <row r="3587" spans="1:6">
      <c r="A3587" s="32">
        <v>3587</v>
      </c>
      <c r="B3587" s="32" t="s">
        <v>7235</v>
      </c>
      <c r="C3587" s="32" t="s">
        <v>7236</v>
      </c>
      <c r="D3587" s="41" t="e">
        <f>MATCH(CONCATENATE(LEFT(C3587,35),"|",RIGHT(C3587,35),"|",MID(C3587,37,35)),$C$1:$C$4320,0)</f>
        <v>#N/A</v>
      </c>
      <c r="E3587" s="41"/>
      <c r="F3587" s="41"/>
    </row>
    <row r="3588" spans="1:6">
      <c r="A3588" s="32">
        <v>3588</v>
      </c>
      <c r="B3588" s="32" t="s">
        <v>7237</v>
      </c>
      <c r="C3588" s="32" t="s">
        <v>7238</v>
      </c>
      <c r="D3588" s="41" t="e">
        <f>MATCH(CONCATENATE(LEFT(C3588,35),"|",RIGHT(C3588,35),"|",MID(C3588,37,35)),$C$1:$C$4320,0)</f>
        <v>#N/A</v>
      </c>
      <c r="E3588" s="41"/>
      <c r="F3588" s="41"/>
    </row>
    <row r="3589" spans="1:6">
      <c r="A3589" s="32">
        <v>3589</v>
      </c>
      <c r="B3589" s="32" t="s">
        <v>7239</v>
      </c>
      <c r="C3589" s="32" t="s">
        <v>7240</v>
      </c>
      <c r="D3589" s="41" t="e">
        <f>MATCH(CONCATENATE(LEFT(C3589,35),"|",RIGHT(C3589,35),"|",MID(C3589,37,35)),$C$1:$C$4320,0)</f>
        <v>#N/A</v>
      </c>
      <c r="E3589" s="41"/>
      <c r="F3589" s="41"/>
    </row>
    <row r="3590" spans="1:6">
      <c r="A3590" s="32">
        <v>3590</v>
      </c>
      <c r="B3590" s="32" t="s">
        <v>7241</v>
      </c>
      <c r="C3590" s="32" t="s">
        <v>7242</v>
      </c>
      <c r="D3590" s="41" t="e">
        <f>MATCH(CONCATENATE(LEFT(C3590,35),"|",RIGHT(C3590,35),"|",MID(C3590,37,35)),$C$1:$C$4320,0)</f>
        <v>#N/A</v>
      </c>
      <c r="E3590" s="41"/>
      <c r="F3590" s="41"/>
    </row>
    <row r="3591" spans="1:6">
      <c r="A3591" s="32">
        <v>3591</v>
      </c>
      <c r="B3591" s="32" t="s">
        <v>394</v>
      </c>
      <c r="C3591" s="32" t="s">
        <v>7243</v>
      </c>
      <c r="D3591" s="41" t="e">
        <f>MATCH(CONCATENATE(LEFT(C3591,35),"|",RIGHT(C3591,35),"|",MID(C3591,37,35)),$C$1:$C$4320,0)</f>
        <v>#N/A</v>
      </c>
      <c r="E3591" s="41"/>
      <c r="F3591" s="41"/>
    </row>
    <row r="3592" spans="1:6">
      <c r="A3592" s="32">
        <v>3592</v>
      </c>
      <c r="B3592" s="32" t="s">
        <v>434</v>
      </c>
      <c r="C3592" s="32" t="s">
        <v>7244</v>
      </c>
      <c r="D3592" s="41" t="e">
        <f>MATCH(CONCATENATE(LEFT(C3592,35),"|",RIGHT(C3592,35),"|",MID(C3592,37,35)),$C$1:$C$4320,0)</f>
        <v>#N/A</v>
      </c>
      <c r="E3592" s="41"/>
      <c r="F3592" s="41"/>
    </row>
    <row r="3593" spans="1:6">
      <c r="A3593" s="32">
        <v>3593</v>
      </c>
      <c r="B3593" s="32" t="s">
        <v>538</v>
      </c>
      <c r="C3593" s="32" t="s">
        <v>7245</v>
      </c>
      <c r="D3593" s="41" t="e">
        <f>MATCH(CONCATENATE(LEFT(C3593,35),"|",RIGHT(C3593,35),"|",MID(C3593,37,35)),$C$1:$C$4320,0)</f>
        <v>#N/A</v>
      </c>
      <c r="E3593" s="41"/>
      <c r="F3593" s="41"/>
    </row>
    <row r="3594" spans="1:6">
      <c r="A3594" s="32">
        <v>3594</v>
      </c>
      <c r="B3594" s="32" t="s">
        <v>594</v>
      </c>
      <c r="C3594" s="32" t="s">
        <v>7246</v>
      </c>
      <c r="D3594" s="41" t="e">
        <f>MATCH(CONCATENATE(LEFT(C3594,35),"|",RIGHT(C3594,35),"|",MID(C3594,37,35)),$C$1:$C$4320,0)</f>
        <v>#N/A</v>
      </c>
      <c r="E3594" s="41"/>
      <c r="F3594" s="41"/>
    </row>
    <row r="3595" spans="1:6">
      <c r="A3595" s="32">
        <v>3595</v>
      </c>
      <c r="B3595" s="32" t="s">
        <v>7247</v>
      </c>
      <c r="C3595" s="32" t="s">
        <v>7248</v>
      </c>
      <c r="D3595" s="41" t="e">
        <f>MATCH(CONCATENATE(LEFT(C3595,35),"|",RIGHT(C3595,35),"|",MID(C3595,37,35)),$C$1:$C$4320,0)</f>
        <v>#N/A</v>
      </c>
      <c r="E3595" s="41"/>
      <c r="F3595" s="41"/>
    </row>
    <row r="3596" spans="1:6">
      <c r="A3596" s="32">
        <v>3596</v>
      </c>
      <c r="B3596" s="32" t="s">
        <v>7249</v>
      </c>
      <c r="C3596" s="32" t="s">
        <v>7250</v>
      </c>
      <c r="D3596" s="41" t="e">
        <f>MATCH(CONCATENATE(LEFT(C3596,35),"|",RIGHT(C3596,35),"|",MID(C3596,37,35)),$C$1:$C$4320,0)</f>
        <v>#N/A</v>
      </c>
      <c r="E3596" s="41"/>
      <c r="F3596" s="41"/>
    </row>
    <row r="3597" spans="1:6">
      <c r="A3597" s="32">
        <v>3597</v>
      </c>
      <c r="B3597" s="32" t="s">
        <v>7251</v>
      </c>
      <c r="C3597" s="32" t="s">
        <v>7252</v>
      </c>
      <c r="D3597" s="41" t="e">
        <f>MATCH(CONCATENATE(LEFT(C3597,35),"|",RIGHT(C3597,35),"|",MID(C3597,37,35)),$C$1:$C$4320,0)</f>
        <v>#N/A</v>
      </c>
      <c r="E3597" s="41"/>
      <c r="F3597" s="41"/>
    </row>
    <row r="3598" spans="1:6">
      <c r="A3598" s="32">
        <v>3598</v>
      </c>
      <c r="B3598" s="32" t="s">
        <v>7253</v>
      </c>
      <c r="C3598" s="32" t="s">
        <v>7254</v>
      </c>
      <c r="D3598" s="41" t="e">
        <f>MATCH(CONCATENATE(LEFT(C3598,35),"|",RIGHT(C3598,35),"|",MID(C3598,37,35)),$C$1:$C$4320,0)</f>
        <v>#N/A</v>
      </c>
      <c r="E3598" s="41"/>
      <c r="F3598" s="41"/>
    </row>
    <row r="3599" spans="1:6">
      <c r="A3599" s="32">
        <v>3599</v>
      </c>
      <c r="B3599" s="32" t="s">
        <v>7255</v>
      </c>
      <c r="C3599" s="32" t="s">
        <v>7256</v>
      </c>
      <c r="D3599" s="41" t="e">
        <f>MATCH(CONCATENATE(LEFT(C3599,35),"|",RIGHT(C3599,35),"|",MID(C3599,37,35)),$C$1:$C$4320,0)</f>
        <v>#N/A</v>
      </c>
      <c r="E3599" s="41"/>
      <c r="F3599" s="41"/>
    </row>
    <row r="3600" spans="1:6">
      <c r="A3600" s="32">
        <v>3600</v>
      </c>
      <c r="B3600" s="32" t="s">
        <v>7257</v>
      </c>
      <c r="C3600" s="32" t="s">
        <v>7258</v>
      </c>
      <c r="D3600" s="41" t="e">
        <f>MATCH(CONCATENATE(LEFT(C3600,35),"|",RIGHT(C3600,35),"|",MID(C3600,37,35)),$C$1:$C$4320,0)</f>
        <v>#N/A</v>
      </c>
      <c r="E3600" s="41"/>
      <c r="F3600" s="41"/>
    </row>
    <row r="3601" spans="1:6">
      <c r="A3601" s="32">
        <v>3601</v>
      </c>
      <c r="B3601" s="32" t="s">
        <v>7259</v>
      </c>
      <c r="C3601" s="32" t="s">
        <v>7260</v>
      </c>
      <c r="D3601" s="41" t="e">
        <f>MATCH(CONCATENATE(LEFT(C3601,35),"|",RIGHT(C3601,35),"|",MID(C3601,37,35)),$C$1:$C$4320,0)</f>
        <v>#N/A</v>
      </c>
      <c r="E3601" s="41"/>
      <c r="F3601" s="41"/>
    </row>
    <row r="3602" spans="1:6">
      <c r="A3602" s="32">
        <v>3602</v>
      </c>
      <c r="B3602" s="32" t="s">
        <v>7261</v>
      </c>
      <c r="C3602" s="32" t="s">
        <v>7262</v>
      </c>
      <c r="D3602" s="41" t="e">
        <f>MATCH(CONCATENATE(LEFT(C3602,35),"|",RIGHT(C3602,35),"|",MID(C3602,37,35)),$C$1:$C$4320,0)</f>
        <v>#N/A</v>
      </c>
      <c r="E3602" s="41"/>
      <c r="F3602" s="41"/>
    </row>
    <row r="3603" spans="1:6">
      <c r="A3603" s="32">
        <v>3603</v>
      </c>
      <c r="B3603" s="32" t="s">
        <v>7263</v>
      </c>
      <c r="C3603" s="32" t="s">
        <v>7264</v>
      </c>
      <c r="D3603" s="41" t="e">
        <f>MATCH(CONCATENATE(LEFT(C3603,35),"|",RIGHT(C3603,35),"|",MID(C3603,37,35)),$C$1:$C$4320,0)</f>
        <v>#N/A</v>
      </c>
      <c r="E3603" s="41"/>
      <c r="F3603" s="41"/>
    </row>
    <row r="3604" spans="1:6">
      <c r="A3604" s="32">
        <v>3604</v>
      </c>
      <c r="B3604" s="32" t="s">
        <v>7265</v>
      </c>
      <c r="C3604" s="32" t="s">
        <v>7266</v>
      </c>
      <c r="D3604" s="41" t="e">
        <f>MATCH(CONCATENATE(LEFT(C3604,35),"|",RIGHT(C3604,35),"|",MID(C3604,37,35)),$C$1:$C$4320,0)</f>
        <v>#N/A</v>
      </c>
      <c r="E3604" s="41"/>
      <c r="F3604" s="41"/>
    </row>
    <row r="3605" spans="1:6">
      <c r="A3605" s="32">
        <v>3605</v>
      </c>
      <c r="B3605" s="32" t="s">
        <v>7267</v>
      </c>
      <c r="C3605" s="32" t="s">
        <v>7268</v>
      </c>
      <c r="D3605" s="41" t="e">
        <f>MATCH(CONCATENATE(LEFT(C3605,35),"|",RIGHT(C3605,35),"|",MID(C3605,37,35)),$C$1:$C$4320,0)</f>
        <v>#N/A</v>
      </c>
      <c r="E3605" s="41"/>
      <c r="F3605" s="41"/>
    </row>
    <row r="3606" spans="1:6">
      <c r="A3606" s="32">
        <v>3606</v>
      </c>
      <c r="B3606" s="32" t="s">
        <v>7269</v>
      </c>
      <c r="C3606" s="32" t="s">
        <v>7270</v>
      </c>
      <c r="D3606" s="41" t="e">
        <f>MATCH(CONCATENATE(LEFT(C3606,35),"|",RIGHT(C3606,35),"|",MID(C3606,37,35)),$C$1:$C$4320,0)</f>
        <v>#N/A</v>
      </c>
      <c r="E3606" s="41"/>
      <c r="F3606" s="41"/>
    </row>
    <row r="3607" spans="1:6">
      <c r="A3607" s="32">
        <v>3607</v>
      </c>
      <c r="B3607" s="32" t="s">
        <v>7271</v>
      </c>
      <c r="C3607" s="32" t="s">
        <v>7272</v>
      </c>
      <c r="D3607" s="41" t="e">
        <f>MATCH(CONCATENATE(LEFT(C3607,35),"|",RIGHT(C3607,35),"|",MID(C3607,37,35)),$C$1:$C$4320,0)</f>
        <v>#N/A</v>
      </c>
      <c r="E3607" s="41"/>
      <c r="F3607" s="41"/>
    </row>
    <row r="3608" spans="1:6">
      <c r="A3608" s="32">
        <v>3608</v>
      </c>
      <c r="B3608" s="32" t="s">
        <v>7273</v>
      </c>
      <c r="C3608" s="32" t="s">
        <v>7274</v>
      </c>
      <c r="D3608" s="41" t="e">
        <f>MATCH(CONCATENATE(LEFT(C3608,35),"|",RIGHT(C3608,35),"|",MID(C3608,37,35)),$C$1:$C$4320,0)</f>
        <v>#N/A</v>
      </c>
      <c r="E3608" s="41"/>
      <c r="F3608" s="41"/>
    </row>
    <row r="3609" spans="1:6">
      <c r="A3609" s="32">
        <v>3609</v>
      </c>
      <c r="B3609" s="32" t="s">
        <v>7275</v>
      </c>
      <c r="C3609" s="32" t="s">
        <v>7276</v>
      </c>
      <c r="D3609" s="41">
        <f>MATCH(CONCATENATE(LEFT(C3609,35),"|",RIGHT(C3609,35),"|",MID(C3609,37,35)),$C$1:$C$4320,0)</f>
        <v>1690</v>
      </c>
      <c r="E3609" s="41"/>
      <c r="F3609" s="41"/>
    </row>
    <row r="3610" spans="1:6">
      <c r="A3610" s="32">
        <v>3610</v>
      </c>
      <c r="B3610" s="32" t="s">
        <v>435</v>
      </c>
      <c r="C3610" s="32" t="s">
        <v>7277</v>
      </c>
      <c r="D3610" s="41">
        <f>MATCH(CONCATENATE(LEFT(C3610,35),"|",RIGHT(C3610,35),"|",MID(C3610,37,35)),$C$1:$C$4320,0)</f>
        <v>1691</v>
      </c>
      <c r="E3610" s="41"/>
      <c r="F3610" s="41"/>
    </row>
    <row r="3611" spans="1:6">
      <c r="A3611" s="32">
        <v>3611</v>
      </c>
      <c r="B3611" s="32" t="s">
        <v>395</v>
      </c>
      <c r="C3611" s="32" t="s">
        <v>7278</v>
      </c>
      <c r="D3611" s="41">
        <f>MATCH(CONCATENATE(LEFT(C3611,35),"|",RIGHT(C3611,35),"|",MID(C3611,37,35)),$C$1:$C$4320,0)</f>
        <v>1692</v>
      </c>
      <c r="E3611" s="41"/>
      <c r="F3611" s="41"/>
    </row>
    <row r="3612" spans="1:6">
      <c r="A3612" s="32">
        <v>3612</v>
      </c>
      <c r="B3612" s="32" t="s">
        <v>7279</v>
      </c>
      <c r="C3612" s="32" t="s">
        <v>7280</v>
      </c>
      <c r="D3612" s="41">
        <f>MATCH(CONCATENATE(LEFT(C3612,35),"|",RIGHT(C3612,35),"|",MID(C3612,37,35)),$C$1:$C$4320,0)</f>
        <v>1713</v>
      </c>
      <c r="E3612" s="41"/>
      <c r="F3612" s="41"/>
    </row>
    <row r="3613" spans="1:6">
      <c r="A3613" s="32">
        <v>3613</v>
      </c>
      <c r="B3613" s="32" t="s">
        <v>7281</v>
      </c>
      <c r="C3613" s="32" t="s">
        <v>7282</v>
      </c>
      <c r="D3613" s="41">
        <f>MATCH(CONCATENATE(LEFT(C3613,35),"|",RIGHT(C3613,35),"|",MID(C3613,37,35)),$C$1:$C$4320,0)</f>
        <v>1714</v>
      </c>
      <c r="E3613" s="41"/>
      <c r="F3613" s="41"/>
    </row>
    <row r="3614" spans="1:6">
      <c r="A3614" s="32">
        <v>3614</v>
      </c>
      <c r="B3614" s="32" t="s">
        <v>7283</v>
      </c>
      <c r="C3614" s="32" t="s">
        <v>7284</v>
      </c>
      <c r="D3614" s="41">
        <f>MATCH(CONCATENATE(LEFT(C3614,35),"|",RIGHT(C3614,35),"|",MID(C3614,37,35)),$C$1:$C$4320,0)</f>
        <v>1720</v>
      </c>
      <c r="E3614" s="41"/>
      <c r="F3614" s="41"/>
    </row>
    <row r="3615" spans="1:6">
      <c r="A3615" s="32">
        <v>3615</v>
      </c>
      <c r="B3615" s="32" t="s">
        <v>7285</v>
      </c>
      <c r="C3615" s="32" t="s">
        <v>7286</v>
      </c>
      <c r="D3615" s="41" t="e">
        <f>MATCH(CONCATENATE(LEFT(C3615,35),"|",RIGHT(C3615,35),"|",MID(C3615,37,35)),$C$1:$C$4320,0)</f>
        <v>#N/A</v>
      </c>
      <c r="E3615" s="41"/>
      <c r="F3615" s="41"/>
    </row>
    <row r="3616" spans="1:6">
      <c r="A3616" s="32">
        <v>3616</v>
      </c>
      <c r="B3616" s="32" t="s">
        <v>7287</v>
      </c>
      <c r="C3616" s="32" t="s">
        <v>7288</v>
      </c>
      <c r="D3616" s="41" t="e">
        <f>MATCH(CONCATENATE(LEFT(C3616,35),"|",RIGHT(C3616,35),"|",MID(C3616,37,35)),$C$1:$C$4320,0)</f>
        <v>#N/A</v>
      </c>
      <c r="E3616" s="41"/>
      <c r="F3616" s="41"/>
    </row>
    <row r="3617" spans="1:6">
      <c r="A3617" s="32">
        <v>3617</v>
      </c>
      <c r="B3617" s="32" t="s">
        <v>7289</v>
      </c>
      <c r="C3617" s="32" t="s">
        <v>7290</v>
      </c>
      <c r="D3617" s="41" t="e">
        <f>MATCH(CONCATENATE(LEFT(C3617,35),"|",RIGHT(C3617,35),"|",MID(C3617,37,35)),$C$1:$C$4320,0)</f>
        <v>#N/A</v>
      </c>
      <c r="E3617" s="41"/>
      <c r="F3617" s="41"/>
    </row>
    <row r="3618" spans="1:6">
      <c r="A3618" s="32">
        <v>3618</v>
      </c>
      <c r="B3618" s="32" t="s">
        <v>7291</v>
      </c>
      <c r="C3618" s="32" t="s">
        <v>7292</v>
      </c>
      <c r="D3618" s="41" t="e">
        <f>MATCH(CONCATENATE(LEFT(C3618,35),"|",RIGHT(C3618,35),"|",MID(C3618,37,35)),$C$1:$C$4320,0)</f>
        <v>#N/A</v>
      </c>
      <c r="E3618" s="41"/>
      <c r="F3618" s="41"/>
    </row>
    <row r="3619" spans="1:6">
      <c r="A3619" s="32">
        <v>3619</v>
      </c>
      <c r="B3619" s="32" t="s">
        <v>7293</v>
      </c>
      <c r="C3619" s="32" t="s">
        <v>7294</v>
      </c>
      <c r="D3619" s="41" t="e">
        <f>MATCH(CONCATENATE(LEFT(C3619,35),"|",RIGHT(C3619,35),"|",MID(C3619,37,35)),$C$1:$C$4320,0)</f>
        <v>#N/A</v>
      </c>
      <c r="E3619" s="41"/>
      <c r="F3619" s="41"/>
    </row>
    <row r="3620" spans="1:6">
      <c r="A3620" s="32">
        <v>3620</v>
      </c>
      <c r="B3620" s="32" t="s">
        <v>7295</v>
      </c>
      <c r="C3620" s="32" t="s">
        <v>7296</v>
      </c>
      <c r="D3620" s="41" t="e">
        <f>MATCH(CONCATENATE(LEFT(C3620,35),"|",RIGHT(C3620,35),"|",MID(C3620,37,35)),$C$1:$C$4320,0)</f>
        <v>#N/A</v>
      </c>
      <c r="E3620" s="41"/>
      <c r="F3620" s="41"/>
    </row>
    <row r="3621" spans="1:6">
      <c r="A3621" s="32">
        <v>3621</v>
      </c>
      <c r="B3621" s="32" t="s">
        <v>7297</v>
      </c>
      <c r="C3621" s="32" t="s">
        <v>7298</v>
      </c>
      <c r="D3621" s="41">
        <f>MATCH(CONCATENATE(LEFT(C3621,35),"|",RIGHT(C3621,35),"|",MID(C3621,37,35)),$C$1:$C$4320,0)</f>
        <v>1743</v>
      </c>
      <c r="E3621" s="41"/>
      <c r="F3621" s="41"/>
    </row>
    <row r="3622" spans="1:6">
      <c r="A3622" s="32">
        <v>3622</v>
      </c>
      <c r="B3622" s="32" t="s">
        <v>436</v>
      </c>
      <c r="C3622" s="32" t="s">
        <v>7299</v>
      </c>
      <c r="D3622" s="41" t="e">
        <f>MATCH(CONCATENATE(LEFT(C3622,35),"|",RIGHT(C3622,35),"|",MID(C3622,37,35)),$C$1:$C$4320,0)</f>
        <v>#N/A</v>
      </c>
      <c r="E3622" s="41"/>
      <c r="F3622" s="41"/>
    </row>
    <row r="3623" spans="1:6">
      <c r="A3623" s="32">
        <v>3623</v>
      </c>
      <c r="B3623" s="32" t="s">
        <v>396</v>
      </c>
      <c r="C3623" s="32" t="s">
        <v>7300</v>
      </c>
      <c r="D3623" s="41">
        <f>MATCH(CONCATENATE(LEFT(C3623,35),"|",RIGHT(C3623,35),"|",MID(C3623,37,35)),$C$1:$C$4320,0)</f>
        <v>1744</v>
      </c>
      <c r="E3623" s="41"/>
      <c r="F3623" s="41"/>
    </row>
    <row r="3624" spans="1:6">
      <c r="A3624" s="32">
        <v>3624</v>
      </c>
      <c r="B3624" s="32" t="s">
        <v>7301</v>
      </c>
      <c r="C3624" s="32" t="s">
        <v>7302</v>
      </c>
      <c r="D3624" s="41">
        <f>MATCH(CONCATENATE(LEFT(C3624,35),"|",RIGHT(C3624,35),"|",MID(C3624,37,35)),$C$1:$C$4320,0)</f>
        <v>1761</v>
      </c>
      <c r="E3624" s="41"/>
      <c r="F3624" s="41"/>
    </row>
    <row r="3625" spans="1:6">
      <c r="A3625" s="32">
        <v>3625</v>
      </c>
      <c r="B3625" s="32" t="s">
        <v>7303</v>
      </c>
      <c r="C3625" s="32" t="s">
        <v>7304</v>
      </c>
      <c r="D3625" s="41">
        <f>MATCH(CONCATENATE(LEFT(C3625,35),"|",RIGHT(C3625,35),"|",MID(C3625,37,35)),$C$1:$C$4320,0)</f>
        <v>1762</v>
      </c>
      <c r="E3625" s="41"/>
      <c r="F3625" s="41"/>
    </row>
    <row r="3626" spans="1:6">
      <c r="A3626" s="32">
        <v>3626</v>
      </c>
      <c r="B3626" s="32" t="s">
        <v>7305</v>
      </c>
      <c r="C3626" s="32" t="s">
        <v>7306</v>
      </c>
      <c r="D3626" s="41">
        <f>MATCH(CONCATENATE(LEFT(C3626,35),"|",RIGHT(C3626,35),"|",MID(C3626,37,35)),$C$1:$C$4320,0)</f>
        <v>1766</v>
      </c>
      <c r="E3626" s="41"/>
      <c r="F3626" s="41"/>
    </row>
    <row r="3627" spans="1:6">
      <c r="A3627" s="32">
        <v>3627</v>
      </c>
      <c r="B3627" s="32" t="s">
        <v>7307</v>
      </c>
      <c r="C3627" s="32" t="s">
        <v>7308</v>
      </c>
      <c r="D3627" s="41" t="e">
        <f>MATCH(CONCATENATE(LEFT(C3627,35),"|",RIGHT(C3627,35),"|",MID(C3627,37,35)),$C$1:$C$4320,0)</f>
        <v>#N/A</v>
      </c>
      <c r="E3627" s="41"/>
      <c r="F3627" s="41"/>
    </row>
    <row r="3628" spans="1:6">
      <c r="A3628" s="32">
        <v>3628</v>
      </c>
      <c r="B3628" s="32" t="s">
        <v>7309</v>
      </c>
      <c r="C3628" s="32" t="s">
        <v>7310</v>
      </c>
      <c r="D3628" s="41" t="e">
        <f>MATCH(CONCATENATE(LEFT(C3628,35),"|",RIGHT(C3628,35),"|",MID(C3628,37,35)),$C$1:$C$4320,0)</f>
        <v>#N/A</v>
      </c>
      <c r="E3628" s="41"/>
      <c r="F3628" s="41"/>
    </row>
    <row r="3629" spans="1:6">
      <c r="A3629" s="32">
        <v>3629</v>
      </c>
      <c r="B3629" s="32" t="s">
        <v>7311</v>
      </c>
      <c r="C3629" s="32" t="s">
        <v>7312</v>
      </c>
      <c r="D3629" s="41" t="e">
        <f>MATCH(CONCATENATE(LEFT(C3629,35),"|",RIGHT(C3629,35),"|",MID(C3629,37,35)),$C$1:$C$4320,0)</f>
        <v>#N/A</v>
      </c>
      <c r="E3629" s="41"/>
      <c r="F3629" s="41"/>
    </row>
    <row r="3630" spans="1:6">
      <c r="A3630" s="32">
        <v>3630</v>
      </c>
      <c r="B3630" s="32" t="s">
        <v>7313</v>
      </c>
      <c r="C3630" s="32" t="s">
        <v>7314</v>
      </c>
      <c r="D3630" s="41" t="e">
        <f>MATCH(CONCATENATE(LEFT(C3630,35),"|",RIGHT(C3630,35),"|",MID(C3630,37,35)),$C$1:$C$4320,0)</f>
        <v>#N/A</v>
      </c>
      <c r="E3630" s="41"/>
      <c r="F3630" s="41"/>
    </row>
    <row r="3631" spans="1:6">
      <c r="A3631" s="32">
        <v>3631</v>
      </c>
      <c r="B3631" s="32" t="s">
        <v>7315</v>
      </c>
      <c r="C3631" s="32" t="s">
        <v>7316</v>
      </c>
      <c r="D3631" s="41" t="e">
        <f>MATCH(CONCATENATE(LEFT(C3631,35),"|",RIGHT(C3631,35),"|",MID(C3631,37,35)),$C$1:$C$4320,0)</f>
        <v>#N/A</v>
      </c>
      <c r="E3631" s="41"/>
      <c r="F3631" s="41"/>
    </row>
    <row r="3632" spans="1:6">
      <c r="A3632" s="32">
        <v>3632</v>
      </c>
      <c r="B3632" s="32" t="s">
        <v>7317</v>
      </c>
      <c r="C3632" s="32" t="s">
        <v>7318</v>
      </c>
      <c r="D3632" s="41" t="e">
        <f>MATCH(CONCATENATE(LEFT(C3632,35),"|",RIGHT(C3632,35),"|",MID(C3632,37,35)),$C$1:$C$4320,0)</f>
        <v>#N/A</v>
      </c>
      <c r="E3632" s="41"/>
      <c r="F3632" s="41"/>
    </row>
    <row r="3633" spans="1:6">
      <c r="A3633" s="32">
        <v>3633</v>
      </c>
      <c r="B3633" s="32" t="s">
        <v>7319</v>
      </c>
      <c r="C3633" s="32" t="s">
        <v>7320</v>
      </c>
      <c r="D3633" s="41">
        <f>MATCH(CONCATENATE(LEFT(C3633,35),"|",RIGHT(C3633,35),"|",MID(C3633,37,35)),$C$1:$C$4320,0)</f>
        <v>1777</v>
      </c>
      <c r="E3633" s="41"/>
      <c r="F3633" s="41"/>
    </row>
    <row r="3634" spans="1:6">
      <c r="A3634" s="32">
        <v>3634</v>
      </c>
      <c r="B3634" s="32" t="s">
        <v>7321</v>
      </c>
      <c r="C3634" s="32" t="s">
        <v>7322</v>
      </c>
      <c r="D3634" s="41" t="e">
        <f>MATCH(CONCATENATE(LEFT(C3634,35),"|",RIGHT(C3634,35),"|",MID(C3634,37,35)),$C$1:$C$4320,0)</f>
        <v>#N/A</v>
      </c>
      <c r="E3634" s="41"/>
      <c r="F3634" s="41"/>
    </row>
    <row r="3635" spans="1:6">
      <c r="A3635" s="32">
        <v>3635</v>
      </c>
      <c r="B3635" s="32" t="s">
        <v>7323</v>
      </c>
      <c r="C3635" s="32" t="s">
        <v>7324</v>
      </c>
      <c r="D3635" s="41" t="e">
        <f>MATCH(CONCATENATE(LEFT(C3635,35),"|",RIGHT(C3635,35),"|",MID(C3635,37,35)),$C$1:$C$4320,0)</f>
        <v>#N/A</v>
      </c>
      <c r="E3635" s="41"/>
      <c r="F3635" s="41"/>
    </row>
    <row r="3636" spans="1:6">
      <c r="A3636" s="32">
        <v>3636</v>
      </c>
      <c r="B3636" s="32" t="s">
        <v>7325</v>
      </c>
      <c r="C3636" s="32" t="s">
        <v>7326</v>
      </c>
      <c r="D3636" s="41">
        <f>MATCH(CONCATENATE(LEFT(C3636,35),"|",RIGHT(C3636,35),"|",MID(C3636,37,35)),$C$1:$C$4320,0)</f>
        <v>1778</v>
      </c>
      <c r="E3636" s="41"/>
      <c r="F3636" s="41"/>
    </row>
    <row r="3637" spans="1:6">
      <c r="A3637" s="32">
        <v>3637</v>
      </c>
      <c r="B3637" s="32" t="s">
        <v>7327</v>
      </c>
      <c r="C3637" s="32" t="s">
        <v>7328</v>
      </c>
      <c r="D3637" s="41" t="e">
        <f>MATCH(CONCATENATE(LEFT(C3637,35),"|",RIGHT(C3637,35),"|",MID(C3637,37,35)),$C$1:$C$4320,0)</f>
        <v>#N/A</v>
      </c>
      <c r="E3637" s="41"/>
      <c r="F3637" s="41"/>
    </row>
    <row r="3638" spans="1:6">
      <c r="A3638" s="32">
        <v>3638</v>
      </c>
      <c r="B3638" s="32" t="s">
        <v>7329</v>
      </c>
      <c r="C3638" s="32" t="s">
        <v>7330</v>
      </c>
      <c r="D3638" s="41" t="e">
        <f>MATCH(CONCATENATE(LEFT(C3638,35),"|",RIGHT(C3638,35),"|",MID(C3638,37,35)),$C$1:$C$4320,0)</f>
        <v>#N/A</v>
      </c>
      <c r="E3638" s="41"/>
      <c r="F3638" s="41"/>
    </row>
    <row r="3639" spans="1:6">
      <c r="A3639" s="32">
        <v>3639</v>
      </c>
      <c r="B3639" s="32" t="s">
        <v>7331</v>
      </c>
      <c r="C3639" s="32" t="s">
        <v>7332</v>
      </c>
      <c r="D3639" s="41">
        <f>MATCH(CONCATENATE(LEFT(C3639,35),"|",RIGHT(C3639,35),"|",MID(C3639,37,35)),$C$1:$C$4320,0)</f>
        <v>1779</v>
      </c>
      <c r="E3639" s="41"/>
      <c r="F3639" s="41"/>
    </row>
    <row r="3640" spans="1:6">
      <c r="A3640" s="32">
        <v>3640</v>
      </c>
      <c r="B3640" s="32" t="s">
        <v>7333</v>
      </c>
      <c r="C3640" s="32" t="s">
        <v>7334</v>
      </c>
      <c r="D3640" s="41">
        <f>MATCH(CONCATENATE(LEFT(C3640,35),"|",RIGHT(C3640,35),"|",MID(C3640,37,35)),$C$1:$C$4320,0)</f>
        <v>1780</v>
      </c>
      <c r="E3640" s="41"/>
      <c r="F3640" s="41"/>
    </row>
    <row r="3641" spans="1:6">
      <c r="A3641" s="32">
        <v>3641</v>
      </c>
      <c r="B3641" s="32" t="s">
        <v>7335</v>
      </c>
      <c r="C3641" s="32" t="s">
        <v>7336</v>
      </c>
      <c r="D3641" s="41" t="e">
        <f>MATCH(CONCATENATE(LEFT(C3641,35),"|",RIGHT(C3641,35),"|",MID(C3641,37,35)),$C$1:$C$4320,0)</f>
        <v>#N/A</v>
      </c>
      <c r="E3641" s="41"/>
      <c r="F3641" s="41"/>
    </row>
    <row r="3642" spans="1:6">
      <c r="A3642" s="32">
        <v>3642</v>
      </c>
      <c r="B3642" s="32" t="s">
        <v>7337</v>
      </c>
      <c r="C3642" s="32" t="s">
        <v>7338</v>
      </c>
      <c r="D3642" s="41" t="e">
        <f>MATCH(CONCATENATE(LEFT(C3642,35),"|",RIGHT(C3642,35),"|",MID(C3642,37,35)),$C$1:$C$4320,0)</f>
        <v>#N/A</v>
      </c>
      <c r="E3642" s="41"/>
      <c r="F3642" s="41"/>
    </row>
    <row r="3643" spans="1:6">
      <c r="A3643" s="32">
        <v>3643</v>
      </c>
      <c r="B3643" s="32" t="s">
        <v>7339</v>
      </c>
      <c r="C3643" s="32" t="s">
        <v>7340</v>
      </c>
      <c r="D3643" s="41">
        <f>MATCH(CONCATENATE(LEFT(C3643,35),"|",RIGHT(C3643,35),"|",MID(C3643,37,35)),$C$1:$C$4320,0)</f>
        <v>1781</v>
      </c>
      <c r="E3643" s="41"/>
      <c r="F3643" s="41"/>
    </row>
    <row r="3644" spans="1:6">
      <c r="A3644" s="32">
        <v>3644</v>
      </c>
      <c r="B3644" s="32" t="s">
        <v>7341</v>
      </c>
      <c r="C3644" s="32" t="s">
        <v>7342</v>
      </c>
      <c r="D3644" s="41">
        <f>MATCH(CONCATENATE(LEFT(C3644,35),"|",RIGHT(C3644,35),"|",MID(C3644,37,35)),$C$1:$C$4320,0)</f>
        <v>1782</v>
      </c>
      <c r="E3644" s="41"/>
      <c r="F3644" s="41"/>
    </row>
    <row r="3645" spans="1:6">
      <c r="A3645" s="32">
        <v>3645</v>
      </c>
      <c r="B3645" s="32" t="s">
        <v>7343</v>
      </c>
      <c r="C3645" s="32" t="s">
        <v>7344</v>
      </c>
      <c r="D3645" s="41">
        <f>MATCH(CONCATENATE(LEFT(C3645,35),"|",RIGHT(C3645,35),"|",MID(C3645,37,35)),$C$1:$C$4320,0)</f>
        <v>1783</v>
      </c>
      <c r="E3645" s="41"/>
      <c r="F3645" s="41"/>
    </row>
    <row r="3646" spans="1:6">
      <c r="A3646" s="32">
        <v>3646</v>
      </c>
      <c r="B3646" s="32" t="s">
        <v>7345</v>
      </c>
      <c r="C3646" s="32" t="s">
        <v>7346</v>
      </c>
      <c r="D3646" s="41" t="e">
        <f>MATCH(CONCATENATE(LEFT(C3646,35),"|",RIGHT(C3646,35),"|",MID(C3646,37,35)),$C$1:$C$4320,0)</f>
        <v>#N/A</v>
      </c>
      <c r="E3646" s="41"/>
      <c r="F3646" s="41"/>
    </row>
    <row r="3647" spans="1:6">
      <c r="A3647" s="32">
        <v>3647</v>
      </c>
      <c r="B3647" s="32" t="s">
        <v>7347</v>
      </c>
      <c r="C3647" s="32" t="s">
        <v>7348</v>
      </c>
      <c r="D3647" s="41" t="e">
        <f>MATCH(CONCATENATE(LEFT(C3647,35),"|",RIGHT(C3647,35),"|",MID(C3647,37,35)),$C$1:$C$4320,0)</f>
        <v>#N/A</v>
      </c>
      <c r="E3647" s="41"/>
      <c r="F3647" s="41"/>
    </row>
    <row r="3648" spans="1:6">
      <c r="A3648" s="32">
        <v>3648</v>
      </c>
      <c r="B3648" s="32" t="s">
        <v>7349</v>
      </c>
      <c r="C3648" s="32" t="s">
        <v>7350</v>
      </c>
      <c r="D3648" s="41">
        <f>MATCH(CONCATENATE(LEFT(C3648,35),"|",RIGHT(C3648,35),"|",MID(C3648,37,35)),$C$1:$C$4320,0)</f>
        <v>1784</v>
      </c>
      <c r="E3648" s="41"/>
      <c r="F3648" s="41"/>
    </row>
    <row r="3649" spans="1:6">
      <c r="A3649" s="32">
        <v>3649</v>
      </c>
      <c r="B3649" s="32" t="s">
        <v>7351</v>
      </c>
      <c r="C3649" s="32" t="s">
        <v>7352</v>
      </c>
      <c r="D3649" s="41" t="e">
        <f>MATCH(CONCATENATE(LEFT(C3649,35),"|",RIGHT(C3649,35),"|",MID(C3649,37,35)),$C$1:$C$4320,0)</f>
        <v>#N/A</v>
      </c>
      <c r="E3649" s="41"/>
      <c r="F3649" s="41"/>
    </row>
    <row r="3650" spans="1:6">
      <c r="A3650" s="32">
        <v>3650</v>
      </c>
      <c r="B3650" s="32" t="s">
        <v>7353</v>
      </c>
      <c r="C3650" s="32" t="s">
        <v>7354</v>
      </c>
      <c r="D3650" s="41" t="e">
        <f>MATCH(CONCATENATE(LEFT(C3650,35),"|",RIGHT(C3650,35),"|",MID(C3650,37,35)),$C$1:$C$4320,0)</f>
        <v>#N/A</v>
      </c>
      <c r="E3650" s="41"/>
      <c r="F3650" s="41"/>
    </row>
    <row r="3651" spans="1:6">
      <c r="A3651" s="32">
        <v>3651</v>
      </c>
      <c r="B3651" s="32" t="s">
        <v>7355</v>
      </c>
      <c r="C3651" s="32" t="s">
        <v>7356</v>
      </c>
      <c r="D3651" s="41">
        <f>MATCH(CONCATENATE(LEFT(C3651,35),"|",RIGHT(C3651,35),"|",MID(C3651,37,35)),$C$1:$C$4320,0)</f>
        <v>1785</v>
      </c>
      <c r="E3651" s="41"/>
      <c r="F3651" s="41"/>
    </row>
    <row r="3652" spans="1:6">
      <c r="A3652" s="32">
        <v>3652</v>
      </c>
      <c r="B3652" s="32" t="s">
        <v>7357</v>
      </c>
      <c r="C3652" s="32" t="s">
        <v>7358</v>
      </c>
      <c r="D3652" s="41">
        <f>MATCH(CONCATENATE(LEFT(C3652,35),"|",RIGHT(C3652,35),"|",MID(C3652,37,35)),$C$1:$C$4320,0)</f>
        <v>1786</v>
      </c>
      <c r="E3652" s="41"/>
      <c r="F3652" s="41"/>
    </row>
    <row r="3653" spans="1:6">
      <c r="A3653" s="32">
        <v>3653</v>
      </c>
      <c r="B3653" s="32" t="s">
        <v>7359</v>
      </c>
      <c r="C3653" s="32" t="s">
        <v>7360</v>
      </c>
      <c r="D3653" s="41" t="e">
        <f>MATCH(CONCATENATE(LEFT(C3653,35),"|",RIGHT(C3653,35),"|",MID(C3653,37,35)),$C$1:$C$4320,0)</f>
        <v>#N/A</v>
      </c>
      <c r="E3653" s="41"/>
      <c r="F3653" s="41"/>
    </row>
    <row r="3654" spans="1:6">
      <c r="A3654" s="32">
        <v>3654</v>
      </c>
      <c r="B3654" s="32" t="s">
        <v>7361</v>
      </c>
      <c r="C3654" s="32" t="s">
        <v>7362</v>
      </c>
      <c r="D3654" s="41" t="e">
        <f>MATCH(CONCATENATE(LEFT(C3654,35),"|",RIGHT(C3654,35),"|",MID(C3654,37,35)),$C$1:$C$4320,0)</f>
        <v>#N/A</v>
      </c>
      <c r="E3654" s="41"/>
      <c r="F3654" s="41"/>
    </row>
    <row r="3655" spans="1:6">
      <c r="A3655" s="32">
        <v>3655</v>
      </c>
      <c r="B3655" s="32" t="s">
        <v>7363</v>
      </c>
      <c r="C3655" s="32" t="s">
        <v>7364</v>
      </c>
      <c r="D3655" s="41">
        <f>MATCH(CONCATENATE(LEFT(C3655,35),"|",RIGHT(C3655,35),"|",MID(C3655,37,35)),$C$1:$C$4320,0)</f>
        <v>1787</v>
      </c>
      <c r="E3655" s="41"/>
      <c r="F3655" s="41"/>
    </row>
    <row r="3656" spans="1:6">
      <c r="A3656" s="32">
        <v>3656</v>
      </c>
      <c r="B3656" s="32" t="s">
        <v>7365</v>
      </c>
      <c r="C3656" s="32" t="s">
        <v>7366</v>
      </c>
      <c r="D3656" s="41">
        <f>MATCH(CONCATENATE(LEFT(C3656,35),"|",RIGHT(C3656,35),"|",MID(C3656,37,35)),$C$1:$C$4320,0)</f>
        <v>1788</v>
      </c>
      <c r="E3656" s="41"/>
      <c r="F3656" s="41"/>
    </row>
    <row r="3657" spans="1:6">
      <c r="A3657" s="32">
        <v>3657</v>
      </c>
      <c r="B3657" s="32" t="s">
        <v>7367</v>
      </c>
      <c r="C3657" s="32" t="s">
        <v>7368</v>
      </c>
      <c r="D3657" s="41">
        <f>MATCH(CONCATENATE(LEFT(C3657,35),"|",RIGHT(C3657,35),"|",MID(C3657,37,35)),$C$1:$C$4320,0)</f>
        <v>1816</v>
      </c>
      <c r="E3657" s="41"/>
      <c r="F3657" s="41"/>
    </row>
    <row r="3658" spans="1:6">
      <c r="A3658" s="32">
        <v>3658</v>
      </c>
      <c r="B3658" s="32" t="s">
        <v>595</v>
      </c>
      <c r="C3658" s="32" t="s">
        <v>7369</v>
      </c>
      <c r="D3658" s="41" t="e">
        <f>MATCH(CONCATENATE(LEFT(C3658,35),"|",RIGHT(C3658,35),"|",MID(C3658,37,35)),$C$1:$C$4320,0)</f>
        <v>#N/A</v>
      </c>
      <c r="E3658" s="41"/>
      <c r="F3658" s="41"/>
    </row>
    <row r="3659" spans="1:6">
      <c r="A3659" s="32">
        <v>3659</v>
      </c>
      <c r="B3659" s="32" t="s">
        <v>539</v>
      </c>
      <c r="C3659" s="32" t="s">
        <v>7370</v>
      </c>
      <c r="D3659" s="41">
        <f>MATCH(CONCATENATE(LEFT(C3659,35),"|",RIGHT(C3659,35),"|",MID(C3659,37,35)),$C$1:$C$4320,0)</f>
        <v>1817</v>
      </c>
      <c r="E3659" s="41"/>
      <c r="F3659" s="41"/>
    </row>
    <row r="3660" spans="1:6">
      <c r="A3660" s="32">
        <v>3660</v>
      </c>
      <c r="B3660" s="32" t="s">
        <v>7371</v>
      </c>
      <c r="C3660" s="32" t="s">
        <v>7372</v>
      </c>
      <c r="D3660" s="41">
        <f>MATCH(CONCATENATE(LEFT(C3660,35),"|",RIGHT(C3660,35),"|",MID(C3660,37,35)),$C$1:$C$4320,0)</f>
        <v>1848</v>
      </c>
      <c r="E3660" s="41"/>
      <c r="F3660" s="41"/>
    </row>
    <row r="3661" spans="1:6">
      <c r="A3661" s="32">
        <v>3661</v>
      </c>
      <c r="B3661" s="32" t="s">
        <v>596</v>
      </c>
      <c r="C3661" s="32" t="s">
        <v>7373</v>
      </c>
      <c r="D3661" s="41" t="e">
        <f>MATCH(CONCATENATE(LEFT(C3661,35),"|",RIGHT(C3661,35),"|",MID(C3661,37,35)),$C$1:$C$4320,0)</f>
        <v>#N/A</v>
      </c>
      <c r="E3661" s="41"/>
      <c r="F3661" s="41"/>
    </row>
    <row r="3662" spans="1:6">
      <c r="A3662" s="32">
        <v>3662</v>
      </c>
      <c r="B3662" s="32" t="s">
        <v>540</v>
      </c>
      <c r="C3662" s="32" t="s">
        <v>7374</v>
      </c>
      <c r="D3662" s="41">
        <f>MATCH(CONCATENATE(LEFT(C3662,35),"|",RIGHT(C3662,35),"|",MID(C3662,37,35)),$C$1:$C$4320,0)</f>
        <v>1849</v>
      </c>
      <c r="E3662" s="41"/>
      <c r="F3662" s="41"/>
    </row>
    <row r="3663" spans="1:6">
      <c r="A3663" s="32">
        <v>3663</v>
      </c>
      <c r="B3663" s="32" t="s">
        <v>7375</v>
      </c>
      <c r="C3663" s="32" t="s">
        <v>7376</v>
      </c>
      <c r="D3663" s="41">
        <f>MATCH(CONCATENATE(LEFT(C3663,35),"|",RIGHT(C3663,35),"|",MID(C3663,37,35)),$C$1:$C$4320,0)</f>
        <v>1834</v>
      </c>
      <c r="E3663" s="41"/>
      <c r="F3663" s="41"/>
    </row>
    <row r="3664" spans="1:6">
      <c r="A3664" s="32">
        <v>3664</v>
      </c>
      <c r="B3664" s="32" t="s">
        <v>7377</v>
      </c>
      <c r="C3664" s="32" t="s">
        <v>7378</v>
      </c>
      <c r="D3664" s="41">
        <f>MATCH(CONCATENATE(LEFT(C3664,35),"|",RIGHT(C3664,35),"|",MID(C3664,37,35)),$C$1:$C$4320,0)</f>
        <v>1835</v>
      </c>
      <c r="E3664" s="41"/>
      <c r="F3664" s="41"/>
    </row>
    <row r="3665" spans="1:6">
      <c r="A3665" s="32">
        <v>3665</v>
      </c>
      <c r="B3665" s="32" t="s">
        <v>7379</v>
      </c>
      <c r="C3665" s="32" t="s">
        <v>7380</v>
      </c>
      <c r="D3665" s="41">
        <f>MATCH(CONCATENATE(LEFT(C3665,35),"|",RIGHT(C3665,35),"|",MID(C3665,37,35)),$C$1:$C$4320,0)</f>
        <v>1838</v>
      </c>
      <c r="E3665" s="41"/>
      <c r="F3665" s="41"/>
    </row>
    <row r="3666" spans="1:6">
      <c r="A3666" s="32">
        <v>3666</v>
      </c>
      <c r="B3666" s="32" t="s">
        <v>7381</v>
      </c>
      <c r="C3666" s="32" t="s">
        <v>7382</v>
      </c>
      <c r="D3666" s="41">
        <f>MATCH(CONCATENATE(LEFT(C3666,35),"|",RIGHT(C3666,35),"|",MID(C3666,37,35)),$C$1:$C$4320,0)</f>
        <v>1863</v>
      </c>
      <c r="E3666" s="41"/>
      <c r="F3666" s="41"/>
    </row>
    <row r="3667" spans="1:6">
      <c r="A3667" s="32">
        <v>3667</v>
      </c>
      <c r="B3667" s="32" t="s">
        <v>7383</v>
      </c>
      <c r="C3667" s="32" t="s">
        <v>7384</v>
      </c>
      <c r="D3667" s="41">
        <f>MATCH(CONCATENATE(LEFT(C3667,35),"|",RIGHT(C3667,35),"|",MID(C3667,37,35)),$C$1:$C$4320,0)</f>
        <v>1864</v>
      </c>
      <c r="E3667" s="41"/>
      <c r="F3667" s="41"/>
    </row>
    <row r="3668" spans="1:6">
      <c r="A3668" s="32">
        <v>3668</v>
      </c>
      <c r="B3668" s="32" t="s">
        <v>7385</v>
      </c>
      <c r="C3668" s="32" t="s">
        <v>7386</v>
      </c>
      <c r="D3668" s="41">
        <f>MATCH(CONCATENATE(LEFT(C3668,35),"|",RIGHT(C3668,35),"|",MID(C3668,37,35)),$C$1:$C$4320,0)</f>
        <v>1867</v>
      </c>
      <c r="E3668" s="41"/>
      <c r="F3668" s="41"/>
    </row>
    <row r="3669" spans="1:6">
      <c r="A3669" s="32">
        <v>3669</v>
      </c>
      <c r="B3669" s="32" t="s">
        <v>7387</v>
      </c>
      <c r="C3669" s="32" t="s">
        <v>7388</v>
      </c>
      <c r="D3669" s="41" t="e">
        <f>MATCH(CONCATENATE(LEFT(C3669,35),"|",RIGHT(C3669,35),"|",MID(C3669,37,35)),$C$1:$C$4320,0)</f>
        <v>#N/A</v>
      </c>
      <c r="E3669" s="41"/>
      <c r="F3669" s="41"/>
    </row>
    <row r="3670" spans="1:6">
      <c r="A3670" s="32">
        <v>3670</v>
      </c>
      <c r="B3670" s="32" t="s">
        <v>7389</v>
      </c>
      <c r="C3670" s="32" t="s">
        <v>7390</v>
      </c>
      <c r="D3670" s="41" t="e">
        <f>MATCH(CONCATENATE(LEFT(C3670,35),"|",RIGHT(C3670,35),"|",MID(C3670,37,35)),$C$1:$C$4320,0)</f>
        <v>#N/A</v>
      </c>
      <c r="E3670" s="41"/>
      <c r="F3670" s="41"/>
    </row>
    <row r="3671" spans="1:6">
      <c r="A3671" s="32">
        <v>3671</v>
      </c>
      <c r="B3671" s="32" t="s">
        <v>7391</v>
      </c>
      <c r="C3671" s="32" t="s">
        <v>7392</v>
      </c>
      <c r="D3671" s="41" t="e">
        <f>MATCH(CONCATENATE(LEFT(C3671,35),"|",RIGHT(C3671,35),"|",MID(C3671,37,35)),$C$1:$C$4320,0)</f>
        <v>#N/A</v>
      </c>
      <c r="E3671" s="41"/>
      <c r="F3671" s="41"/>
    </row>
    <row r="3672" spans="1:6">
      <c r="A3672" s="32">
        <v>3672</v>
      </c>
      <c r="B3672" s="32" t="s">
        <v>7393</v>
      </c>
      <c r="C3672" s="32" t="s">
        <v>7394</v>
      </c>
      <c r="D3672" s="41" t="e">
        <f>MATCH(CONCATENATE(LEFT(C3672,35),"|",RIGHT(C3672,35),"|",MID(C3672,37,35)),$C$1:$C$4320,0)</f>
        <v>#N/A</v>
      </c>
      <c r="E3672" s="41"/>
      <c r="F3672" s="41"/>
    </row>
    <row r="3673" spans="1:6">
      <c r="A3673" s="32">
        <v>3673</v>
      </c>
      <c r="B3673" s="32" t="s">
        <v>7395</v>
      </c>
      <c r="C3673" s="32" t="s">
        <v>7396</v>
      </c>
      <c r="D3673" s="41" t="e">
        <f>MATCH(CONCATENATE(LEFT(C3673,35),"|",RIGHT(C3673,35),"|",MID(C3673,37,35)),$C$1:$C$4320,0)</f>
        <v>#N/A</v>
      </c>
      <c r="E3673" s="41"/>
      <c r="F3673" s="41"/>
    </row>
    <row r="3674" spans="1:6">
      <c r="A3674" s="32">
        <v>3674</v>
      </c>
      <c r="B3674" s="32" t="s">
        <v>7397</v>
      </c>
      <c r="C3674" s="32" t="s">
        <v>7398</v>
      </c>
      <c r="D3674" s="41" t="e">
        <f>MATCH(CONCATENATE(LEFT(C3674,35),"|",RIGHT(C3674,35),"|",MID(C3674,37,35)),$C$1:$C$4320,0)</f>
        <v>#N/A</v>
      </c>
      <c r="E3674" s="41"/>
      <c r="F3674" s="41"/>
    </row>
    <row r="3675" spans="1:6">
      <c r="A3675" s="32">
        <v>3675</v>
      </c>
      <c r="B3675" s="32" t="s">
        <v>7399</v>
      </c>
      <c r="C3675" s="32" t="s">
        <v>7400</v>
      </c>
      <c r="D3675" s="41">
        <f>MATCH(CONCATENATE(LEFT(C3675,35),"|",RIGHT(C3675,35),"|",MID(C3675,37,35)),$C$1:$C$4320,0)</f>
        <v>1903</v>
      </c>
      <c r="E3675" s="41"/>
      <c r="F3675" s="41"/>
    </row>
    <row r="3676" spans="1:6">
      <c r="A3676" s="32">
        <v>3676</v>
      </c>
      <c r="B3676" s="32" t="s">
        <v>7401</v>
      </c>
      <c r="C3676" s="32" t="s">
        <v>7402</v>
      </c>
      <c r="D3676" s="41" t="e">
        <f>MATCH(CONCATENATE(LEFT(C3676,35),"|",RIGHT(C3676,35),"|",MID(C3676,37,35)),$C$1:$C$4320,0)</f>
        <v>#N/A</v>
      </c>
      <c r="E3676" s="41"/>
      <c r="F3676" s="41"/>
    </row>
    <row r="3677" spans="1:6">
      <c r="A3677" s="32">
        <v>3677</v>
      </c>
      <c r="B3677" s="32" t="s">
        <v>7403</v>
      </c>
      <c r="C3677" s="32" t="s">
        <v>7404</v>
      </c>
      <c r="D3677" s="41" t="e">
        <f>MATCH(CONCATENATE(LEFT(C3677,35),"|",RIGHT(C3677,35),"|",MID(C3677,37,35)),$C$1:$C$4320,0)</f>
        <v>#N/A</v>
      </c>
      <c r="E3677" s="41"/>
      <c r="F3677" s="41"/>
    </row>
    <row r="3678" spans="1:6">
      <c r="A3678" s="32">
        <v>3678</v>
      </c>
      <c r="B3678" s="32" t="s">
        <v>7405</v>
      </c>
      <c r="C3678" s="32" t="s">
        <v>7406</v>
      </c>
      <c r="D3678" s="41">
        <f>MATCH(CONCATENATE(LEFT(C3678,35),"|",RIGHT(C3678,35),"|",MID(C3678,37,35)),$C$1:$C$4320,0)</f>
        <v>1904</v>
      </c>
      <c r="E3678" s="41"/>
      <c r="F3678" s="41"/>
    </row>
    <row r="3679" spans="1:6">
      <c r="A3679" s="32">
        <v>3679</v>
      </c>
      <c r="B3679" s="32" t="s">
        <v>7407</v>
      </c>
      <c r="C3679" s="32" t="s">
        <v>7408</v>
      </c>
      <c r="D3679" s="41" t="e">
        <f>MATCH(CONCATENATE(LEFT(C3679,35),"|",RIGHT(C3679,35),"|",MID(C3679,37,35)),$C$1:$C$4320,0)</f>
        <v>#N/A</v>
      </c>
      <c r="E3679" s="41"/>
      <c r="F3679" s="41"/>
    </row>
    <row r="3680" spans="1:6">
      <c r="A3680" s="32">
        <v>3680</v>
      </c>
      <c r="B3680" s="32" t="s">
        <v>7409</v>
      </c>
      <c r="C3680" s="32" t="s">
        <v>7410</v>
      </c>
      <c r="D3680" s="41" t="e">
        <f>MATCH(CONCATENATE(LEFT(C3680,35),"|",RIGHT(C3680,35),"|",MID(C3680,37,35)),$C$1:$C$4320,0)</f>
        <v>#N/A</v>
      </c>
      <c r="E3680" s="41"/>
      <c r="F3680" s="41"/>
    </row>
    <row r="3681" spans="1:6">
      <c r="A3681" s="32">
        <v>3681</v>
      </c>
      <c r="B3681" s="32" t="s">
        <v>7411</v>
      </c>
      <c r="C3681" s="32" t="s">
        <v>7412</v>
      </c>
      <c r="D3681" s="41">
        <f>MATCH(CONCATENATE(LEFT(C3681,35),"|",RIGHT(C3681,35),"|",MID(C3681,37,35)),$C$1:$C$4320,0)</f>
        <v>1905</v>
      </c>
      <c r="E3681" s="41"/>
      <c r="F3681" s="41"/>
    </row>
    <row r="3682" spans="1:6">
      <c r="A3682" s="32">
        <v>3682</v>
      </c>
      <c r="B3682" s="32" t="s">
        <v>7413</v>
      </c>
      <c r="C3682" s="32" t="s">
        <v>7414</v>
      </c>
      <c r="D3682" s="41">
        <f>MATCH(CONCATENATE(LEFT(C3682,35),"|",RIGHT(C3682,35),"|",MID(C3682,37,35)),$C$1:$C$4320,0)</f>
        <v>1906</v>
      </c>
      <c r="E3682" s="41"/>
      <c r="F3682" s="41"/>
    </row>
    <row r="3683" spans="1:6">
      <c r="A3683" s="32">
        <v>3683</v>
      </c>
      <c r="B3683" s="32" t="s">
        <v>7415</v>
      </c>
      <c r="C3683" s="32" t="s">
        <v>7416</v>
      </c>
      <c r="D3683" s="41" t="e">
        <f>MATCH(CONCATENATE(LEFT(C3683,35),"|",RIGHT(C3683,35),"|",MID(C3683,37,35)),$C$1:$C$4320,0)</f>
        <v>#N/A</v>
      </c>
      <c r="E3683" s="41"/>
      <c r="F3683" s="41"/>
    </row>
    <row r="3684" spans="1:6">
      <c r="A3684" s="32">
        <v>3684</v>
      </c>
      <c r="B3684" s="32" t="s">
        <v>7417</v>
      </c>
      <c r="C3684" s="32" t="s">
        <v>7418</v>
      </c>
      <c r="D3684" s="41" t="e">
        <f>MATCH(CONCATENATE(LEFT(C3684,35),"|",RIGHT(C3684,35),"|",MID(C3684,37,35)),$C$1:$C$4320,0)</f>
        <v>#N/A</v>
      </c>
      <c r="E3684" s="41"/>
      <c r="F3684" s="41"/>
    </row>
    <row r="3685" spans="1:6">
      <c r="A3685" s="32">
        <v>3685</v>
      </c>
      <c r="B3685" s="32" t="s">
        <v>7419</v>
      </c>
      <c r="C3685" s="32" t="s">
        <v>7420</v>
      </c>
      <c r="D3685" s="41">
        <f>MATCH(CONCATENATE(LEFT(C3685,35),"|",RIGHT(C3685,35),"|",MID(C3685,37,35)),$C$1:$C$4320,0)</f>
        <v>1907</v>
      </c>
      <c r="E3685" s="41"/>
      <c r="F3685" s="41"/>
    </row>
    <row r="3686" spans="1:6">
      <c r="A3686" s="32">
        <v>3686</v>
      </c>
      <c r="B3686" s="32" t="s">
        <v>7421</v>
      </c>
      <c r="C3686" s="32" t="s">
        <v>7422</v>
      </c>
      <c r="D3686" s="41">
        <f>MATCH(CONCATENATE(LEFT(C3686,35),"|",RIGHT(C3686,35),"|",MID(C3686,37,35)),$C$1:$C$4320,0)</f>
        <v>1908</v>
      </c>
      <c r="E3686" s="41"/>
      <c r="F3686" s="41"/>
    </row>
    <row r="3687" spans="1:6">
      <c r="A3687" s="32">
        <v>3687</v>
      </c>
      <c r="B3687" s="32" t="s">
        <v>7423</v>
      </c>
      <c r="C3687" s="32" t="s">
        <v>7424</v>
      </c>
      <c r="D3687" s="41">
        <f>MATCH(CONCATENATE(LEFT(C3687,35),"|",RIGHT(C3687,35),"|",MID(C3687,37,35)),$C$1:$C$4320,0)</f>
        <v>1910</v>
      </c>
      <c r="E3687" s="41"/>
      <c r="F3687" s="41"/>
    </row>
    <row r="3688" spans="1:6">
      <c r="A3688" s="32">
        <v>3688</v>
      </c>
      <c r="B3688" s="32" t="s">
        <v>7425</v>
      </c>
      <c r="C3688" s="32" t="s">
        <v>7426</v>
      </c>
      <c r="D3688" s="41">
        <f>MATCH(CONCATENATE(LEFT(C3688,35),"|",RIGHT(C3688,35),"|",MID(C3688,37,35)),$C$1:$C$4320,0)</f>
        <v>1912</v>
      </c>
      <c r="E3688" s="41"/>
      <c r="F3688" s="41"/>
    </row>
    <row r="3689" spans="1:6">
      <c r="A3689" s="32">
        <v>3689</v>
      </c>
      <c r="B3689" s="32" t="s">
        <v>7427</v>
      </c>
      <c r="C3689" s="32" t="s">
        <v>7428</v>
      </c>
      <c r="D3689" s="41">
        <f>MATCH(CONCATENATE(LEFT(C3689,35),"|",RIGHT(C3689,35),"|",MID(C3689,37,35)),$C$1:$C$4320,0)</f>
        <v>1913</v>
      </c>
      <c r="E3689" s="41"/>
      <c r="F3689" s="41"/>
    </row>
    <row r="3690" spans="1:6">
      <c r="A3690" s="32">
        <v>3690</v>
      </c>
      <c r="B3690" s="32" t="s">
        <v>7429</v>
      </c>
      <c r="C3690" s="32" t="s">
        <v>7430</v>
      </c>
      <c r="D3690" s="41">
        <f>MATCH(CONCATENATE(LEFT(C3690,35),"|",RIGHT(C3690,35),"|",MID(C3690,37,35)),$C$1:$C$4320,0)</f>
        <v>1914</v>
      </c>
      <c r="E3690" s="41"/>
      <c r="F3690" s="41"/>
    </row>
    <row r="3691" spans="1:6">
      <c r="A3691" s="32">
        <v>3691</v>
      </c>
      <c r="B3691" s="32" t="s">
        <v>437</v>
      </c>
      <c r="C3691" s="32" t="s">
        <v>7431</v>
      </c>
      <c r="D3691" s="41">
        <f>MATCH(CONCATENATE(LEFT(C3691,35),"|",RIGHT(C3691,35),"|",MID(C3691,37,35)),$C$1:$C$4320,0)</f>
        <v>1919</v>
      </c>
      <c r="E3691" s="41"/>
      <c r="F3691" s="41"/>
    </row>
    <row r="3692" spans="1:6">
      <c r="A3692" s="32">
        <v>3692</v>
      </c>
      <c r="B3692" s="32" t="s">
        <v>397</v>
      </c>
      <c r="C3692" s="32" t="s">
        <v>7432</v>
      </c>
      <c r="D3692" s="41" t="e">
        <f>MATCH(CONCATENATE(LEFT(C3692,35),"|",RIGHT(C3692,35),"|",MID(C3692,37,35)),$C$1:$C$4320,0)</f>
        <v>#N/A</v>
      </c>
      <c r="E3692" s="41"/>
      <c r="F3692" s="41"/>
    </row>
    <row r="3693" spans="1:6">
      <c r="A3693" s="32">
        <v>3693</v>
      </c>
      <c r="B3693" s="32" t="s">
        <v>597</v>
      </c>
      <c r="C3693" s="32" t="s">
        <v>7433</v>
      </c>
      <c r="D3693" s="41">
        <f>MATCH(CONCATENATE(LEFT(C3693,35),"|",RIGHT(C3693,35),"|",MID(C3693,37,35)),$C$1:$C$4320,0)</f>
        <v>1922</v>
      </c>
      <c r="E3693" s="41"/>
      <c r="F3693" s="41"/>
    </row>
    <row r="3694" spans="1:6">
      <c r="A3694" s="32">
        <v>3694</v>
      </c>
      <c r="B3694" s="32" t="s">
        <v>541</v>
      </c>
      <c r="C3694" s="32" t="s">
        <v>7434</v>
      </c>
      <c r="D3694" s="41">
        <f>MATCH(CONCATENATE(LEFT(C3694,35),"|",RIGHT(C3694,35),"|",MID(C3694,37,35)),$C$1:$C$4320,0)</f>
        <v>1924</v>
      </c>
      <c r="E3694" s="41"/>
      <c r="F3694" s="41"/>
    </row>
    <row r="3695" spans="1:6">
      <c r="A3695" s="32">
        <v>3695</v>
      </c>
      <c r="B3695" s="32" t="s">
        <v>438</v>
      </c>
      <c r="C3695" s="32" t="s">
        <v>7435</v>
      </c>
      <c r="D3695" s="41" t="e">
        <f>MATCH(CONCATENATE(LEFT(C3695,35),"|",RIGHT(C3695,35),"|",MID(C3695,37,35)),$C$1:$C$4320,0)</f>
        <v>#N/A</v>
      </c>
      <c r="E3695" s="41"/>
      <c r="F3695" s="41"/>
    </row>
    <row r="3696" spans="1:6">
      <c r="A3696" s="32">
        <v>3696</v>
      </c>
      <c r="B3696" s="32" t="s">
        <v>398</v>
      </c>
      <c r="C3696" s="32" t="s">
        <v>7436</v>
      </c>
      <c r="D3696" s="41" t="e">
        <f>MATCH(CONCATENATE(LEFT(C3696,35),"|",RIGHT(C3696,35),"|",MID(C3696,37,35)),$C$1:$C$4320,0)</f>
        <v>#N/A</v>
      </c>
      <c r="E3696" s="41"/>
      <c r="F3696" s="41"/>
    </row>
    <row r="3697" spans="1:6">
      <c r="A3697" s="32">
        <v>3697</v>
      </c>
      <c r="B3697" s="32" t="s">
        <v>598</v>
      </c>
      <c r="C3697" s="32" t="s">
        <v>7437</v>
      </c>
      <c r="D3697" s="41">
        <f>MATCH(CONCATENATE(LEFT(C3697,35),"|",RIGHT(C3697,35),"|",MID(C3697,37,35)),$C$1:$C$4320,0)</f>
        <v>1926</v>
      </c>
      <c r="E3697" s="41"/>
      <c r="F3697" s="41"/>
    </row>
    <row r="3698" spans="1:6">
      <c r="A3698" s="32">
        <v>3698</v>
      </c>
      <c r="B3698" s="32" t="s">
        <v>542</v>
      </c>
      <c r="C3698" s="32" t="s">
        <v>7438</v>
      </c>
      <c r="D3698" s="41">
        <f>MATCH(CONCATENATE(LEFT(C3698,35),"|",RIGHT(C3698,35),"|",MID(C3698,37,35)),$C$1:$C$4320,0)</f>
        <v>1928</v>
      </c>
      <c r="E3698" s="41"/>
      <c r="F3698" s="41"/>
    </row>
    <row r="3699" spans="1:6">
      <c r="A3699" s="32">
        <v>3699</v>
      </c>
      <c r="B3699" s="32" t="s">
        <v>7439</v>
      </c>
      <c r="C3699" s="32" t="s">
        <v>7440</v>
      </c>
      <c r="D3699" s="41">
        <f>MATCH(CONCATENATE(LEFT(C3699,35),"|",RIGHT(C3699,35),"|",MID(C3699,37,35)),$C$1:$C$4320,0)</f>
        <v>1985</v>
      </c>
      <c r="E3699" s="41"/>
      <c r="F3699" s="41"/>
    </row>
    <row r="3700" spans="1:6">
      <c r="A3700" s="32">
        <v>3700</v>
      </c>
      <c r="B3700" s="32" t="s">
        <v>7441</v>
      </c>
      <c r="C3700" s="32" t="s">
        <v>7442</v>
      </c>
      <c r="D3700" s="41">
        <f>MATCH(CONCATENATE(LEFT(C3700,35),"|",RIGHT(C3700,35),"|",MID(C3700,37,35)),$C$1:$C$4320,0)</f>
        <v>1986</v>
      </c>
      <c r="E3700" s="41"/>
      <c r="F3700" s="41"/>
    </row>
    <row r="3701" spans="1:6">
      <c r="A3701" s="32">
        <v>3701</v>
      </c>
      <c r="B3701" s="32" t="s">
        <v>7443</v>
      </c>
      <c r="C3701" s="32" t="s">
        <v>7444</v>
      </c>
      <c r="D3701" s="41">
        <f>MATCH(CONCATENATE(LEFT(C3701,35),"|",RIGHT(C3701,35),"|",MID(C3701,37,35)),$C$1:$C$4320,0)</f>
        <v>1987</v>
      </c>
      <c r="E3701" s="41"/>
      <c r="F3701" s="41"/>
    </row>
    <row r="3702" spans="1:6">
      <c r="A3702" s="32">
        <v>3702</v>
      </c>
      <c r="B3702" s="32" t="s">
        <v>7445</v>
      </c>
      <c r="C3702" s="32" t="s">
        <v>7446</v>
      </c>
      <c r="D3702" s="41">
        <f>MATCH(CONCATENATE(LEFT(C3702,35),"|",RIGHT(C3702,35),"|",MID(C3702,37,35)),$C$1:$C$4320,0)</f>
        <v>1988</v>
      </c>
      <c r="E3702" s="41"/>
      <c r="F3702" s="41"/>
    </row>
    <row r="3703" spans="1:6">
      <c r="A3703" s="32">
        <v>3703</v>
      </c>
      <c r="B3703" s="32" t="s">
        <v>7447</v>
      </c>
      <c r="C3703" s="32" t="s">
        <v>7448</v>
      </c>
      <c r="D3703" s="41">
        <f>MATCH(CONCATENATE(LEFT(C3703,35),"|",RIGHT(C3703,35),"|",MID(C3703,37,35)),$C$1:$C$4320,0)</f>
        <v>2008</v>
      </c>
      <c r="E3703" s="41"/>
      <c r="F3703" s="41"/>
    </row>
    <row r="3704" spans="1:6">
      <c r="A3704" s="32">
        <v>3704</v>
      </c>
      <c r="B3704" s="32" t="s">
        <v>7449</v>
      </c>
      <c r="C3704" s="32" t="s">
        <v>7450</v>
      </c>
      <c r="D3704" s="41">
        <f>MATCH(CONCATENATE(LEFT(C3704,35),"|",RIGHT(C3704,35),"|",MID(C3704,37,35)),$C$1:$C$4320,0)</f>
        <v>2009</v>
      </c>
      <c r="E3704" s="41"/>
      <c r="F3704" s="41"/>
    </row>
    <row r="3705" spans="1:6">
      <c r="A3705" s="32">
        <v>3705</v>
      </c>
      <c r="B3705" s="32" t="s">
        <v>7451</v>
      </c>
      <c r="C3705" s="32" t="s">
        <v>7452</v>
      </c>
      <c r="D3705" s="41">
        <f>MATCH(CONCATENATE(LEFT(C3705,35),"|",RIGHT(C3705,35),"|",MID(C3705,37,35)),$C$1:$C$4320,0)</f>
        <v>2818</v>
      </c>
      <c r="E3705" s="41"/>
      <c r="F3705" s="41"/>
    </row>
    <row r="3706" spans="1:6">
      <c r="A3706" s="32">
        <v>3706</v>
      </c>
      <c r="B3706" s="32" t="s">
        <v>7453</v>
      </c>
      <c r="C3706" s="32" t="s">
        <v>7454</v>
      </c>
      <c r="D3706" s="41" t="e">
        <f>MATCH(CONCATENATE(LEFT(C3706,35),"|",RIGHT(C3706,35),"|",MID(C3706,37,35)),$C$1:$C$4320,0)</f>
        <v>#N/A</v>
      </c>
      <c r="E3706" s="41"/>
      <c r="F3706" s="41"/>
    </row>
    <row r="3707" spans="1:6">
      <c r="A3707" s="32">
        <v>3707</v>
      </c>
      <c r="B3707" s="32" t="s">
        <v>7455</v>
      </c>
      <c r="C3707" s="32" t="s">
        <v>7456</v>
      </c>
      <c r="D3707" s="41" t="e">
        <f>MATCH(CONCATENATE(LEFT(C3707,35),"|",RIGHT(C3707,35),"|",MID(C3707,37,35)),$C$1:$C$4320,0)</f>
        <v>#N/A</v>
      </c>
      <c r="E3707" s="41"/>
      <c r="F3707" s="41"/>
    </row>
    <row r="3708" spans="1:6">
      <c r="A3708" s="32">
        <v>3708</v>
      </c>
      <c r="B3708" s="32" t="s">
        <v>7457</v>
      </c>
      <c r="C3708" s="32" t="s">
        <v>7458</v>
      </c>
      <c r="D3708" s="41">
        <f>MATCH(CONCATENATE(LEFT(C3708,35),"|",RIGHT(C3708,35),"|",MID(C3708,37,35)),$C$1:$C$4320,0)</f>
        <v>2819</v>
      </c>
      <c r="E3708" s="41"/>
      <c r="F3708" s="41"/>
    </row>
    <row r="3709" spans="1:6">
      <c r="A3709" s="32">
        <v>3709</v>
      </c>
      <c r="B3709" s="32" t="s">
        <v>7459</v>
      </c>
      <c r="C3709" s="32" t="s">
        <v>7460</v>
      </c>
      <c r="D3709" s="41" t="e">
        <f>MATCH(CONCATENATE(LEFT(C3709,35),"|",RIGHT(C3709,35),"|",MID(C3709,37,35)),$C$1:$C$4320,0)</f>
        <v>#N/A</v>
      </c>
      <c r="E3709" s="41"/>
      <c r="F3709" s="41"/>
    </row>
    <row r="3710" spans="1:6">
      <c r="A3710" s="32">
        <v>3710</v>
      </c>
      <c r="B3710" s="32" t="s">
        <v>7461</v>
      </c>
      <c r="C3710" s="32" t="s">
        <v>7462</v>
      </c>
      <c r="D3710" s="41" t="e">
        <f>MATCH(CONCATENATE(LEFT(C3710,35),"|",RIGHT(C3710,35),"|",MID(C3710,37,35)),$C$1:$C$4320,0)</f>
        <v>#N/A</v>
      </c>
      <c r="E3710" s="41"/>
      <c r="F3710" s="41"/>
    </row>
    <row r="3711" spans="1:6">
      <c r="A3711" s="32">
        <v>3711</v>
      </c>
      <c r="B3711" s="32" t="s">
        <v>7463</v>
      </c>
      <c r="C3711" s="32" t="s">
        <v>7464</v>
      </c>
      <c r="D3711" s="41" t="e">
        <f>MATCH(CONCATENATE(LEFT(C3711,35),"|",RIGHT(C3711,35),"|",MID(C3711,37,35)),$C$1:$C$4320,0)</f>
        <v>#N/A</v>
      </c>
      <c r="E3711" s="41"/>
      <c r="F3711" s="41"/>
    </row>
    <row r="3712" spans="1:6">
      <c r="A3712" s="32">
        <v>3712</v>
      </c>
      <c r="B3712" s="32" t="s">
        <v>7465</v>
      </c>
      <c r="C3712" s="32" t="s">
        <v>7466</v>
      </c>
      <c r="D3712" s="41">
        <f>MATCH(CONCATENATE(LEFT(C3712,35),"|",RIGHT(C3712,35),"|",MID(C3712,37,35)),$C$1:$C$4320,0)</f>
        <v>2820</v>
      </c>
      <c r="E3712" s="41"/>
      <c r="F3712" s="41"/>
    </row>
    <row r="3713" spans="1:6">
      <c r="A3713" s="32">
        <v>3713</v>
      </c>
      <c r="B3713" s="32" t="s">
        <v>7467</v>
      </c>
      <c r="C3713" s="32" t="s">
        <v>7468</v>
      </c>
      <c r="D3713" s="41" t="e">
        <f>MATCH(CONCATENATE(LEFT(C3713,35),"|",RIGHT(C3713,35),"|",MID(C3713,37,35)),$C$1:$C$4320,0)</f>
        <v>#N/A</v>
      </c>
      <c r="E3713" s="41"/>
      <c r="F3713" s="41"/>
    </row>
    <row r="3714" spans="1:6">
      <c r="A3714" s="32">
        <v>3714</v>
      </c>
      <c r="B3714" s="32" t="s">
        <v>7469</v>
      </c>
      <c r="C3714" s="32" t="s">
        <v>7470</v>
      </c>
      <c r="D3714" s="41">
        <f>MATCH(CONCATENATE(LEFT(C3714,35),"|",RIGHT(C3714,35),"|",MID(C3714,37,35)),$C$1:$C$4320,0)</f>
        <v>2821</v>
      </c>
      <c r="E3714" s="41"/>
      <c r="F3714" s="41"/>
    </row>
    <row r="3715" spans="1:6">
      <c r="A3715" s="32">
        <v>3715</v>
      </c>
      <c r="B3715" s="32" t="s">
        <v>7471</v>
      </c>
      <c r="C3715" s="32" t="s">
        <v>7472</v>
      </c>
      <c r="D3715" s="41" t="e">
        <f>MATCH(CONCATENATE(LEFT(C3715,35),"|",RIGHT(C3715,35),"|",MID(C3715,37,35)),$C$1:$C$4320,0)</f>
        <v>#N/A</v>
      </c>
      <c r="E3715" s="41"/>
      <c r="F3715" s="41"/>
    </row>
    <row r="3716" spans="1:6">
      <c r="A3716" s="32">
        <v>3716</v>
      </c>
      <c r="B3716" s="32" t="s">
        <v>7473</v>
      </c>
      <c r="C3716" s="32" t="s">
        <v>7474</v>
      </c>
      <c r="D3716" s="41" t="e">
        <f>MATCH(CONCATENATE(LEFT(C3716,35),"|",RIGHT(C3716,35),"|",MID(C3716,37,35)),$C$1:$C$4320,0)</f>
        <v>#N/A</v>
      </c>
      <c r="E3716" s="41"/>
      <c r="F3716" s="41"/>
    </row>
    <row r="3717" spans="1:6">
      <c r="A3717" s="32">
        <v>3717</v>
      </c>
      <c r="B3717" s="32" t="s">
        <v>7475</v>
      </c>
      <c r="C3717" s="32" t="s">
        <v>7476</v>
      </c>
      <c r="D3717" s="41">
        <f>MATCH(CONCATENATE(LEFT(C3717,35),"|",RIGHT(C3717,35),"|",MID(C3717,37,35)),$C$1:$C$4320,0)</f>
        <v>2822</v>
      </c>
      <c r="E3717" s="41"/>
      <c r="F3717" s="41"/>
    </row>
    <row r="3718" spans="1:6">
      <c r="A3718" s="32">
        <v>3718</v>
      </c>
      <c r="B3718" s="32" t="s">
        <v>7477</v>
      </c>
      <c r="C3718" s="32" t="s">
        <v>7478</v>
      </c>
      <c r="D3718" s="41" t="e">
        <f>MATCH(CONCATENATE(LEFT(C3718,35),"|",RIGHT(C3718,35),"|",MID(C3718,37,35)),$C$1:$C$4320,0)</f>
        <v>#N/A</v>
      </c>
      <c r="E3718" s="41"/>
      <c r="F3718" s="41"/>
    </row>
    <row r="3719" spans="1:6">
      <c r="A3719" s="32">
        <v>3719</v>
      </c>
      <c r="B3719" s="32" t="s">
        <v>7479</v>
      </c>
      <c r="C3719" s="32" t="s">
        <v>7480</v>
      </c>
      <c r="D3719" s="41" t="e">
        <f>MATCH(CONCATENATE(LEFT(C3719,35),"|",RIGHT(C3719,35),"|",MID(C3719,37,35)),$C$1:$C$4320,0)</f>
        <v>#N/A</v>
      </c>
      <c r="E3719" s="41"/>
      <c r="F3719" s="41"/>
    </row>
    <row r="3720" spans="1:6">
      <c r="A3720" s="32">
        <v>3720</v>
      </c>
      <c r="B3720" s="32" t="s">
        <v>7481</v>
      </c>
      <c r="C3720" s="32" t="s">
        <v>7482</v>
      </c>
      <c r="D3720" s="41" t="e">
        <f>MATCH(CONCATENATE(LEFT(C3720,35),"|",RIGHT(C3720,35),"|",MID(C3720,37,35)),$C$1:$C$4320,0)</f>
        <v>#N/A</v>
      </c>
      <c r="E3720" s="41"/>
      <c r="F3720" s="41"/>
    </row>
    <row r="3721" spans="1:6">
      <c r="A3721" s="32">
        <v>3721</v>
      </c>
      <c r="B3721" s="32" t="s">
        <v>7483</v>
      </c>
      <c r="C3721" s="32" t="s">
        <v>7484</v>
      </c>
      <c r="D3721" s="41">
        <f>MATCH(CONCATENATE(LEFT(C3721,35),"|",RIGHT(C3721,35),"|",MID(C3721,37,35)),$C$1:$C$4320,0)</f>
        <v>2823</v>
      </c>
      <c r="E3721" s="41"/>
      <c r="F3721" s="41"/>
    </row>
    <row r="3722" spans="1:6">
      <c r="A3722" s="32">
        <v>3722</v>
      </c>
      <c r="B3722" s="32" t="s">
        <v>7485</v>
      </c>
      <c r="C3722" s="32" t="s">
        <v>7486</v>
      </c>
      <c r="D3722" s="41" t="e">
        <f>MATCH(CONCATENATE(LEFT(C3722,35),"|",RIGHT(C3722,35),"|",MID(C3722,37,35)),$C$1:$C$4320,0)</f>
        <v>#N/A</v>
      </c>
      <c r="E3722" s="41"/>
      <c r="F3722" s="41"/>
    </row>
    <row r="3723" spans="1:6">
      <c r="A3723" s="32">
        <v>3723</v>
      </c>
      <c r="B3723" s="32" t="s">
        <v>7487</v>
      </c>
      <c r="C3723" s="32" t="s">
        <v>7488</v>
      </c>
      <c r="D3723" s="41">
        <f>MATCH(CONCATENATE(LEFT(C3723,35),"|",RIGHT(C3723,35),"|",MID(C3723,37,35)),$C$1:$C$4320,0)</f>
        <v>2791</v>
      </c>
      <c r="E3723" s="41"/>
      <c r="F3723" s="41"/>
    </row>
    <row r="3724" spans="1:6">
      <c r="A3724" s="32">
        <v>3724</v>
      </c>
      <c r="B3724" s="32" t="s">
        <v>599</v>
      </c>
      <c r="C3724" s="32" t="s">
        <v>7489</v>
      </c>
      <c r="D3724" s="41" t="e">
        <f>MATCH(CONCATENATE(LEFT(C3724,35),"|",RIGHT(C3724,35),"|",MID(C3724,37,35)),$C$1:$C$4320,0)</f>
        <v>#N/A</v>
      </c>
      <c r="E3724" s="41"/>
      <c r="F3724" s="41"/>
    </row>
    <row r="3725" spans="1:6">
      <c r="A3725" s="32">
        <v>3725</v>
      </c>
      <c r="B3725" s="32" t="s">
        <v>543</v>
      </c>
      <c r="C3725" s="32" t="s">
        <v>7490</v>
      </c>
      <c r="D3725" s="41">
        <f>MATCH(CONCATENATE(LEFT(C3725,35),"|",RIGHT(C3725,35),"|",MID(C3725,37,35)),$C$1:$C$4320,0)</f>
        <v>2792</v>
      </c>
      <c r="E3725" s="41"/>
      <c r="F3725" s="41"/>
    </row>
    <row r="3726" spans="1:6">
      <c r="A3726" s="32">
        <v>3726</v>
      </c>
      <c r="B3726" s="32" t="s">
        <v>7491</v>
      </c>
      <c r="C3726" s="32" t="s">
        <v>7492</v>
      </c>
      <c r="D3726" s="41">
        <f>MATCH(CONCATENATE(LEFT(C3726,35),"|",RIGHT(C3726,35),"|",MID(C3726,37,35)),$C$1:$C$4320,0)</f>
        <v>2812</v>
      </c>
      <c r="E3726" s="41"/>
      <c r="F3726" s="41"/>
    </row>
    <row r="3727" spans="1:6">
      <c r="A3727" s="32">
        <v>3727</v>
      </c>
      <c r="B3727" s="32" t="s">
        <v>7493</v>
      </c>
      <c r="C3727" s="32" t="s">
        <v>7494</v>
      </c>
      <c r="D3727" s="41">
        <f>MATCH(CONCATENATE(LEFT(C3727,35),"|",RIGHT(C3727,35),"|",MID(C3727,37,35)),$C$1:$C$4320,0)</f>
        <v>2813</v>
      </c>
      <c r="E3727" s="41"/>
      <c r="F3727" s="41"/>
    </row>
    <row r="3728" spans="1:6">
      <c r="A3728" s="32">
        <v>3728</v>
      </c>
      <c r="B3728" s="32" t="s">
        <v>7495</v>
      </c>
      <c r="C3728" s="32" t="s">
        <v>7496</v>
      </c>
      <c r="D3728" s="41">
        <f>MATCH(CONCATENATE(LEFT(C3728,35),"|",RIGHT(C3728,35),"|",MID(C3728,37,35)),$C$1:$C$4320,0)</f>
        <v>2814</v>
      </c>
      <c r="E3728" s="41"/>
      <c r="F3728" s="41"/>
    </row>
    <row r="3729" spans="1:6">
      <c r="A3729" s="32">
        <v>3729</v>
      </c>
      <c r="B3729" s="32" t="s">
        <v>7497</v>
      </c>
      <c r="C3729" s="32" t="s">
        <v>7498</v>
      </c>
      <c r="D3729" s="41" t="e">
        <f>MATCH(CONCATENATE(LEFT(C3729,35),"|",RIGHT(C3729,35),"|",MID(C3729,37,35)),$C$1:$C$4320,0)</f>
        <v>#N/A</v>
      </c>
      <c r="E3729" s="41"/>
      <c r="F3729" s="41"/>
    </row>
    <row r="3730" spans="1:6">
      <c r="A3730" s="32">
        <v>3730</v>
      </c>
      <c r="B3730" s="32" t="s">
        <v>7499</v>
      </c>
      <c r="C3730" s="32" t="s">
        <v>7500</v>
      </c>
      <c r="D3730" s="41" t="e">
        <f>MATCH(CONCATENATE(LEFT(C3730,35),"|",RIGHT(C3730,35),"|",MID(C3730,37,35)),$C$1:$C$4320,0)</f>
        <v>#N/A</v>
      </c>
      <c r="E3730" s="41"/>
      <c r="F3730" s="41"/>
    </row>
    <row r="3731" spans="1:6">
      <c r="A3731" s="32">
        <v>3731</v>
      </c>
      <c r="B3731" s="32" t="s">
        <v>7501</v>
      </c>
      <c r="C3731" s="32" t="s">
        <v>7502</v>
      </c>
      <c r="D3731" s="41" t="e">
        <f>MATCH(CONCATENATE(LEFT(C3731,35),"|",RIGHT(C3731,35),"|",MID(C3731,37,35)),$C$1:$C$4320,0)</f>
        <v>#N/A</v>
      </c>
      <c r="E3731" s="41"/>
      <c r="F3731" s="41"/>
    </row>
    <row r="3732" spans="1:6">
      <c r="A3732" s="32">
        <v>3732</v>
      </c>
      <c r="B3732" s="32" t="s">
        <v>7503</v>
      </c>
      <c r="C3732" s="32" t="s">
        <v>7504</v>
      </c>
      <c r="D3732" s="41" t="e">
        <f>MATCH(CONCATENATE(LEFT(C3732,35),"|",RIGHT(C3732,35),"|",MID(C3732,37,35)),$C$1:$C$4320,0)</f>
        <v>#N/A</v>
      </c>
      <c r="E3732" s="41"/>
      <c r="F3732" s="41"/>
    </row>
    <row r="3733" spans="1:6">
      <c r="A3733" s="32">
        <v>3733</v>
      </c>
      <c r="B3733" s="32" t="s">
        <v>7505</v>
      </c>
      <c r="C3733" s="32" t="s">
        <v>7506</v>
      </c>
      <c r="D3733" s="41" t="e">
        <f>MATCH(CONCATENATE(LEFT(C3733,35),"|",RIGHT(C3733,35),"|",MID(C3733,37,35)),$C$1:$C$4320,0)</f>
        <v>#N/A</v>
      </c>
      <c r="E3733" s="41"/>
      <c r="F3733" s="41"/>
    </row>
    <row r="3734" spans="1:6">
      <c r="A3734" s="32">
        <v>3734</v>
      </c>
      <c r="B3734" s="32" t="s">
        <v>7507</v>
      </c>
      <c r="C3734" s="32" t="s">
        <v>7508</v>
      </c>
      <c r="D3734" s="41" t="e">
        <f>MATCH(CONCATENATE(LEFT(C3734,35),"|",RIGHT(C3734,35),"|",MID(C3734,37,35)),$C$1:$C$4320,0)</f>
        <v>#N/A</v>
      </c>
      <c r="E3734" s="41"/>
      <c r="F3734" s="41"/>
    </row>
    <row r="3735" spans="1:6">
      <c r="A3735" s="32">
        <v>3735</v>
      </c>
      <c r="B3735" s="32" t="s">
        <v>7509</v>
      </c>
      <c r="C3735" s="32" t="s">
        <v>7510</v>
      </c>
      <c r="D3735" s="41">
        <f>MATCH(CONCATENATE(LEFT(C3735,35),"|",RIGHT(C3735,35),"|",MID(C3735,37,35)),$C$1:$C$4320,0)</f>
        <v>2845</v>
      </c>
      <c r="E3735" s="41"/>
      <c r="F3735" s="41"/>
    </row>
    <row r="3736" spans="1:6">
      <c r="A3736" s="32">
        <v>3736</v>
      </c>
      <c r="B3736" s="32" t="s">
        <v>7511</v>
      </c>
      <c r="C3736" s="32" t="s">
        <v>7512</v>
      </c>
      <c r="D3736" s="41">
        <f>MATCH(CONCATENATE(LEFT(C3736,35),"|",RIGHT(C3736,35),"|",MID(C3736,37,35)),$C$1:$C$4320,0)</f>
        <v>2846</v>
      </c>
      <c r="E3736" s="41"/>
      <c r="F3736" s="41"/>
    </row>
    <row r="3737" spans="1:6">
      <c r="A3737" s="32">
        <v>3737</v>
      </c>
      <c r="B3737" s="32" t="s">
        <v>7513</v>
      </c>
      <c r="C3737" s="32" t="s">
        <v>7514</v>
      </c>
      <c r="D3737" s="41">
        <f>MATCH(CONCATENATE(LEFT(C3737,35),"|",RIGHT(C3737,35),"|",MID(C3737,37,35)),$C$1:$C$4320,0)</f>
        <v>2848</v>
      </c>
      <c r="E3737" s="41"/>
      <c r="F3737" s="41"/>
    </row>
    <row r="3738" spans="1:6">
      <c r="A3738" s="32">
        <v>3738</v>
      </c>
      <c r="B3738" s="32" t="s">
        <v>7515</v>
      </c>
      <c r="C3738" s="32" t="s">
        <v>7516</v>
      </c>
      <c r="D3738" s="41" t="e">
        <f>MATCH(CONCATENATE(LEFT(C3738,35),"|",RIGHT(C3738,35),"|",MID(C3738,37,35)),$C$1:$C$4320,0)</f>
        <v>#N/A</v>
      </c>
      <c r="E3738" s="41"/>
      <c r="F3738" s="41"/>
    </row>
    <row r="3739" spans="1:6">
      <c r="A3739" s="32">
        <v>3739</v>
      </c>
      <c r="B3739" s="32" t="s">
        <v>439</v>
      </c>
      <c r="C3739" s="32" t="s">
        <v>7517</v>
      </c>
      <c r="D3739" s="41" t="e">
        <f>MATCH(CONCATENATE(LEFT(C3739,35),"|",RIGHT(C3739,35),"|",MID(C3739,37,35)),$C$1:$C$4320,0)</f>
        <v>#N/A</v>
      </c>
      <c r="E3739" s="41"/>
      <c r="F3739" s="41"/>
    </row>
    <row r="3740" spans="1:6">
      <c r="A3740" s="32">
        <v>3740</v>
      </c>
      <c r="B3740" s="32" t="s">
        <v>399</v>
      </c>
      <c r="C3740" s="32" t="s">
        <v>7518</v>
      </c>
      <c r="D3740" s="41" t="e">
        <f>MATCH(CONCATENATE(LEFT(C3740,35),"|",RIGHT(C3740,35),"|",MID(C3740,37,35)),$C$1:$C$4320,0)</f>
        <v>#N/A</v>
      </c>
      <c r="E3740" s="41"/>
      <c r="F3740" s="41"/>
    </row>
    <row r="3741" spans="1:6">
      <c r="A3741" s="32">
        <v>3741</v>
      </c>
      <c r="B3741" s="32" t="s">
        <v>7519</v>
      </c>
      <c r="C3741" s="32" t="s">
        <v>7520</v>
      </c>
      <c r="D3741" s="41" t="e">
        <f>MATCH(CONCATENATE(LEFT(C3741,35),"|",RIGHT(C3741,35),"|",MID(C3741,37,35)),$C$1:$C$4320,0)</f>
        <v>#N/A</v>
      </c>
      <c r="E3741" s="41"/>
      <c r="F3741" s="41"/>
    </row>
    <row r="3742" spans="1:6">
      <c r="A3742" s="32">
        <v>3742</v>
      </c>
      <c r="B3742" s="32" t="s">
        <v>7521</v>
      </c>
      <c r="C3742" s="32" t="s">
        <v>7522</v>
      </c>
      <c r="D3742" s="41" t="e">
        <f>MATCH(CONCATENATE(LEFT(C3742,35),"|",RIGHT(C3742,35),"|",MID(C3742,37,35)),$C$1:$C$4320,0)</f>
        <v>#N/A</v>
      </c>
      <c r="E3742" s="41"/>
      <c r="F3742" s="41"/>
    </row>
    <row r="3743" spans="1:6">
      <c r="A3743" s="32">
        <v>3743</v>
      </c>
      <c r="B3743" s="32" t="s">
        <v>7523</v>
      </c>
      <c r="C3743" s="32" t="s">
        <v>7524</v>
      </c>
      <c r="D3743" s="41" t="e">
        <f>MATCH(CONCATENATE(LEFT(C3743,35),"|",RIGHT(C3743,35),"|",MID(C3743,37,35)),$C$1:$C$4320,0)</f>
        <v>#N/A</v>
      </c>
      <c r="E3743" s="41"/>
      <c r="F3743" s="41"/>
    </row>
    <row r="3744" spans="1:6">
      <c r="A3744" s="32">
        <v>3744</v>
      </c>
      <c r="B3744" s="32" t="s">
        <v>7525</v>
      </c>
      <c r="C3744" s="32" t="s">
        <v>7526</v>
      </c>
      <c r="D3744" s="41" t="e">
        <f>MATCH(CONCATENATE(LEFT(C3744,35),"|",RIGHT(C3744,35),"|",MID(C3744,37,35)),$C$1:$C$4320,0)</f>
        <v>#N/A</v>
      </c>
      <c r="E3744" s="41"/>
      <c r="F3744" s="41"/>
    </row>
    <row r="3745" spans="1:6">
      <c r="A3745" s="32">
        <v>3745</v>
      </c>
      <c r="B3745" s="32" t="s">
        <v>7527</v>
      </c>
      <c r="C3745" s="32" t="s">
        <v>7528</v>
      </c>
      <c r="D3745" s="41" t="e">
        <f>MATCH(CONCATENATE(LEFT(C3745,35),"|",RIGHT(C3745,35),"|",MID(C3745,37,35)),$C$1:$C$4320,0)</f>
        <v>#N/A</v>
      </c>
      <c r="E3745" s="41"/>
      <c r="F3745" s="41"/>
    </row>
    <row r="3746" spans="1:6">
      <c r="A3746" s="32">
        <v>3746</v>
      </c>
      <c r="B3746" s="32" t="s">
        <v>7529</v>
      </c>
      <c r="C3746" s="32" t="s">
        <v>7530</v>
      </c>
      <c r="D3746" s="41" t="e">
        <f>MATCH(CONCATENATE(LEFT(C3746,35),"|",RIGHT(C3746,35),"|",MID(C3746,37,35)),$C$1:$C$4320,0)</f>
        <v>#N/A</v>
      </c>
      <c r="E3746" s="41"/>
      <c r="F3746" s="41"/>
    </row>
    <row r="3747" spans="1:6">
      <c r="A3747" s="32">
        <v>3747</v>
      </c>
      <c r="B3747" s="32" t="s">
        <v>7531</v>
      </c>
      <c r="C3747" s="32" t="s">
        <v>7532</v>
      </c>
      <c r="D3747" s="41" t="e">
        <f>MATCH(CONCATENATE(LEFT(C3747,35),"|",RIGHT(C3747,35),"|",MID(C3747,37,35)),$C$1:$C$4320,0)</f>
        <v>#N/A</v>
      </c>
      <c r="E3747" s="41"/>
      <c r="F3747" s="41"/>
    </row>
    <row r="3748" spans="1:6">
      <c r="A3748" s="32">
        <v>3748</v>
      </c>
      <c r="B3748" s="32" t="s">
        <v>7533</v>
      </c>
      <c r="C3748" s="32" t="s">
        <v>7534</v>
      </c>
      <c r="D3748" s="41" t="e">
        <f>MATCH(CONCATENATE(LEFT(C3748,35),"|",RIGHT(C3748,35),"|",MID(C3748,37,35)),$C$1:$C$4320,0)</f>
        <v>#N/A</v>
      </c>
      <c r="E3748" s="41"/>
      <c r="F3748" s="41"/>
    </row>
    <row r="3749" spans="1:6">
      <c r="A3749" s="32">
        <v>3749</v>
      </c>
      <c r="B3749" s="32" t="s">
        <v>7535</v>
      </c>
      <c r="C3749" s="32" t="s">
        <v>7536</v>
      </c>
      <c r="D3749" s="41" t="e">
        <f>MATCH(CONCATENATE(LEFT(C3749,35),"|",RIGHT(C3749,35),"|",MID(C3749,37,35)),$C$1:$C$4320,0)</f>
        <v>#N/A</v>
      </c>
      <c r="E3749" s="41"/>
      <c r="F3749" s="41"/>
    </row>
    <row r="3750" spans="1:6">
      <c r="A3750" s="32">
        <v>3750</v>
      </c>
      <c r="B3750" s="32" t="s">
        <v>7537</v>
      </c>
      <c r="C3750" s="32" t="s">
        <v>7538</v>
      </c>
      <c r="D3750" s="41">
        <f>MATCH(CONCATENATE(LEFT(C3750,35),"|",RIGHT(C3750,35),"|",MID(C3750,37,35)),$C$1:$C$4320,0)</f>
        <v>2871</v>
      </c>
      <c r="E3750" s="41"/>
      <c r="F3750" s="41"/>
    </row>
    <row r="3751" spans="1:6">
      <c r="A3751" s="32">
        <v>3751</v>
      </c>
      <c r="B3751" s="32" t="s">
        <v>7539</v>
      </c>
      <c r="C3751" s="32" t="s">
        <v>7540</v>
      </c>
      <c r="D3751" s="41" t="e">
        <f>MATCH(CONCATENATE(LEFT(C3751,35),"|",RIGHT(C3751,35),"|",MID(C3751,37,35)),$C$1:$C$4320,0)</f>
        <v>#N/A</v>
      </c>
      <c r="E3751" s="41"/>
      <c r="F3751" s="41"/>
    </row>
    <row r="3752" spans="1:6">
      <c r="A3752" s="32">
        <v>3752</v>
      </c>
      <c r="B3752" s="32" t="s">
        <v>7541</v>
      </c>
      <c r="C3752" s="32" t="s">
        <v>7542</v>
      </c>
      <c r="D3752" s="41" t="e">
        <f>MATCH(CONCATENATE(LEFT(C3752,35),"|",RIGHT(C3752,35),"|",MID(C3752,37,35)),$C$1:$C$4320,0)</f>
        <v>#N/A</v>
      </c>
      <c r="E3752" s="41"/>
      <c r="F3752" s="41"/>
    </row>
    <row r="3753" spans="1:6">
      <c r="A3753" s="32">
        <v>3753</v>
      </c>
      <c r="B3753" s="32" t="s">
        <v>7543</v>
      </c>
      <c r="C3753" s="32" t="s">
        <v>7544</v>
      </c>
      <c r="D3753" s="41">
        <f>MATCH(CONCATENATE(LEFT(C3753,35),"|",RIGHT(C3753,35),"|",MID(C3753,37,35)),$C$1:$C$4320,0)</f>
        <v>2872</v>
      </c>
      <c r="E3753" s="41"/>
      <c r="F3753" s="41"/>
    </row>
    <row r="3754" spans="1:6">
      <c r="A3754" s="32">
        <v>3754</v>
      </c>
      <c r="B3754" s="32" t="s">
        <v>7545</v>
      </c>
      <c r="C3754" s="32" t="s">
        <v>7546</v>
      </c>
      <c r="D3754" s="41" t="e">
        <f>MATCH(CONCATENATE(LEFT(C3754,35),"|",RIGHT(C3754,35),"|",MID(C3754,37,35)),$C$1:$C$4320,0)</f>
        <v>#N/A</v>
      </c>
      <c r="E3754" s="41"/>
      <c r="F3754" s="41"/>
    </row>
    <row r="3755" spans="1:6">
      <c r="A3755" s="32">
        <v>3755</v>
      </c>
      <c r="B3755" s="32" t="s">
        <v>7547</v>
      </c>
      <c r="C3755" s="32" t="s">
        <v>7548</v>
      </c>
      <c r="D3755" s="41" t="e">
        <f>MATCH(CONCATENATE(LEFT(C3755,35),"|",RIGHT(C3755,35),"|",MID(C3755,37,35)),$C$1:$C$4320,0)</f>
        <v>#N/A</v>
      </c>
      <c r="E3755" s="41"/>
      <c r="F3755" s="41"/>
    </row>
    <row r="3756" spans="1:6">
      <c r="A3756" s="32">
        <v>3756</v>
      </c>
      <c r="B3756" s="32" t="s">
        <v>7549</v>
      </c>
      <c r="C3756" s="32" t="s">
        <v>7550</v>
      </c>
      <c r="D3756" s="41" t="e">
        <f>MATCH(CONCATENATE(LEFT(C3756,35),"|",RIGHT(C3756,35),"|",MID(C3756,37,35)),$C$1:$C$4320,0)</f>
        <v>#N/A</v>
      </c>
      <c r="E3756" s="41"/>
      <c r="F3756" s="41"/>
    </row>
    <row r="3757" spans="1:6">
      <c r="A3757" s="32">
        <v>3757</v>
      </c>
      <c r="B3757" s="32" t="s">
        <v>7551</v>
      </c>
      <c r="C3757" s="32" t="s">
        <v>7552</v>
      </c>
      <c r="D3757" s="41">
        <f>MATCH(CONCATENATE(LEFT(C3757,35),"|",RIGHT(C3757,35),"|",MID(C3757,37,35)),$C$1:$C$4320,0)</f>
        <v>2873</v>
      </c>
      <c r="E3757" s="41"/>
      <c r="F3757" s="41"/>
    </row>
    <row r="3758" spans="1:6">
      <c r="A3758" s="32">
        <v>3758</v>
      </c>
      <c r="B3758" s="32" t="s">
        <v>7553</v>
      </c>
      <c r="C3758" s="32" t="s">
        <v>7554</v>
      </c>
      <c r="D3758" s="41" t="e">
        <f>MATCH(CONCATENATE(LEFT(C3758,35),"|",RIGHT(C3758,35),"|",MID(C3758,37,35)),$C$1:$C$4320,0)</f>
        <v>#N/A</v>
      </c>
      <c r="E3758" s="41"/>
      <c r="F3758" s="41"/>
    </row>
    <row r="3759" spans="1:6">
      <c r="A3759" s="32">
        <v>3759</v>
      </c>
      <c r="B3759" s="32" t="s">
        <v>7555</v>
      </c>
      <c r="C3759" s="32" t="s">
        <v>7556</v>
      </c>
      <c r="D3759" s="41">
        <f>MATCH(CONCATENATE(LEFT(C3759,35),"|",RIGHT(C3759,35),"|",MID(C3759,37,35)),$C$1:$C$4320,0)</f>
        <v>2874</v>
      </c>
      <c r="E3759" s="41"/>
      <c r="F3759" s="41"/>
    </row>
    <row r="3760" spans="1:6">
      <c r="A3760" s="32">
        <v>3760</v>
      </c>
      <c r="B3760" s="32" t="s">
        <v>7557</v>
      </c>
      <c r="C3760" s="32" t="s">
        <v>7558</v>
      </c>
      <c r="D3760" s="41" t="e">
        <f>MATCH(CONCATENATE(LEFT(C3760,35),"|",RIGHT(C3760,35),"|",MID(C3760,37,35)),$C$1:$C$4320,0)</f>
        <v>#N/A</v>
      </c>
      <c r="E3760" s="41"/>
      <c r="F3760" s="41"/>
    </row>
    <row r="3761" spans="1:6">
      <c r="A3761" s="32">
        <v>3761</v>
      </c>
      <c r="B3761" s="32" t="s">
        <v>400</v>
      </c>
      <c r="C3761" s="32" t="s">
        <v>7559</v>
      </c>
      <c r="D3761" s="41" t="e">
        <f>MATCH(CONCATENATE(LEFT(C3761,35),"|",RIGHT(C3761,35),"|",MID(C3761,37,35)),$C$1:$C$4320,0)</f>
        <v>#N/A</v>
      </c>
      <c r="E3761" s="41"/>
      <c r="F3761" s="41"/>
    </row>
    <row r="3762" spans="1:6">
      <c r="A3762" s="32">
        <v>3762</v>
      </c>
      <c r="B3762" s="32" t="s">
        <v>440</v>
      </c>
      <c r="C3762" s="32" t="s">
        <v>7560</v>
      </c>
      <c r="D3762" s="41" t="e">
        <f>MATCH(CONCATENATE(LEFT(C3762,35),"|",RIGHT(C3762,35),"|",MID(C3762,37,35)),$C$1:$C$4320,0)</f>
        <v>#N/A</v>
      </c>
      <c r="E3762" s="41"/>
      <c r="F3762" s="41"/>
    </row>
    <row r="3763" spans="1:6">
      <c r="A3763" s="32">
        <v>3763</v>
      </c>
      <c r="B3763" s="32" t="s">
        <v>544</v>
      </c>
      <c r="C3763" s="32" t="s">
        <v>7561</v>
      </c>
      <c r="D3763" s="41">
        <f>MATCH(CONCATENATE(LEFT(C3763,35),"|",RIGHT(C3763,35),"|",MID(C3763,37,35)),$C$1:$C$4320,0)</f>
        <v>2880</v>
      </c>
      <c r="E3763" s="41"/>
      <c r="F3763" s="41"/>
    </row>
    <row r="3764" spans="1:6">
      <c r="A3764" s="32">
        <v>3764</v>
      </c>
      <c r="B3764" s="32" t="s">
        <v>600</v>
      </c>
      <c r="C3764" s="32" t="s">
        <v>7562</v>
      </c>
      <c r="D3764" s="41" t="e">
        <f>MATCH(CONCATENATE(LEFT(C3764,35),"|",RIGHT(C3764,35),"|",MID(C3764,37,35)),$C$1:$C$4320,0)</f>
        <v>#N/A</v>
      </c>
      <c r="E3764" s="41"/>
      <c r="F3764" s="41"/>
    </row>
    <row r="3765" spans="1:6">
      <c r="A3765" s="32">
        <v>3765</v>
      </c>
      <c r="B3765" s="32" t="s">
        <v>7563</v>
      </c>
      <c r="C3765" s="32" t="s">
        <v>7564</v>
      </c>
      <c r="D3765" s="41">
        <f>MATCH(CONCATENATE(LEFT(C3765,35),"|",RIGHT(C3765,35),"|",MID(C3765,37,35)),$C$1:$C$4320,0)</f>
        <v>2911</v>
      </c>
      <c r="E3765" s="41"/>
      <c r="F3765" s="41"/>
    </row>
    <row r="3766" spans="1:6">
      <c r="A3766" s="32">
        <v>3766</v>
      </c>
      <c r="B3766" s="32" t="s">
        <v>7565</v>
      </c>
      <c r="C3766" s="32" t="s">
        <v>7566</v>
      </c>
      <c r="D3766" s="41" t="e">
        <f>MATCH(CONCATENATE(LEFT(C3766,35),"|",RIGHT(C3766,35),"|",MID(C3766,37,35)),$C$1:$C$4320,0)</f>
        <v>#N/A</v>
      </c>
      <c r="E3766" s="41"/>
      <c r="F3766" s="41"/>
    </row>
    <row r="3767" spans="1:6">
      <c r="A3767" s="32">
        <v>3767</v>
      </c>
      <c r="B3767" s="32" t="s">
        <v>7567</v>
      </c>
      <c r="C3767" s="32" t="s">
        <v>7568</v>
      </c>
      <c r="D3767" s="41">
        <f>MATCH(CONCATENATE(LEFT(C3767,35),"|",RIGHT(C3767,35),"|",MID(C3767,37,35)),$C$1:$C$4320,0)</f>
        <v>2912</v>
      </c>
      <c r="E3767" s="41"/>
      <c r="F3767" s="41"/>
    </row>
    <row r="3768" spans="1:6">
      <c r="A3768" s="32">
        <v>3768</v>
      </c>
      <c r="B3768" s="32" t="s">
        <v>7569</v>
      </c>
      <c r="C3768" s="32" t="s">
        <v>7570</v>
      </c>
      <c r="D3768" s="41" t="e">
        <f>MATCH(CONCATENATE(LEFT(C3768,35),"|",RIGHT(C3768,35),"|",MID(C3768,37,35)),$C$1:$C$4320,0)</f>
        <v>#N/A</v>
      </c>
      <c r="E3768" s="41"/>
      <c r="F3768" s="41"/>
    </row>
    <row r="3769" spans="1:6">
      <c r="A3769" s="32">
        <v>3769</v>
      </c>
      <c r="B3769" s="32" t="s">
        <v>7571</v>
      </c>
      <c r="C3769" s="32" t="s">
        <v>7572</v>
      </c>
      <c r="D3769" s="41">
        <f>MATCH(CONCATENATE(LEFT(C3769,35),"|",RIGHT(C3769,35),"|",MID(C3769,37,35)),$C$1:$C$4320,0)</f>
        <v>2921</v>
      </c>
      <c r="E3769" s="41"/>
      <c r="F3769" s="41"/>
    </row>
    <row r="3770" spans="1:6">
      <c r="A3770" s="32">
        <v>3770</v>
      </c>
      <c r="B3770" s="32" t="s">
        <v>7573</v>
      </c>
      <c r="C3770" s="32" t="s">
        <v>7574</v>
      </c>
      <c r="D3770" s="41" t="e">
        <f>MATCH(CONCATENATE(LEFT(C3770,35),"|",RIGHT(C3770,35),"|",MID(C3770,37,35)),$C$1:$C$4320,0)</f>
        <v>#N/A</v>
      </c>
      <c r="E3770" s="41"/>
      <c r="F3770" s="41"/>
    </row>
    <row r="3771" spans="1:6">
      <c r="A3771" s="32">
        <v>3771</v>
      </c>
      <c r="B3771" s="32" t="s">
        <v>7575</v>
      </c>
      <c r="C3771" s="32" t="s">
        <v>7576</v>
      </c>
      <c r="D3771" s="41" t="e">
        <f>MATCH(CONCATENATE(LEFT(C3771,35),"|",RIGHT(C3771,35),"|",MID(C3771,37,35)),$C$1:$C$4320,0)</f>
        <v>#N/A</v>
      </c>
      <c r="E3771" s="41"/>
      <c r="F3771" s="41"/>
    </row>
    <row r="3772" spans="1:6">
      <c r="A3772" s="32">
        <v>3772</v>
      </c>
      <c r="B3772" s="32" t="s">
        <v>7577</v>
      </c>
      <c r="C3772" s="32" t="s">
        <v>7578</v>
      </c>
      <c r="D3772" s="41" t="e">
        <f>MATCH(CONCATENATE(LEFT(C3772,35),"|",RIGHT(C3772,35),"|",MID(C3772,37,35)),$C$1:$C$4320,0)</f>
        <v>#N/A</v>
      </c>
      <c r="E3772" s="41"/>
      <c r="F3772" s="41"/>
    </row>
    <row r="3773" spans="1:6">
      <c r="A3773" s="32">
        <v>3773</v>
      </c>
      <c r="B3773" s="32" t="s">
        <v>7579</v>
      </c>
      <c r="C3773" s="32" t="s">
        <v>7580</v>
      </c>
      <c r="D3773" s="41" t="e">
        <f>MATCH(CONCATENATE(LEFT(C3773,35),"|",RIGHT(C3773,35),"|",MID(C3773,37,35)),$C$1:$C$4320,0)</f>
        <v>#N/A</v>
      </c>
      <c r="E3773" s="41"/>
      <c r="F3773" s="41"/>
    </row>
    <row r="3774" spans="1:6">
      <c r="A3774" s="32">
        <v>3774</v>
      </c>
      <c r="B3774" s="32" t="s">
        <v>7581</v>
      </c>
      <c r="C3774" s="32" t="s">
        <v>7582</v>
      </c>
      <c r="D3774" s="41" t="e">
        <f>MATCH(CONCATENATE(LEFT(C3774,35),"|",RIGHT(C3774,35),"|",MID(C3774,37,35)),$C$1:$C$4320,0)</f>
        <v>#N/A</v>
      </c>
      <c r="E3774" s="41"/>
      <c r="F3774" s="41"/>
    </row>
    <row r="3775" spans="1:6">
      <c r="A3775" s="32">
        <v>3775</v>
      </c>
      <c r="B3775" s="32" t="s">
        <v>7583</v>
      </c>
      <c r="C3775" s="32" t="s">
        <v>7584</v>
      </c>
      <c r="D3775" s="41" t="e">
        <f>MATCH(CONCATENATE(LEFT(C3775,35),"|",RIGHT(C3775,35),"|",MID(C3775,37,35)),$C$1:$C$4320,0)</f>
        <v>#N/A</v>
      </c>
      <c r="E3775" s="41"/>
      <c r="F3775" s="41"/>
    </row>
    <row r="3776" spans="1:6">
      <c r="A3776" s="32">
        <v>3776</v>
      </c>
      <c r="B3776" s="32" t="s">
        <v>7585</v>
      </c>
      <c r="C3776" s="32" t="s">
        <v>7586</v>
      </c>
      <c r="D3776" s="41" t="e">
        <f>MATCH(CONCATENATE(LEFT(C3776,35),"|",RIGHT(C3776,35),"|",MID(C3776,37,35)),$C$1:$C$4320,0)</f>
        <v>#N/A</v>
      </c>
      <c r="E3776" s="41"/>
      <c r="F3776" s="41"/>
    </row>
    <row r="3777" spans="1:6">
      <c r="A3777" s="32">
        <v>3777</v>
      </c>
      <c r="B3777" s="32" t="s">
        <v>7587</v>
      </c>
      <c r="C3777" s="32" t="s">
        <v>7588</v>
      </c>
      <c r="D3777" s="41">
        <f>MATCH(CONCATENATE(LEFT(C3777,35),"|",RIGHT(C3777,35),"|",MID(C3777,37,35)),$C$1:$C$4320,0)</f>
        <v>3511</v>
      </c>
      <c r="E3777" s="41"/>
      <c r="F3777" s="41"/>
    </row>
    <row r="3778" spans="1:6">
      <c r="A3778" s="32">
        <v>3778</v>
      </c>
      <c r="B3778" s="32" t="s">
        <v>601</v>
      </c>
      <c r="C3778" s="32" t="s">
        <v>7589</v>
      </c>
      <c r="D3778" s="41" t="e">
        <f>MATCH(CONCATENATE(LEFT(C3778,35),"|",RIGHT(C3778,35),"|",MID(C3778,37,35)),$C$1:$C$4320,0)</f>
        <v>#N/A</v>
      </c>
      <c r="E3778" s="41"/>
      <c r="F3778" s="41"/>
    </row>
    <row r="3779" spans="1:6">
      <c r="A3779" s="32">
        <v>3779</v>
      </c>
      <c r="B3779" s="32" t="s">
        <v>545</v>
      </c>
      <c r="C3779" s="32" t="s">
        <v>7590</v>
      </c>
      <c r="D3779" s="41">
        <f>MATCH(CONCATENATE(LEFT(C3779,35),"|",RIGHT(C3779,35),"|",MID(C3779,37,35)),$C$1:$C$4320,0)</f>
        <v>3512</v>
      </c>
      <c r="E3779" s="41"/>
      <c r="F3779" s="41"/>
    </row>
    <row r="3780" spans="1:6">
      <c r="A3780" s="32">
        <v>3780</v>
      </c>
      <c r="B3780" s="32" t="s">
        <v>7591</v>
      </c>
      <c r="C3780" s="32" t="s">
        <v>7592</v>
      </c>
      <c r="D3780" s="41" t="e">
        <f>MATCH(CONCATENATE(LEFT(C3780,35),"|",RIGHT(C3780,35),"|",MID(C3780,37,35)),$C$1:$C$4320,0)</f>
        <v>#N/A</v>
      </c>
      <c r="E3780" s="41"/>
      <c r="F3780" s="41"/>
    </row>
    <row r="3781" spans="1:6">
      <c r="A3781" s="32">
        <v>3781</v>
      </c>
      <c r="B3781" s="32" t="s">
        <v>441</v>
      </c>
      <c r="C3781" s="32" t="s">
        <v>7593</v>
      </c>
      <c r="D3781" s="41" t="e">
        <f>MATCH(CONCATENATE(LEFT(C3781,35),"|",RIGHT(C3781,35),"|",MID(C3781,37,35)),$C$1:$C$4320,0)</f>
        <v>#N/A</v>
      </c>
      <c r="E3781" s="41"/>
      <c r="F3781" s="41"/>
    </row>
    <row r="3782" spans="1:6">
      <c r="A3782" s="32">
        <v>3782</v>
      </c>
      <c r="B3782" s="32" t="s">
        <v>401</v>
      </c>
      <c r="C3782" s="32" t="s">
        <v>7594</v>
      </c>
      <c r="D3782" s="41" t="e">
        <f>MATCH(CONCATENATE(LEFT(C3782,35),"|",RIGHT(C3782,35),"|",MID(C3782,37,35)),$C$1:$C$4320,0)</f>
        <v>#N/A</v>
      </c>
      <c r="E3782" s="41"/>
      <c r="F3782" s="41"/>
    </row>
    <row r="3783" spans="1:6">
      <c r="A3783" s="32">
        <v>3783</v>
      </c>
      <c r="B3783" s="32" t="s">
        <v>7595</v>
      </c>
      <c r="C3783" s="32" t="s">
        <v>7596</v>
      </c>
      <c r="D3783" s="41" t="e">
        <f>MATCH(CONCATENATE(LEFT(C3783,35),"|",RIGHT(C3783,35),"|",MID(C3783,37,35)),$C$1:$C$4320,0)</f>
        <v>#N/A</v>
      </c>
      <c r="E3783" s="41"/>
      <c r="F3783" s="41"/>
    </row>
    <row r="3784" spans="1:6">
      <c r="A3784" s="32">
        <v>3784</v>
      </c>
      <c r="B3784" s="32" t="s">
        <v>7597</v>
      </c>
      <c r="C3784" s="32" t="s">
        <v>7598</v>
      </c>
      <c r="D3784" s="41" t="e">
        <f>MATCH(CONCATENATE(LEFT(C3784,35),"|",RIGHT(C3784,35),"|",MID(C3784,37,35)),$C$1:$C$4320,0)</f>
        <v>#N/A</v>
      </c>
      <c r="E3784" s="41"/>
      <c r="F3784" s="41"/>
    </row>
    <row r="3785" spans="1:6">
      <c r="A3785" s="32">
        <v>3785</v>
      </c>
      <c r="B3785" s="32" t="s">
        <v>7599</v>
      </c>
      <c r="C3785" s="32" t="s">
        <v>7600</v>
      </c>
      <c r="D3785" s="41" t="e">
        <f>MATCH(CONCATENATE(LEFT(C3785,35),"|",RIGHT(C3785,35),"|",MID(C3785,37,35)),$C$1:$C$4320,0)</f>
        <v>#N/A</v>
      </c>
      <c r="E3785" s="41"/>
      <c r="F3785" s="41"/>
    </row>
    <row r="3786" spans="1:6">
      <c r="A3786" s="32">
        <v>3786</v>
      </c>
      <c r="B3786" s="32" t="s">
        <v>7601</v>
      </c>
      <c r="C3786" s="32" t="s">
        <v>7602</v>
      </c>
      <c r="D3786" s="41" t="e">
        <f>MATCH(CONCATENATE(LEFT(C3786,35),"|",RIGHT(C3786,35),"|",MID(C3786,37,35)),$C$1:$C$4320,0)</f>
        <v>#N/A</v>
      </c>
      <c r="E3786" s="41"/>
      <c r="F3786" s="41"/>
    </row>
    <row r="3787" spans="1:6">
      <c r="A3787" s="32">
        <v>3787</v>
      </c>
      <c r="B3787" s="32" t="s">
        <v>7603</v>
      </c>
      <c r="C3787" s="32" t="s">
        <v>7604</v>
      </c>
      <c r="D3787" s="41" t="e">
        <f>MATCH(CONCATENATE(LEFT(C3787,35),"|",RIGHT(C3787,35),"|",MID(C3787,37,35)),$C$1:$C$4320,0)</f>
        <v>#N/A</v>
      </c>
      <c r="E3787" s="41"/>
      <c r="F3787" s="41"/>
    </row>
    <row r="3788" spans="1:6">
      <c r="A3788" s="32">
        <v>3788</v>
      </c>
      <c r="B3788" s="32" t="s">
        <v>7605</v>
      </c>
      <c r="C3788" s="32" t="s">
        <v>7606</v>
      </c>
      <c r="D3788" s="41" t="e">
        <f>MATCH(CONCATENATE(LEFT(C3788,35),"|",RIGHT(C3788,35),"|",MID(C3788,37,35)),$C$1:$C$4320,0)</f>
        <v>#N/A</v>
      </c>
      <c r="E3788" s="41"/>
      <c r="F3788" s="41"/>
    </row>
    <row r="3789" spans="1:6">
      <c r="A3789" s="32">
        <v>3789</v>
      </c>
      <c r="B3789" s="32" t="s">
        <v>7607</v>
      </c>
      <c r="C3789" s="32" t="s">
        <v>7608</v>
      </c>
      <c r="D3789" s="41" t="e">
        <f>MATCH(CONCATENATE(LEFT(C3789,35),"|",RIGHT(C3789,35),"|",MID(C3789,37,35)),$C$1:$C$4320,0)</f>
        <v>#N/A</v>
      </c>
      <c r="E3789" s="41"/>
      <c r="F3789" s="41"/>
    </row>
    <row r="3790" spans="1:6">
      <c r="A3790" s="32">
        <v>3790</v>
      </c>
      <c r="B3790" s="32" t="s">
        <v>7609</v>
      </c>
      <c r="C3790" s="32" t="s">
        <v>7610</v>
      </c>
      <c r="D3790" s="41" t="e">
        <f>MATCH(CONCATENATE(LEFT(C3790,35),"|",RIGHT(C3790,35),"|",MID(C3790,37,35)),$C$1:$C$4320,0)</f>
        <v>#N/A</v>
      </c>
      <c r="E3790" s="41"/>
      <c r="F3790" s="41"/>
    </row>
    <row r="3791" spans="1:6">
      <c r="A3791" s="32">
        <v>3791</v>
      </c>
      <c r="B3791" s="32" t="s">
        <v>7611</v>
      </c>
      <c r="C3791" s="32" t="s">
        <v>7612</v>
      </c>
      <c r="D3791" s="41" t="e">
        <f>MATCH(CONCATENATE(LEFT(C3791,35),"|",RIGHT(C3791,35),"|",MID(C3791,37,35)),$C$1:$C$4320,0)</f>
        <v>#N/A</v>
      </c>
      <c r="E3791" s="41"/>
      <c r="F3791" s="41"/>
    </row>
    <row r="3792" spans="1:6">
      <c r="A3792" s="32">
        <v>3792</v>
      </c>
      <c r="B3792" s="32" t="s">
        <v>7613</v>
      </c>
      <c r="C3792" s="32" t="s">
        <v>7614</v>
      </c>
      <c r="D3792" s="41" t="e">
        <f>MATCH(CONCATENATE(LEFT(C3792,35),"|",RIGHT(C3792,35),"|",MID(C3792,37,35)),$C$1:$C$4320,0)</f>
        <v>#N/A</v>
      </c>
      <c r="E3792" s="41"/>
      <c r="F3792" s="41"/>
    </row>
    <row r="3793" spans="1:6">
      <c r="A3793" s="32">
        <v>3793</v>
      </c>
      <c r="B3793" s="32" t="s">
        <v>7615</v>
      </c>
      <c r="C3793" s="32" t="s">
        <v>7616</v>
      </c>
      <c r="D3793" s="41" t="e">
        <f>MATCH(CONCATENATE(LEFT(C3793,35),"|",RIGHT(C3793,35),"|",MID(C3793,37,35)),$C$1:$C$4320,0)</f>
        <v>#N/A</v>
      </c>
      <c r="E3793" s="41"/>
      <c r="F3793" s="41"/>
    </row>
    <row r="3794" spans="1:6">
      <c r="A3794" s="32">
        <v>3794</v>
      </c>
      <c r="B3794" s="32" t="s">
        <v>7617</v>
      </c>
      <c r="C3794" s="32" t="s">
        <v>7618</v>
      </c>
      <c r="D3794" s="41" t="e">
        <f>MATCH(CONCATENATE(LEFT(C3794,35),"|",RIGHT(C3794,35),"|",MID(C3794,37,35)),$C$1:$C$4320,0)</f>
        <v>#N/A</v>
      </c>
      <c r="E3794" s="41"/>
      <c r="F3794" s="41"/>
    </row>
    <row r="3795" spans="1:6">
      <c r="A3795" s="32">
        <v>3795</v>
      </c>
      <c r="B3795" s="32" t="s">
        <v>7619</v>
      </c>
      <c r="C3795" s="32" t="s">
        <v>7620</v>
      </c>
      <c r="D3795" s="41">
        <f>MATCH(CONCATENATE(LEFT(C3795,35),"|",RIGHT(C3795,35),"|",MID(C3795,37,35)),$C$1:$C$4320,0)</f>
        <v>3572</v>
      </c>
      <c r="E3795" s="41"/>
      <c r="F3795" s="41"/>
    </row>
    <row r="3796" spans="1:6">
      <c r="A3796" s="32">
        <v>3796</v>
      </c>
      <c r="B3796" s="32" t="s">
        <v>7621</v>
      </c>
      <c r="C3796" s="32" t="s">
        <v>7622</v>
      </c>
      <c r="D3796" s="41" t="e">
        <f>MATCH(CONCATENATE(LEFT(C3796,35),"|",RIGHT(C3796,35),"|",MID(C3796,37,35)),$C$1:$C$4320,0)</f>
        <v>#N/A</v>
      </c>
      <c r="E3796" s="41"/>
      <c r="F3796" s="41"/>
    </row>
    <row r="3797" spans="1:6">
      <c r="A3797" s="32">
        <v>3797</v>
      </c>
      <c r="B3797" s="32" t="s">
        <v>402</v>
      </c>
      <c r="C3797" s="32" t="s">
        <v>7623</v>
      </c>
      <c r="D3797" s="41" t="e">
        <f>MATCH(CONCATENATE(LEFT(C3797,35),"|",RIGHT(C3797,35),"|",MID(C3797,37,35)),$C$1:$C$4320,0)</f>
        <v>#N/A</v>
      </c>
      <c r="E3797" s="41"/>
      <c r="F3797" s="41"/>
    </row>
    <row r="3798" spans="1:6">
      <c r="A3798" s="32">
        <v>3798</v>
      </c>
      <c r="B3798" s="32" t="s">
        <v>442</v>
      </c>
      <c r="C3798" s="32" t="s">
        <v>7624</v>
      </c>
      <c r="D3798" s="41" t="e">
        <f>MATCH(CONCATENATE(LEFT(C3798,35),"|",RIGHT(C3798,35),"|",MID(C3798,37,35)),$C$1:$C$4320,0)</f>
        <v>#N/A</v>
      </c>
      <c r="E3798" s="41"/>
      <c r="F3798" s="41"/>
    </row>
    <row r="3799" spans="1:6">
      <c r="A3799" s="32">
        <v>3799</v>
      </c>
      <c r="B3799" s="32" t="s">
        <v>546</v>
      </c>
      <c r="C3799" s="32" t="s">
        <v>7625</v>
      </c>
      <c r="D3799" s="41">
        <f>MATCH(CONCATENATE(LEFT(C3799,35),"|",RIGHT(C3799,35),"|",MID(C3799,37,35)),$C$1:$C$4320,0)</f>
        <v>3577</v>
      </c>
      <c r="E3799" s="41"/>
      <c r="F3799" s="41"/>
    </row>
    <row r="3800" spans="1:6">
      <c r="A3800" s="32">
        <v>3800</v>
      </c>
      <c r="B3800" s="32" t="s">
        <v>602</v>
      </c>
      <c r="C3800" s="32" t="s">
        <v>7626</v>
      </c>
      <c r="D3800" s="41" t="e">
        <f>MATCH(CONCATENATE(LEFT(C3800,35),"|",RIGHT(C3800,35),"|",MID(C3800,37,35)),$C$1:$C$4320,0)</f>
        <v>#N/A</v>
      </c>
      <c r="E3800" s="41"/>
      <c r="F3800" s="41"/>
    </row>
    <row r="3801" spans="1:6">
      <c r="A3801" s="32">
        <v>3801</v>
      </c>
      <c r="B3801" s="32" t="s">
        <v>7627</v>
      </c>
      <c r="C3801" s="32" t="s">
        <v>7628</v>
      </c>
      <c r="D3801" s="41" t="e">
        <f>MATCH(CONCATENATE(LEFT(C3801,35),"|",RIGHT(C3801,35),"|",MID(C3801,37,35)),$C$1:$C$4320,0)</f>
        <v>#N/A</v>
      </c>
      <c r="E3801" s="41"/>
      <c r="F3801" s="41"/>
    </row>
    <row r="3802" spans="1:6">
      <c r="A3802" s="32">
        <v>3802</v>
      </c>
      <c r="B3802" s="32" t="s">
        <v>7629</v>
      </c>
      <c r="C3802" s="32" t="s">
        <v>7630</v>
      </c>
      <c r="D3802" s="41" t="e">
        <f>MATCH(CONCATENATE(LEFT(C3802,35),"|",RIGHT(C3802,35),"|",MID(C3802,37,35)),$C$1:$C$4320,0)</f>
        <v>#N/A</v>
      </c>
      <c r="E3802" s="41"/>
      <c r="F3802" s="41"/>
    </row>
    <row r="3803" spans="1:6">
      <c r="A3803" s="32">
        <v>3803</v>
      </c>
      <c r="B3803" s="32" t="s">
        <v>7631</v>
      </c>
      <c r="C3803" s="32" t="s">
        <v>7632</v>
      </c>
      <c r="D3803" s="41" t="e">
        <f>MATCH(CONCATENATE(LEFT(C3803,35),"|",RIGHT(C3803,35),"|",MID(C3803,37,35)),$C$1:$C$4320,0)</f>
        <v>#N/A</v>
      </c>
      <c r="E3803" s="41"/>
      <c r="F3803" s="41"/>
    </row>
    <row r="3804" spans="1:6">
      <c r="A3804" s="32">
        <v>3804</v>
      </c>
      <c r="B3804" s="32" t="s">
        <v>7633</v>
      </c>
      <c r="C3804" s="32" t="s">
        <v>7634</v>
      </c>
      <c r="D3804" s="41" t="e">
        <f>MATCH(CONCATENATE(LEFT(C3804,35),"|",RIGHT(C3804,35),"|",MID(C3804,37,35)),$C$1:$C$4320,0)</f>
        <v>#N/A</v>
      </c>
      <c r="E3804" s="41"/>
      <c r="F3804" s="41"/>
    </row>
    <row r="3805" spans="1:6">
      <c r="A3805" s="32">
        <v>3805</v>
      </c>
      <c r="B3805" s="32" t="s">
        <v>7635</v>
      </c>
      <c r="C3805" s="32" t="s">
        <v>7636</v>
      </c>
      <c r="D3805" s="41" t="e">
        <f>MATCH(CONCATENATE(LEFT(C3805,35),"|",RIGHT(C3805,35),"|",MID(C3805,37,35)),$C$1:$C$4320,0)</f>
        <v>#N/A</v>
      </c>
      <c r="E3805" s="41"/>
      <c r="F3805" s="41"/>
    </row>
    <row r="3806" spans="1:6">
      <c r="A3806" s="32">
        <v>3806</v>
      </c>
      <c r="B3806" s="32" t="s">
        <v>7637</v>
      </c>
      <c r="C3806" s="32" t="s">
        <v>7638</v>
      </c>
      <c r="D3806" s="41" t="e">
        <f>MATCH(CONCATENATE(LEFT(C3806,35),"|",RIGHT(C3806,35),"|",MID(C3806,37,35)),$C$1:$C$4320,0)</f>
        <v>#N/A</v>
      </c>
      <c r="E3806" s="41"/>
      <c r="F3806" s="41"/>
    </row>
    <row r="3807" spans="1:6">
      <c r="A3807" s="32">
        <v>3807</v>
      </c>
      <c r="B3807" s="32" t="s">
        <v>7639</v>
      </c>
      <c r="C3807" s="32" t="s">
        <v>7640</v>
      </c>
      <c r="D3807" s="41" t="e">
        <f>MATCH(CONCATENATE(LEFT(C3807,35),"|",RIGHT(C3807,35),"|",MID(C3807,37,35)),$C$1:$C$4320,0)</f>
        <v>#N/A</v>
      </c>
      <c r="E3807" s="41"/>
      <c r="F3807" s="41"/>
    </row>
    <row r="3808" spans="1:6">
      <c r="A3808" s="32">
        <v>3808</v>
      </c>
      <c r="B3808" s="32" t="s">
        <v>7641</v>
      </c>
      <c r="C3808" s="32" t="s">
        <v>7642</v>
      </c>
      <c r="D3808" s="41" t="e">
        <f>MATCH(CONCATENATE(LEFT(C3808,35),"|",RIGHT(C3808,35),"|",MID(C3808,37,35)),$C$1:$C$4320,0)</f>
        <v>#N/A</v>
      </c>
      <c r="E3808" s="41"/>
      <c r="F3808" s="41"/>
    </row>
    <row r="3809" spans="1:6">
      <c r="A3809" s="32">
        <v>3809</v>
      </c>
      <c r="B3809" s="32" t="s">
        <v>7643</v>
      </c>
      <c r="C3809" s="32" t="s">
        <v>7644</v>
      </c>
      <c r="D3809" s="41" t="e">
        <f>MATCH(CONCATENATE(LEFT(C3809,35),"|",RIGHT(C3809,35),"|",MID(C3809,37,35)),$C$1:$C$4320,0)</f>
        <v>#N/A</v>
      </c>
      <c r="E3809" s="41"/>
      <c r="F3809" s="41"/>
    </row>
    <row r="3810" spans="1:6">
      <c r="A3810" s="32">
        <v>3810</v>
      </c>
      <c r="B3810" s="32" t="s">
        <v>7645</v>
      </c>
      <c r="C3810" s="32" t="s">
        <v>7646</v>
      </c>
      <c r="D3810" s="41" t="e">
        <f>MATCH(CONCATENATE(LEFT(C3810,35),"|",RIGHT(C3810,35),"|",MID(C3810,37,35)),$C$1:$C$4320,0)</f>
        <v>#N/A</v>
      </c>
      <c r="E3810" s="41"/>
      <c r="F3810" s="41"/>
    </row>
    <row r="3811" spans="1:6">
      <c r="A3811" s="32">
        <v>3811</v>
      </c>
      <c r="B3811" s="32" t="s">
        <v>7647</v>
      </c>
      <c r="C3811" s="32" t="s">
        <v>7648</v>
      </c>
      <c r="D3811" s="41" t="e">
        <f>MATCH(CONCATENATE(LEFT(C3811,35),"|",RIGHT(C3811,35),"|",MID(C3811,37,35)),$C$1:$C$4320,0)</f>
        <v>#N/A</v>
      </c>
      <c r="E3811" s="41"/>
      <c r="F3811" s="41"/>
    </row>
    <row r="3812" spans="1:6">
      <c r="A3812" s="32">
        <v>3812</v>
      </c>
      <c r="B3812" s="32" t="s">
        <v>7649</v>
      </c>
      <c r="C3812" s="32" t="s">
        <v>7650</v>
      </c>
      <c r="D3812" s="41">
        <f>MATCH(CONCATENATE(LEFT(C3812,35),"|",RIGHT(C3812,35),"|",MID(C3812,37,35)),$C$1:$C$4320,0)</f>
        <v>3852</v>
      </c>
      <c r="E3812" s="41"/>
      <c r="F3812" s="41"/>
    </row>
    <row r="3813" spans="1:6">
      <c r="A3813" s="32">
        <v>3813</v>
      </c>
      <c r="B3813" s="32" t="s">
        <v>7651</v>
      </c>
      <c r="C3813" s="32" t="s">
        <v>7652</v>
      </c>
      <c r="D3813" s="41" t="e">
        <f>MATCH(CONCATENATE(LEFT(C3813,35),"|",RIGHT(C3813,35),"|",MID(C3813,37,35)),$C$1:$C$4320,0)</f>
        <v>#N/A</v>
      </c>
      <c r="E3813" s="41"/>
      <c r="F3813" s="41"/>
    </row>
    <row r="3814" spans="1:6">
      <c r="A3814" s="32">
        <v>3814</v>
      </c>
      <c r="B3814" s="32" t="s">
        <v>7653</v>
      </c>
      <c r="C3814" s="32" t="s">
        <v>7654</v>
      </c>
      <c r="D3814" s="41" t="e">
        <f>MATCH(CONCATENATE(LEFT(C3814,35),"|",RIGHT(C3814,35),"|",MID(C3814,37,35)),$C$1:$C$4320,0)</f>
        <v>#N/A</v>
      </c>
      <c r="E3814" s="41"/>
      <c r="F3814" s="41"/>
    </row>
    <row r="3815" spans="1:6">
      <c r="A3815" s="32">
        <v>3815</v>
      </c>
      <c r="B3815" s="32" t="s">
        <v>7655</v>
      </c>
      <c r="C3815" s="32" t="s">
        <v>7656</v>
      </c>
      <c r="D3815" s="41" t="e">
        <f>MATCH(CONCATENATE(LEFT(C3815,35),"|",RIGHT(C3815,35),"|",MID(C3815,37,35)),$C$1:$C$4320,0)</f>
        <v>#N/A</v>
      </c>
      <c r="E3815" s="41"/>
      <c r="F3815" s="41"/>
    </row>
    <row r="3816" spans="1:6">
      <c r="A3816" s="32">
        <v>3816</v>
      </c>
      <c r="B3816" s="32" t="s">
        <v>7657</v>
      </c>
      <c r="C3816" s="32" t="s">
        <v>7658</v>
      </c>
      <c r="D3816" s="41" t="e">
        <f>MATCH(CONCATENATE(LEFT(C3816,35),"|",RIGHT(C3816,35),"|",MID(C3816,37,35)),$C$1:$C$4320,0)</f>
        <v>#N/A</v>
      </c>
      <c r="E3816" s="41"/>
      <c r="F3816" s="41"/>
    </row>
    <row r="3817" spans="1:6">
      <c r="A3817" s="32">
        <v>3817</v>
      </c>
      <c r="B3817" s="32" t="s">
        <v>7659</v>
      </c>
      <c r="C3817" s="32" t="s">
        <v>7660</v>
      </c>
      <c r="D3817" s="41" t="e">
        <f>MATCH(CONCATENATE(LEFT(C3817,35),"|",RIGHT(C3817,35),"|",MID(C3817,37,35)),$C$1:$C$4320,0)</f>
        <v>#N/A</v>
      </c>
      <c r="E3817" s="41"/>
      <c r="F3817" s="41"/>
    </row>
    <row r="3818" spans="1:6">
      <c r="A3818" s="32">
        <v>3818</v>
      </c>
      <c r="B3818" s="32" t="s">
        <v>7661</v>
      </c>
      <c r="C3818" s="32" t="s">
        <v>7662</v>
      </c>
      <c r="D3818" s="41" t="e">
        <f>MATCH(CONCATENATE(LEFT(C3818,35),"|",RIGHT(C3818,35),"|",MID(C3818,37,35)),$C$1:$C$4320,0)</f>
        <v>#N/A</v>
      </c>
      <c r="E3818" s="41"/>
      <c r="F3818" s="41"/>
    </row>
    <row r="3819" spans="1:6">
      <c r="A3819" s="32">
        <v>3819</v>
      </c>
      <c r="B3819" s="32" t="s">
        <v>7663</v>
      </c>
      <c r="C3819" s="32" t="s">
        <v>7664</v>
      </c>
      <c r="D3819" s="41" t="e">
        <f>MATCH(CONCATENATE(LEFT(C3819,35),"|",RIGHT(C3819,35),"|",MID(C3819,37,35)),$C$1:$C$4320,0)</f>
        <v>#N/A</v>
      </c>
      <c r="E3819" s="41"/>
      <c r="F3819" s="41"/>
    </row>
    <row r="3820" spans="1:6">
      <c r="A3820" s="32">
        <v>3820</v>
      </c>
      <c r="B3820" s="32" t="s">
        <v>7665</v>
      </c>
      <c r="C3820" s="32" t="s">
        <v>7666</v>
      </c>
      <c r="D3820" s="41" t="e">
        <f>MATCH(CONCATENATE(LEFT(C3820,35),"|",RIGHT(C3820,35),"|",MID(C3820,37,35)),$C$1:$C$4320,0)</f>
        <v>#N/A</v>
      </c>
      <c r="E3820" s="41"/>
      <c r="F3820" s="41"/>
    </row>
    <row r="3821" spans="1:6">
      <c r="A3821" s="32">
        <v>3821</v>
      </c>
      <c r="B3821" s="32" t="s">
        <v>7667</v>
      </c>
      <c r="C3821" s="32" t="s">
        <v>7668</v>
      </c>
      <c r="D3821" s="41" t="e">
        <f>MATCH(CONCATENATE(LEFT(C3821,35),"|",RIGHT(C3821,35),"|",MID(C3821,37,35)),$C$1:$C$4320,0)</f>
        <v>#N/A</v>
      </c>
      <c r="E3821" s="41"/>
      <c r="F3821" s="41"/>
    </row>
    <row r="3822" spans="1:6">
      <c r="A3822" s="32">
        <v>3822</v>
      </c>
      <c r="B3822" s="32" t="s">
        <v>7669</v>
      </c>
      <c r="C3822" s="32" t="s">
        <v>7670</v>
      </c>
      <c r="D3822" s="41" t="e">
        <f>MATCH(CONCATENATE(LEFT(C3822,35),"|",RIGHT(C3822,35),"|",MID(C3822,37,35)),$C$1:$C$4320,0)</f>
        <v>#N/A</v>
      </c>
      <c r="E3822" s="41"/>
      <c r="F3822" s="41"/>
    </row>
    <row r="3823" spans="1:6">
      <c r="A3823" s="32">
        <v>3823</v>
      </c>
      <c r="B3823" s="32" t="s">
        <v>7671</v>
      </c>
      <c r="C3823" s="32" t="s">
        <v>7672</v>
      </c>
      <c r="D3823" s="41">
        <f>MATCH(CONCATENATE(LEFT(C3823,35),"|",RIGHT(C3823,35),"|",MID(C3823,37,35)),$C$1:$C$4320,0)</f>
        <v>3856</v>
      </c>
      <c r="E3823" s="41"/>
      <c r="F3823" s="41"/>
    </row>
    <row r="3824" spans="1:6">
      <c r="A3824" s="32">
        <v>3824</v>
      </c>
      <c r="B3824" s="32" t="s">
        <v>7673</v>
      </c>
      <c r="C3824" s="32" t="s">
        <v>7674</v>
      </c>
      <c r="D3824" s="41">
        <f>MATCH(CONCATENATE(LEFT(C3824,35),"|",RIGHT(C3824,35),"|",MID(C3824,37,35)),$C$1:$C$4320,0)</f>
        <v>3863</v>
      </c>
      <c r="E3824" s="41"/>
      <c r="F3824" s="41"/>
    </row>
    <row r="3825" spans="1:6">
      <c r="A3825" s="32">
        <v>3825</v>
      </c>
      <c r="B3825" s="32" t="s">
        <v>7675</v>
      </c>
      <c r="C3825" s="32" t="s">
        <v>7676</v>
      </c>
      <c r="D3825" s="41" t="e">
        <f>MATCH(CONCATENATE(LEFT(C3825,35),"|",RIGHT(C3825,35),"|",MID(C3825,37,35)),$C$1:$C$4320,0)</f>
        <v>#N/A</v>
      </c>
      <c r="E3825" s="41"/>
      <c r="F3825" s="41"/>
    </row>
    <row r="3826" spans="1:6">
      <c r="A3826" s="32">
        <v>3826</v>
      </c>
      <c r="B3826" s="32" t="s">
        <v>7677</v>
      </c>
      <c r="C3826" s="32" t="s">
        <v>7678</v>
      </c>
      <c r="D3826" s="41" t="e">
        <f>MATCH(CONCATENATE(LEFT(C3826,35),"|",RIGHT(C3826,35),"|",MID(C3826,37,35)),$C$1:$C$4320,0)</f>
        <v>#N/A</v>
      </c>
      <c r="E3826" s="41"/>
      <c r="F3826" s="41"/>
    </row>
    <row r="3827" spans="1:6">
      <c r="A3827" s="32">
        <v>3827</v>
      </c>
      <c r="B3827" s="32" t="s">
        <v>7679</v>
      </c>
      <c r="C3827" s="32" t="s">
        <v>7680</v>
      </c>
      <c r="D3827" s="41" t="e">
        <f>MATCH(CONCATENATE(LEFT(C3827,35),"|",RIGHT(C3827,35),"|",MID(C3827,37,35)),$C$1:$C$4320,0)</f>
        <v>#N/A</v>
      </c>
      <c r="E3827" s="41"/>
      <c r="F3827" s="41"/>
    </row>
    <row r="3828" spans="1:6">
      <c r="A3828" s="32">
        <v>3828</v>
      </c>
      <c r="B3828" s="32" t="s">
        <v>7681</v>
      </c>
      <c r="C3828" s="32" t="s">
        <v>7682</v>
      </c>
      <c r="D3828" s="41" t="e">
        <f>MATCH(CONCATENATE(LEFT(C3828,35),"|",RIGHT(C3828,35),"|",MID(C3828,37,35)),$C$1:$C$4320,0)</f>
        <v>#N/A</v>
      </c>
      <c r="E3828" s="41"/>
      <c r="F3828" s="41"/>
    </row>
    <row r="3829" spans="1:6">
      <c r="A3829" s="32">
        <v>3829</v>
      </c>
      <c r="B3829" s="32" t="s">
        <v>7683</v>
      </c>
      <c r="C3829" s="32" t="s">
        <v>7684</v>
      </c>
      <c r="D3829" s="41" t="e">
        <f>MATCH(CONCATENATE(LEFT(C3829,35),"|",RIGHT(C3829,35),"|",MID(C3829,37,35)),$C$1:$C$4320,0)</f>
        <v>#N/A</v>
      </c>
      <c r="E3829" s="41"/>
      <c r="F3829" s="41"/>
    </row>
    <row r="3830" spans="1:6">
      <c r="A3830" s="32">
        <v>3830</v>
      </c>
      <c r="B3830" s="32" t="s">
        <v>7685</v>
      </c>
      <c r="C3830" s="32" t="s">
        <v>7686</v>
      </c>
      <c r="D3830" s="41" t="e">
        <f>MATCH(CONCATENATE(LEFT(C3830,35),"|",RIGHT(C3830,35),"|",MID(C3830,37,35)),$C$1:$C$4320,0)</f>
        <v>#N/A</v>
      </c>
      <c r="E3830" s="41"/>
      <c r="F3830" s="41"/>
    </row>
    <row r="3831" spans="1:6">
      <c r="A3831" s="32">
        <v>3831</v>
      </c>
      <c r="B3831" s="32" t="s">
        <v>7687</v>
      </c>
      <c r="C3831" s="32" t="s">
        <v>7688</v>
      </c>
      <c r="D3831" s="41" t="e">
        <f>MATCH(CONCATENATE(LEFT(C3831,35),"|",RIGHT(C3831,35),"|",MID(C3831,37,35)),$C$1:$C$4320,0)</f>
        <v>#N/A</v>
      </c>
      <c r="E3831" s="41"/>
      <c r="F3831" s="41"/>
    </row>
    <row r="3832" spans="1:6">
      <c r="A3832" s="32">
        <v>3832</v>
      </c>
      <c r="B3832" s="32" t="s">
        <v>7689</v>
      </c>
      <c r="C3832" s="32" t="s">
        <v>7690</v>
      </c>
      <c r="D3832" s="41" t="e">
        <f>MATCH(CONCATENATE(LEFT(C3832,35),"|",RIGHT(C3832,35),"|",MID(C3832,37,35)),$C$1:$C$4320,0)</f>
        <v>#N/A</v>
      </c>
      <c r="E3832" s="41"/>
      <c r="F3832" s="41"/>
    </row>
    <row r="3833" spans="1:6">
      <c r="A3833" s="32">
        <v>3833</v>
      </c>
      <c r="B3833" s="32" t="s">
        <v>7691</v>
      </c>
      <c r="C3833" s="32" t="s">
        <v>7692</v>
      </c>
      <c r="D3833" s="41" t="e">
        <f>MATCH(CONCATENATE(LEFT(C3833,35),"|",RIGHT(C3833,35),"|",MID(C3833,37,35)),$C$1:$C$4320,0)</f>
        <v>#N/A</v>
      </c>
      <c r="E3833" s="41"/>
      <c r="F3833" s="41"/>
    </row>
    <row r="3834" spans="1:6">
      <c r="A3834" s="32">
        <v>3834</v>
      </c>
      <c r="B3834" s="32" t="s">
        <v>7693</v>
      </c>
      <c r="C3834" s="32" t="s">
        <v>7694</v>
      </c>
      <c r="D3834" s="41" t="e">
        <f>MATCH(CONCATENATE(LEFT(C3834,35),"|",RIGHT(C3834,35),"|",MID(C3834,37,35)),$C$1:$C$4320,0)</f>
        <v>#N/A</v>
      </c>
      <c r="E3834" s="41"/>
      <c r="F3834" s="41"/>
    </row>
    <row r="3835" spans="1:6">
      <c r="A3835" s="32">
        <v>3835</v>
      </c>
      <c r="B3835" s="32" t="s">
        <v>7695</v>
      </c>
      <c r="C3835" s="32" t="s">
        <v>7696</v>
      </c>
      <c r="D3835" s="41" t="e">
        <f>MATCH(CONCATENATE(LEFT(C3835,35),"|",RIGHT(C3835,35),"|",MID(C3835,37,35)),$C$1:$C$4320,0)</f>
        <v>#N/A</v>
      </c>
      <c r="E3835" s="41"/>
      <c r="F3835" s="41"/>
    </row>
    <row r="3836" spans="1:6">
      <c r="A3836" s="32">
        <v>3836</v>
      </c>
      <c r="B3836" s="32" t="s">
        <v>7697</v>
      </c>
      <c r="C3836" s="32" t="s">
        <v>7698</v>
      </c>
      <c r="D3836" s="41">
        <f>MATCH(CONCATENATE(LEFT(C3836,35),"|",RIGHT(C3836,35),"|",MID(C3836,37,35)),$C$1:$C$4320,0)</f>
        <v>3869</v>
      </c>
      <c r="E3836" s="41"/>
      <c r="F3836" s="41"/>
    </row>
    <row r="3837" spans="1:6">
      <c r="A3837" s="32">
        <v>3837</v>
      </c>
      <c r="B3837" s="32" t="s">
        <v>7699</v>
      </c>
      <c r="C3837" s="32" t="s">
        <v>7700</v>
      </c>
      <c r="D3837" s="41" t="e">
        <f>MATCH(CONCATENATE(LEFT(C3837,35),"|",RIGHT(C3837,35),"|",MID(C3837,37,35)),$C$1:$C$4320,0)</f>
        <v>#N/A</v>
      </c>
      <c r="E3837" s="41"/>
      <c r="F3837" s="41"/>
    </row>
    <row r="3838" spans="1:6">
      <c r="A3838" s="32">
        <v>3838</v>
      </c>
      <c r="B3838" s="32" t="s">
        <v>7701</v>
      </c>
      <c r="C3838" s="32" t="s">
        <v>7702</v>
      </c>
      <c r="D3838" s="41" t="e">
        <f>MATCH(CONCATENATE(LEFT(C3838,35),"|",RIGHT(C3838,35),"|",MID(C3838,37,35)),$C$1:$C$4320,0)</f>
        <v>#N/A</v>
      </c>
      <c r="E3838" s="41"/>
      <c r="F3838" s="41"/>
    </row>
    <row r="3839" spans="1:6">
      <c r="A3839" s="32">
        <v>3839</v>
      </c>
      <c r="B3839" s="32" t="s">
        <v>7703</v>
      </c>
      <c r="C3839" s="32" t="s">
        <v>7704</v>
      </c>
      <c r="D3839" s="41" t="e">
        <f>MATCH(CONCATENATE(LEFT(C3839,35),"|",RIGHT(C3839,35),"|",MID(C3839,37,35)),$C$1:$C$4320,0)</f>
        <v>#N/A</v>
      </c>
      <c r="E3839" s="41"/>
      <c r="F3839" s="41"/>
    </row>
    <row r="3840" spans="1:6">
      <c r="A3840" s="32">
        <v>3840</v>
      </c>
      <c r="B3840" s="32" t="s">
        <v>7705</v>
      </c>
      <c r="C3840" s="32" t="s">
        <v>7706</v>
      </c>
      <c r="D3840" s="41" t="e">
        <f>MATCH(CONCATENATE(LEFT(C3840,35),"|",RIGHT(C3840,35),"|",MID(C3840,37,35)),$C$1:$C$4320,0)</f>
        <v>#N/A</v>
      </c>
      <c r="E3840" s="41"/>
      <c r="F3840" s="41"/>
    </row>
    <row r="3841" spans="1:6">
      <c r="A3841" s="32">
        <v>3841</v>
      </c>
      <c r="B3841" s="32" t="s">
        <v>7707</v>
      </c>
      <c r="C3841" s="32" t="s">
        <v>7708</v>
      </c>
      <c r="D3841" s="41" t="e">
        <f>MATCH(CONCATENATE(LEFT(C3841,35),"|",RIGHT(C3841,35),"|",MID(C3841,37,35)),$C$1:$C$4320,0)</f>
        <v>#N/A</v>
      </c>
      <c r="E3841" s="41"/>
      <c r="F3841" s="41"/>
    </row>
    <row r="3842" spans="1:6">
      <c r="A3842" s="32">
        <v>3842</v>
      </c>
      <c r="B3842" s="32" t="s">
        <v>7709</v>
      </c>
      <c r="C3842" s="32" t="s">
        <v>7710</v>
      </c>
      <c r="D3842" s="41" t="e">
        <f>MATCH(CONCATENATE(LEFT(C3842,35),"|",RIGHT(C3842,35),"|",MID(C3842,37,35)),$C$1:$C$4320,0)</f>
        <v>#N/A</v>
      </c>
      <c r="E3842" s="41"/>
      <c r="F3842" s="41"/>
    </row>
    <row r="3843" spans="1:6">
      <c r="A3843" s="32">
        <v>3843</v>
      </c>
      <c r="B3843" s="32" t="s">
        <v>7711</v>
      </c>
      <c r="C3843" s="32" t="s">
        <v>7712</v>
      </c>
      <c r="D3843" s="41" t="e">
        <f>MATCH(CONCATENATE(LEFT(C3843,35),"|",RIGHT(C3843,35),"|",MID(C3843,37,35)),$C$1:$C$4320,0)</f>
        <v>#N/A</v>
      </c>
      <c r="E3843" s="41"/>
      <c r="F3843" s="41"/>
    </row>
    <row r="3844" spans="1:6">
      <c r="A3844" s="32">
        <v>3844</v>
      </c>
      <c r="B3844" s="32" t="s">
        <v>7713</v>
      </c>
      <c r="C3844" s="32" t="s">
        <v>7714</v>
      </c>
      <c r="D3844" s="41" t="e">
        <f>MATCH(CONCATENATE(LEFT(C3844,35),"|",RIGHT(C3844,35),"|",MID(C3844,37,35)),$C$1:$C$4320,0)</f>
        <v>#N/A</v>
      </c>
      <c r="E3844" s="41"/>
      <c r="F3844" s="41"/>
    </row>
    <row r="3845" spans="1:6">
      <c r="A3845" s="32">
        <v>3845</v>
      </c>
      <c r="B3845" s="32" t="s">
        <v>7715</v>
      </c>
      <c r="C3845" s="32" t="s">
        <v>7716</v>
      </c>
      <c r="D3845" s="41" t="e">
        <f>MATCH(CONCATENATE(LEFT(C3845,35),"|",RIGHT(C3845,35),"|",MID(C3845,37,35)),$C$1:$C$4320,0)</f>
        <v>#N/A</v>
      </c>
      <c r="E3845" s="41"/>
      <c r="F3845" s="41"/>
    </row>
    <row r="3846" spans="1:6">
      <c r="A3846" s="32">
        <v>3846</v>
      </c>
      <c r="B3846" s="32" t="s">
        <v>7717</v>
      </c>
      <c r="C3846" s="32" t="s">
        <v>7718</v>
      </c>
      <c r="D3846" s="41" t="e">
        <f>MATCH(CONCATENATE(LEFT(C3846,35),"|",RIGHT(C3846,35),"|",MID(C3846,37,35)),$C$1:$C$4320,0)</f>
        <v>#N/A</v>
      </c>
      <c r="E3846" s="41"/>
      <c r="F3846" s="41"/>
    </row>
    <row r="3847" spans="1:6">
      <c r="A3847" s="32">
        <v>3847</v>
      </c>
      <c r="B3847" s="32" t="s">
        <v>7719</v>
      </c>
      <c r="C3847" s="32" t="s">
        <v>7720</v>
      </c>
      <c r="D3847" s="41">
        <f>MATCH(CONCATENATE(LEFT(C3847,35),"|",RIGHT(C3847,35),"|",MID(C3847,37,35)),$C$1:$C$4320,0)</f>
        <v>3871</v>
      </c>
      <c r="E3847" s="41"/>
      <c r="F3847" s="41"/>
    </row>
    <row r="3848" spans="1:6">
      <c r="A3848" s="32">
        <v>3848</v>
      </c>
      <c r="B3848" s="32" t="s">
        <v>7721</v>
      </c>
      <c r="C3848" s="32" t="s">
        <v>7722</v>
      </c>
      <c r="D3848" s="41">
        <f>MATCH(CONCATENATE(LEFT(C3848,35),"|",RIGHT(C3848,35),"|",MID(C3848,37,35)),$C$1:$C$4320,0)</f>
        <v>3878</v>
      </c>
      <c r="E3848" s="41"/>
      <c r="F3848" s="41"/>
    </row>
    <row r="3849" spans="1:6">
      <c r="A3849" s="32">
        <v>3849</v>
      </c>
      <c r="B3849" s="32" t="s">
        <v>7723</v>
      </c>
      <c r="C3849" s="32" t="s">
        <v>7724</v>
      </c>
      <c r="D3849" s="41" t="e">
        <f>MATCH(CONCATENATE(LEFT(C3849,35),"|",RIGHT(C3849,35),"|",MID(C3849,37,35)),$C$1:$C$4320,0)</f>
        <v>#N/A</v>
      </c>
      <c r="E3849" s="41"/>
      <c r="F3849" s="41"/>
    </row>
    <row r="3850" spans="1:6">
      <c r="A3850" s="32">
        <v>3850</v>
      </c>
      <c r="B3850" s="32" t="s">
        <v>7725</v>
      </c>
      <c r="C3850" s="32" t="s">
        <v>7726</v>
      </c>
      <c r="D3850" s="41" t="e">
        <f>MATCH(CONCATENATE(LEFT(C3850,35),"|",RIGHT(C3850,35),"|",MID(C3850,37,35)),$C$1:$C$4320,0)</f>
        <v>#N/A</v>
      </c>
      <c r="E3850" s="41"/>
      <c r="F3850" s="41"/>
    </row>
    <row r="3851" spans="1:6">
      <c r="A3851" s="32">
        <v>3851</v>
      </c>
      <c r="B3851" s="32" t="s">
        <v>7727</v>
      </c>
      <c r="C3851" s="32" t="s">
        <v>7728</v>
      </c>
      <c r="D3851" s="41" t="e">
        <f>MATCH(CONCATENATE(LEFT(C3851,35),"|",RIGHT(C3851,35),"|",MID(C3851,37,35)),$C$1:$C$4320,0)</f>
        <v>#N/A</v>
      </c>
      <c r="E3851" s="41"/>
      <c r="F3851" s="41"/>
    </row>
    <row r="3852" spans="1:6">
      <c r="A3852" s="32">
        <v>3852</v>
      </c>
      <c r="B3852" s="32" t="s">
        <v>7729</v>
      </c>
      <c r="C3852" s="32" t="s">
        <v>7730</v>
      </c>
      <c r="D3852" s="41">
        <f>MATCH(CONCATENATE(LEFT(C3852,35),"|",RIGHT(C3852,35),"|",MID(C3852,37,35)),$C$1:$C$4320,0)</f>
        <v>3812</v>
      </c>
      <c r="E3852" s="41"/>
      <c r="F3852" s="41"/>
    </row>
    <row r="3853" spans="1:6">
      <c r="A3853" s="32">
        <v>3853</v>
      </c>
      <c r="B3853" s="32" t="s">
        <v>7731</v>
      </c>
      <c r="C3853" s="32" t="s">
        <v>7732</v>
      </c>
      <c r="D3853" s="41" t="e">
        <f>MATCH(CONCATENATE(LEFT(C3853,35),"|",RIGHT(C3853,35),"|",MID(C3853,37,35)),$C$1:$C$4320,0)</f>
        <v>#N/A</v>
      </c>
      <c r="E3853" s="41"/>
      <c r="F3853" s="41"/>
    </row>
    <row r="3854" spans="1:6">
      <c r="A3854" s="32">
        <v>3854</v>
      </c>
      <c r="B3854" s="32" t="s">
        <v>7733</v>
      </c>
      <c r="C3854" s="32" t="s">
        <v>7734</v>
      </c>
      <c r="D3854" s="41" t="e">
        <f>MATCH(CONCATENATE(LEFT(C3854,35),"|",RIGHT(C3854,35),"|",MID(C3854,37,35)),$C$1:$C$4320,0)</f>
        <v>#N/A</v>
      </c>
      <c r="E3854" s="41"/>
      <c r="F3854" s="41"/>
    </row>
    <row r="3855" spans="1:6">
      <c r="A3855" s="32">
        <v>3855</v>
      </c>
      <c r="B3855" s="32" t="s">
        <v>7735</v>
      </c>
      <c r="C3855" s="32" t="s">
        <v>7736</v>
      </c>
      <c r="D3855" s="41" t="e">
        <f>MATCH(CONCATENATE(LEFT(C3855,35),"|",RIGHT(C3855,35),"|",MID(C3855,37,35)),$C$1:$C$4320,0)</f>
        <v>#N/A</v>
      </c>
      <c r="E3855" s="41"/>
      <c r="F3855" s="41"/>
    </row>
    <row r="3856" spans="1:6">
      <c r="A3856" s="32">
        <v>3856</v>
      </c>
      <c r="B3856" s="32" t="s">
        <v>7737</v>
      </c>
      <c r="C3856" s="32" t="s">
        <v>7738</v>
      </c>
      <c r="D3856" s="41">
        <f>MATCH(CONCATENATE(LEFT(C3856,35),"|",RIGHT(C3856,35),"|",MID(C3856,37,35)),$C$1:$C$4320,0)</f>
        <v>3823</v>
      </c>
      <c r="E3856" s="41"/>
      <c r="F3856" s="41"/>
    </row>
    <row r="3857" spans="1:6">
      <c r="A3857" s="32">
        <v>3857</v>
      </c>
      <c r="B3857" s="32" t="s">
        <v>7739</v>
      </c>
      <c r="C3857" s="32" t="s">
        <v>7740</v>
      </c>
      <c r="D3857" s="41" t="e">
        <f>MATCH(CONCATENATE(LEFT(C3857,35),"|",RIGHT(C3857,35),"|",MID(C3857,37,35)),$C$1:$C$4320,0)</f>
        <v>#N/A</v>
      </c>
      <c r="E3857" s="41"/>
      <c r="F3857" s="41"/>
    </row>
    <row r="3858" spans="1:6">
      <c r="A3858" s="32">
        <v>3858</v>
      </c>
      <c r="B3858" s="32" t="s">
        <v>7741</v>
      </c>
      <c r="C3858" s="32" t="s">
        <v>7742</v>
      </c>
      <c r="D3858" s="41" t="e">
        <f>MATCH(CONCATENATE(LEFT(C3858,35),"|",RIGHT(C3858,35),"|",MID(C3858,37,35)),$C$1:$C$4320,0)</f>
        <v>#N/A</v>
      </c>
      <c r="E3858" s="41"/>
      <c r="F3858" s="41"/>
    </row>
    <row r="3859" spans="1:6">
      <c r="A3859" s="32">
        <v>3859</v>
      </c>
      <c r="B3859" s="32" t="s">
        <v>7743</v>
      </c>
      <c r="C3859" s="32" t="s">
        <v>7744</v>
      </c>
      <c r="D3859" s="41" t="e">
        <f>MATCH(CONCATENATE(LEFT(C3859,35),"|",RIGHT(C3859,35),"|",MID(C3859,37,35)),$C$1:$C$4320,0)</f>
        <v>#N/A</v>
      </c>
      <c r="E3859" s="41"/>
      <c r="F3859" s="41"/>
    </row>
    <row r="3860" spans="1:6">
      <c r="A3860" s="32">
        <v>3860</v>
      </c>
      <c r="B3860" s="32" t="s">
        <v>7745</v>
      </c>
      <c r="C3860" s="32" t="s">
        <v>7746</v>
      </c>
      <c r="D3860" s="41" t="e">
        <f>MATCH(CONCATENATE(LEFT(C3860,35),"|",RIGHT(C3860,35),"|",MID(C3860,37,35)),$C$1:$C$4320,0)</f>
        <v>#N/A</v>
      </c>
      <c r="E3860" s="41"/>
      <c r="F3860" s="41"/>
    </row>
    <row r="3861" spans="1:6">
      <c r="A3861" s="32">
        <v>3861</v>
      </c>
      <c r="B3861" s="32" t="s">
        <v>7747</v>
      </c>
      <c r="C3861" s="32" t="s">
        <v>7748</v>
      </c>
      <c r="D3861" s="41" t="e">
        <f>MATCH(CONCATENATE(LEFT(C3861,35),"|",RIGHT(C3861,35),"|",MID(C3861,37,35)),$C$1:$C$4320,0)</f>
        <v>#N/A</v>
      </c>
      <c r="E3861" s="41"/>
      <c r="F3861" s="41"/>
    </row>
    <row r="3862" spans="1:6">
      <c r="A3862" s="32">
        <v>3862</v>
      </c>
      <c r="B3862" s="32" t="s">
        <v>7749</v>
      </c>
      <c r="C3862" s="32" t="s">
        <v>7750</v>
      </c>
      <c r="D3862" s="41" t="e">
        <f>MATCH(CONCATENATE(LEFT(C3862,35),"|",RIGHT(C3862,35),"|",MID(C3862,37,35)),$C$1:$C$4320,0)</f>
        <v>#N/A</v>
      </c>
      <c r="E3862" s="41"/>
      <c r="F3862" s="41"/>
    </row>
    <row r="3863" spans="1:6">
      <c r="A3863" s="32">
        <v>3863</v>
      </c>
      <c r="B3863" s="32" t="s">
        <v>7751</v>
      </c>
      <c r="C3863" s="32" t="s">
        <v>7752</v>
      </c>
      <c r="D3863" s="41">
        <f>MATCH(CONCATENATE(LEFT(C3863,35),"|",RIGHT(C3863,35),"|",MID(C3863,37,35)),$C$1:$C$4320,0)</f>
        <v>3824</v>
      </c>
      <c r="E3863" s="41"/>
      <c r="F3863" s="41"/>
    </row>
    <row r="3864" spans="1:6">
      <c r="A3864" s="32">
        <v>3864</v>
      </c>
      <c r="B3864" s="32" t="s">
        <v>7753</v>
      </c>
      <c r="C3864" s="32" t="s">
        <v>7754</v>
      </c>
      <c r="D3864" s="41" t="e">
        <f>MATCH(CONCATENATE(LEFT(C3864,35),"|",RIGHT(C3864,35),"|",MID(C3864,37,35)),$C$1:$C$4320,0)</f>
        <v>#N/A</v>
      </c>
      <c r="E3864" s="41"/>
      <c r="F3864" s="41"/>
    </row>
    <row r="3865" spans="1:6">
      <c r="A3865" s="32">
        <v>3865</v>
      </c>
      <c r="B3865" s="32" t="s">
        <v>7755</v>
      </c>
      <c r="C3865" s="32" t="s">
        <v>7756</v>
      </c>
      <c r="D3865" s="41" t="e">
        <f>MATCH(CONCATENATE(LEFT(C3865,35),"|",RIGHT(C3865,35),"|",MID(C3865,37,35)),$C$1:$C$4320,0)</f>
        <v>#N/A</v>
      </c>
      <c r="E3865" s="41"/>
      <c r="F3865" s="41"/>
    </row>
    <row r="3866" spans="1:6">
      <c r="A3866" s="32">
        <v>3866</v>
      </c>
      <c r="B3866" s="32" t="s">
        <v>7757</v>
      </c>
      <c r="C3866" s="32" t="s">
        <v>7758</v>
      </c>
      <c r="D3866" s="41" t="e">
        <f>MATCH(CONCATENATE(LEFT(C3866,35),"|",RIGHT(C3866,35),"|",MID(C3866,37,35)),$C$1:$C$4320,0)</f>
        <v>#N/A</v>
      </c>
      <c r="E3866" s="41"/>
      <c r="F3866" s="41"/>
    </row>
    <row r="3867" spans="1:6">
      <c r="A3867" s="32">
        <v>3867</v>
      </c>
      <c r="B3867" s="32" t="s">
        <v>7759</v>
      </c>
      <c r="C3867" s="32" t="s">
        <v>7760</v>
      </c>
      <c r="D3867" s="41" t="e">
        <f>MATCH(CONCATENATE(LEFT(C3867,35),"|",RIGHT(C3867,35),"|",MID(C3867,37,35)),$C$1:$C$4320,0)</f>
        <v>#N/A</v>
      </c>
      <c r="E3867" s="41"/>
      <c r="F3867" s="41"/>
    </row>
    <row r="3868" spans="1:6">
      <c r="A3868" s="32">
        <v>3868</v>
      </c>
      <c r="B3868" s="32" t="s">
        <v>7761</v>
      </c>
      <c r="C3868" s="32" t="s">
        <v>7762</v>
      </c>
      <c r="D3868" s="41" t="e">
        <f>MATCH(CONCATENATE(LEFT(C3868,35),"|",RIGHT(C3868,35),"|",MID(C3868,37,35)),$C$1:$C$4320,0)</f>
        <v>#N/A</v>
      </c>
      <c r="E3868" s="41"/>
      <c r="F3868" s="41"/>
    </row>
    <row r="3869" spans="1:6">
      <c r="A3869" s="32">
        <v>3869</v>
      </c>
      <c r="B3869" s="32" t="s">
        <v>7763</v>
      </c>
      <c r="C3869" s="32" t="s">
        <v>7764</v>
      </c>
      <c r="D3869" s="41">
        <f>MATCH(CONCATENATE(LEFT(C3869,35),"|",RIGHT(C3869,35),"|",MID(C3869,37,35)),$C$1:$C$4320,0)</f>
        <v>3836</v>
      </c>
      <c r="E3869" s="41"/>
      <c r="F3869" s="41"/>
    </row>
    <row r="3870" spans="1:6">
      <c r="A3870" s="32">
        <v>3870</v>
      </c>
      <c r="B3870" s="32" t="s">
        <v>7765</v>
      </c>
      <c r="C3870" s="32" t="s">
        <v>7766</v>
      </c>
      <c r="D3870" s="41" t="e">
        <f>MATCH(CONCATENATE(LEFT(C3870,35),"|",RIGHT(C3870,35),"|",MID(C3870,37,35)),$C$1:$C$4320,0)</f>
        <v>#N/A</v>
      </c>
      <c r="E3870" s="41"/>
      <c r="F3870" s="41"/>
    </row>
    <row r="3871" spans="1:6">
      <c r="A3871" s="32">
        <v>3871</v>
      </c>
      <c r="B3871" s="32" t="s">
        <v>7767</v>
      </c>
      <c r="C3871" s="32" t="s">
        <v>7768</v>
      </c>
      <c r="D3871" s="41">
        <f>MATCH(CONCATENATE(LEFT(C3871,35),"|",RIGHT(C3871,35),"|",MID(C3871,37,35)),$C$1:$C$4320,0)</f>
        <v>3847</v>
      </c>
      <c r="E3871" s="41"/>
      <c r="F3871" s="41"/>
    </row>
    <row r="3872" spans="1:6">
      <c r="A3872" s="32">
        <v>3872</v>
      </c>
      <c r="B3872" s="32" t="s">
        <v>7769</v>
      </c>
      <c r="C3872" s="32" t="s">
        <v>7770</v>
      </c>
      <c r="D3872" s="41" t="e">
        <f>MATCH(CONCATENATE(LEFT(C3872,35),"|",RIGHT(C3872,35),"|",MID(C3872,37,35)),$C$1:$C$4320,0)</f>
        <v>#N/A</v>
      </c>
      <c r="E3872" s="41"/>
      <c r="F3872" s="41"/>
    </row>
    <row r="3873" spans="1:6">
      <c r="A3873" s="32">
        <v>3873</v>
      </c>
      <c r="B3873" s="32" t="s">
        <v>7771</v>
      </c>
      <c r="C3873" s="32" t="s">
        <v>7772</v>
      </c>
      <c r="D3873" s="41" t="e">
        <f>MATCH(CONCATENATE(LEFT(C3873,35),"|",RIGHT(C3873,35),"|",MID(C3873,37,35)),$C$1:$C$4320,0)</f>
        <v>#N/A</v>
      </c>
      <c r="E3873" s="41"/>
      <c r="F3873" s="41"/>
    </row>
    <row r="3874" spans="1:6">
      <c r="A3874" s="32">
        <v>3874</v>
      </c>
      <c r="B3874" s="32" t="s">
        <v>7773</v>
      </c>
      <c r="C3874" s="32" t="s">
        <v>7774</v>
      </c>
      <c r="D3874" s="41" t="e">
        <f>MATCH(CONCATENATE(LEFT(C3874,35),"|",RIGHT(C3874,35),"|",MID(C3874,37,35)),$C$1:$C$4320,0)</f>
        <v>#N/A</v>
      </c>
      <c r="E3874" s="41"/>
      <c r="F3874" s="41"/>
    </row>
    <row r="3875" spans="1:6">
      <c r="A3875" s="32">
        <v>3875</v>
      </c>
      <c r="B3875" s="32" t="s">
        <v>7775</v>
      </c>
      <c r="C3875" s="32" t="s">
        <v>7776</v>
      </c>
      <c r="D3875" s="41" t="e">
        <f>MATCH(CONCATENATE(LEFT(C3875,35),"|",RIGHT(C3875,35),"|",MID(C3875,37,35)),$C$1:$C$4320,0)</f>
        <v>#N/A</v>
      </c>
      <c r="E3875" s="41"/>
      <c r="F3875" s="41"/>
    </row>
    <row r="3876" spans="1:6">
      <c r="A3876" s="32">
        <v>3876</v>
      </c>
      <c r="B3876" s="32" t="s">
        <v>7777</v>
      </c>
      <c r="C3876" s="32" t="s">
        <v>7778</v>
      </c>
      <c r="D3876" s="41" t="e">
        <f>MATCH(CONCATENATE(LEFT(C3876,35),"|",RIGHT(C3876,35),"|",MID(C3876,37,35)),$C$1:$C$4320,0)</f>
        <v>#N/A</v>
      </c>
      <c r="E3876" s="41"/>
      <c r="F3876" s="41"/>
    </row>
    <row r="3877" spans="1:6">
      <c r="A3877" s="32">
        <v>3877</v>
      </c>
      <c r="B3877" s="32" t="s">
        <v>7779</v>
      </c>
      <c r="C3877" s="32" t="s">
        <v>7780</v>
      </c>
      <c r="D3877" s="41" t="e">
        <f>MATCH(CONCATENATE(LEFT(C3877,35),"|",RIGHT(C3877,35),"|",MID(C3877,37,35)),$C$1:$C$4320,0)</f>
        <v>#N/A</v>
      </c>
      <c r="E3877" s="41"/>
      <c r="F3877" s="41"/>
    </row>
    <row r="3878" spans="1:6">
      <c r="A3878" s="32">
        <v>3878</v>
      </c>
      <c r="B3878" s="32" t="s">
        <v>7781</v>
      </c>
      <c r="C3878" s="32" t="s">
        <v>7782</v>
      </c>
      <c r="D3878" s="41">
        <f>MATCH(CONCATENATE(LEFT(C3878,35),"|",RIGHT(C3878,35),"|",MID(C3878,37,35)),$C$1:$C$4320,0)</f>
        <v>3848</v>
      </c>
      <c r="E3878" s="41"/>
      <c r="F3878" s="41"/>
    </row>
    <row r="3879" spans="1:6">
      <c r="A3879" s="32">
        <v>3879</v>
      </c>
      <c r="B3879" s="32" t="s">
        <v>7783</v>
      </c>
      <c r="C3879" s="32" t="s">
        <v>7784</v>
      </c>
      <c r="D3879" s="41" t="e">
        <f>MATCH(CONCATENATE(LEFT(C3879,35),"|",RIGHT(C3879,35),"|",MID(C3879,37,35)),$C$1:$C$4320,0)</f>
        <v>#N/A</v>
      </c>
      <c r="E3879" s="41"/>
      <c r="F3879" s="41"/>
    </row>
    <row r="3880" spans="1:6">
      <c r="A3880" s="32">
        <v>3880</v>
      </c>
      <c r="B3880" s="32" t="s">
        <v>7785</v>
      </c>
      <c r="C3880" s="32" t="s">
        <v>7786</v>
      </c>
      <c r="D3880" s="41" t="e">
        <f>MATCH(CONCATENATE(LEFT(C3880,35),"|",RIGHT(C3880,35),"|",MID(C3880,37,35)),$C$1:$C$4320,0)</f>
        <v>#N/A</v>
      </c>
      <c r="E3880" s="41"/>
      <c r="F3880" s="41"/>
    </row>
    <row r="3881" spans="1:6">
      <c r="A3881" s="32">
        <v>3881</v>
      </c>
      <c r="B3881" s="32" t="s">
        <v>7787</v>
      </c>
      <c r="C3881" s="32" t="s">
        <v>7788</v>
      </c>
      <c r="D3881" s="41" t="e">
        <f>MATCH(CONCATENATE(LEFT(C3881,35),"|",RIGHT(C3881,35),"|",MID(C3881,37,35)),$C$1:$C$4320,0)</f>
        <v>#N/A</v>
      </c>
      <c r="E3881" s="41"/>
      <c r="F3881" s="41"/>
    </row>
    <row r="3882" spans="1:6">
      <c r="A3882" s="32">
        <v>3882</v>
      </c>
      <c r="B3882" s="32" t="s">
        <v>7789</v>
      </c>
      <c r="C3882" s="32" t="s">
        <v>7790</v>
      </c>
      <c r="D3882" s="41" t="e">
        <f>MATCH(CONCATENATE(LEFT(C3882,35),"|",RIGHT(C3882,35),"|",MID(C3882,37,35)),$C$1:$C$4320,0)</f>
        <v>#N/A</v>
      </c>
      <c r="E3882" s="41"/>
      <c r="F3882" s="41"/>
    </row>
    <row r="3883" spans="1:6">
      <c r="A3883" s="32">
        <v>3883</v>
      </c>
      <c r="B3883" s="32" t="s">
        <v>7791</v>
      </c>
      <c r="C3883" s="32" t="s">
        <v>7792</v>
      </c>
      <c r="D3883" s="41">
        <f>MATCH(CONCATENATE(LEFT(C3883,35),"|",RIGHT(C3883,35),"|",MID(C3883,37,35)),$C$1:$C$4320,0)</f>
        <v>3917</v>
      </c>
      <c r="E3883" s="41"/>
      <c r="F3883" s="41"/>
    </row>
    <row r="3884" spans="1:6">
      <c r="A3884" s="32">
        <v>3884</v>
      </c>
      <c r="B3884" s="32" t="s">
        <v>7793</v>
      </c>
      <c r="C3884" s="32" t="s">
        <v>7794</v>
      </c>
      <c r="D3884" s="41" t="e">
        <f>MATCH(CONCATENATE(LEFT(C3884,35),"|",RIGHT(C3884,35),"|",MID(C3884,37,35)),$C$1:$C$4320,0)</f>
        <v>#N/A</v>
      </c>
      <c r="E3884" s="41"/>
      <c r="F3884" s="41"/>
    </row>
    <row r="3885" spans="1:6">
      <c r="A3885" s="32">
        <v>3885</v>
      </c>
      <c r="B3885" s="32" t="s">
        <v>7795</v>
      </c>
      <c r="C3885" s="32" t="s">
        <v>7796</v>
      </c>
      <c r="D3885" s="41" t="e">
        <f>MATCH(CONCATENATE(LEFT(C3885,35),"|",RIGHT(C3885,35),"|",MID(C3885,37,35)),$C$1:$C$4320,0)</f>
        <v>#N/A</v>
      </c>
      <c r="E3885" s="41"/>
      <c r="F3885" s="41"/>
    </row>
    <row r="3886" spans="1:6">
      <c r="A3886" s="32">
        <v>3886</v>
      </c>
      <c r="B3886" s="32" t="s">
        <v>7797</v>
      </c>
      <c r="C3886" s="32" t="s">
        <v>7798</v>
      </c>
      <c r="D3886" s="41" t="e">
        <f>MATCH(CONCATENATE(LEFT(C3886,35),"|",RIGHT(C3886,35),"|",MID(C3886,37,35)),$C$1:$C$4320,0)</f>
        <v>#N/A</v>
      </c>
      <c r="E3886" s="41"/>
      <c r="F3886" s="41"/>
    </row>
    <row r="3887" spans="1:6">
      <c r="A3887" s="32">
        <v>3887</v>
      </c>
      <c r="B3887" s="32" t="s">
        <v>7799</v>
      </c>
      <c r="C3887" s="32" t="s">
        <v>7800</v>
      </c>
      <c r="D3887" s="41" t="e">
        <f>MATCH(CONCATENATE(LEFT(C3887,35),"|",RIGHT(C3887,35),"|",MID(C3887,37,35)),$C$1:$C$4320,0)</f>
        <v>#N/A</v>
      </c>
      <c r="E3887" s="41"/>
      <c r="F3887" s="41"/>
    </row>
    <row r="3888" spans="1:6">
      <c r="A3888" s="32">
        <v>3888</v>
      </c>
      <c r="B3888" s="32" t="s">
        <v>7801</v>
      </c>
      <c r="C3888" s="32" t="s">
        <v>7802</v>
      </c>
      <c r="D3888" s="41" t="e">
        <f>MATCH(CONCATENATE(LEFT(C3888,35),"|",RIGHT(C3888,35),"|",MID(C3888,37,35)),$C$1:$C$4320,0)</f>
        <v>#N/A</v>
      </c>
      <c r="E3888" s="41"/>
      <c r="F3888" s="41"/>
    </row>
    <row r="3889" spans="1:6">
      <c r="A3889" s="32">
        <v>3889</v>
      </c>
      <c r="B3889" s="32" t="s">
        <v>7803</v>
      </c>
      <c r="C3889" s="32" t="s">
        <v>7804</v>
      </c>
      <c r="D3889" s="41" t="e">
        <f>MATCH(CONCATENATE(LEFT(C3889,35),"|",RIGHT(C3889,35),"|",MID(C3889,37,35)),$C$1:$C$4320,0)</f>
        <v>#N/A</v>
      </c>
      <c r="E3889" s="41"/>
      <c r="F3889" s="41"/>
    </row>
    <row r="3890" spans="1:6">
      <c r="A3890" s="32">
        <v>3890</v>
      </c>
      <c r="B3890" s="32" t="s">
        <v>7805</v>
      </c>
      <c r="C3890" s="32" t="s">
        <v>7806</v>
      </c>
      <c r="D3890" s="41">
        <f>MATCH(CONCATENATE(LEFT(C3890,35),"|",RIGHT(C3890,35),"|",MID(C3890,37,35)),$C$1:$C$4320,0)</f>
        <v>3918</v>
      </c>
      <c r="E3890" s="41"/>
      <c r="F3890" s="41"/>
    </row>
    <row r="3891" spans="1:6">
      <c r="A3891" s="32">
        <v>3891</v>
      </c>
      <c r="B3891" s="32" t="s">
        <v>7807</v>
      </c>
      <c r="C3891" s="32" t="s">
        <v>7808</v>
      </c>
      <c r="D3891" s="41" t="e">
        <f>MATCH(CONCATENATE(LEFT(C3891,35),"|",RIGHT(C3891,35),"|",MID(C3891,37,35)),$C$1:$C$4320,0)</f>
        <v>#N/A</v>
      </c>
      <c r="E3891" s="41"/>
      <c r="F3891" s="41"/>
    </row>
    <row r="3892" spans="1:6">
      <c r="A3892" s="32">
        <v>3892</v>
      </c>
      <c r="B3892" s="32" t="s">
        <v>7809</v>
      </c>
      <c r="C3892" s="32" t="s">
        <v>7810</v>
      </c>
      <c r="D3892" s="41" t="e">
        <f>MATCH(CONCATENATE(LEFT(C3892,35),"|",RIGHT(C3892,35),"|",MID(C3892,37,35)),$C$1:$C$4320,0)</f>
        <v>#N/A</v>
      </c>
      <c r="E3892" s="41"/>
      <c r="F3892" s="41"/>
    </row>
    <row r="3893" spans="1:6">
      <c r="A3893" s="32">
        <v>3893</v>
      </c>
      <c r="B3893" s="32" t="s">
        <v>7811</v>
      </c>
      <c r="C3893" s="32" t="s">
        <v>7812</v>
      </c>
      <c r="D3893" s="41" t="e">
        <f>MATCH(CONCATENATE(LEFT(C3893,35),"|",RIGHT(C3893,35),"|",MID(C3893,37,35)),$C$1:$C$4320,0)</f>
        <v>#N/A</v>
      </c>
      <c r="E3893" s="41"/>
      <c r="F3893" s="41"/>
    </row>
    <row r="3894" spans="1:6">
      <c r="A3894" s="32">
        <v>3894</v>
      </c>
      <c r="B3894" s="32" t="s">
        <v>7813</v>
      </c>
      <c r="C3894" s="32" t="s">
        <v>7814</v>
      </c>
      <c r="D3894" s="41" t="e">
        <f>MATCH(CONCATENATE(LEFT(C3894,35),"|",RIGHT(C3894,35),"|",MID(C3894,37,35)),$C$1:$C$4320,0)</f>
        <v>#N/A</v>
      </c>
      <c r="E3894" s="41"/>
      <c r="F3894" s="41"/>
    </row>
    <row r="3895" spans="1:6">
      <c r="A3895" s="32">
        <v>3895</v>
      </c>
      <c r="B3895" s="32" t="s">
        <v>7815</v>
      </c>
      <c r="C3895" s="32" t="s">
        <v>7816</v>
      </c>
      <c r="D3895" s="41">
        <f>MATCH(CONCATENATE(LEFT(C3895,35),"|",RIGHT(C3895,35),"|",MID(C3895,37,35)),$C$1:$C$4320,0)</f>
        <v>3929</v>
      </c>
      <c r="E3895" s="41"/>
      <c r="F3895" s="41"/>
    </row>
    <row r="3896" spans="1:6">
      <c r="A3896" s="32">
        <v>3896</v>
      </c>
      <c r="B3896" s="32" t="s">
        <v>7817</v>
      </c>
      <c r="C3896" s="32" t="s">
        <v>7818</v>
      </c>
      <c r="D3896" s="41" t="e">
        <f>MATCH(CONCATENATE(LEFT(C3896,35),"|",RIGHT(C3896,35),"|",MID(C3896,37,35)),$C$1:$C$4320,0)</f>
        <v>#N/A</v>
      </c>
      <c r="E3896" s="41"/>
      <c r="F3896" s="41"/>
    </row>
    <row r="3897" spans="1:6">
      <c r="A3897" s="32">
        <v>3897</v>
      </c>
      <c r="B3897" s="32" t="s">
        <v>7819</v>
      </c>
      <c r="C3897" s="32" t="s">
        <v>7820</v>
      </c>
      <c r="D3897" s="41" t="e">
        <f>MATCH(CONCATENATE(LEFT(C3897,35),"|",RIGHT(C3897,35),"|",MID(C3897,37,35)),$C$1:$C$4320,0)</f>
        <v>#N/A</v>
      </c>
      <c r="E3897" s="41"/>
      <c r="F3897" s="41"/>
    </row>
    <row r="3898" spans="1:6">
      <c r="A3898" s="32">
        <v>3898</v>
      </c>
      <c r="B3898" s="32" t="s">
        <v>7821</v>
      </c>
      <c r="C3898" s="32" t="s">
        <v>7822</v>
      </c>
      <c r="D3898" s="41" t="e">
        <f>MATCH(CONCATENATE(LEFT(C3898,35),"|",RIGHT(C3898,35),"|",MID(C3898,37,35)),$C$1:$C$4320,0)</f>
        <v>#N/A</v>
      </c>
      <c r="E3898" s="41"/>
      <c r="F3898" s="41"/>
    </row>
    <row r="3899" spans="1:6">
      <c r="A3899" s="32">
        <v>3899</v>
      </c>
      <c r="B3899" s="32" t="s">
        <v>7823</v>
      </c>
      <c r="C3899" s="32" t="s">
        <v>7824</v>
      </c>
      <c r="D3899" s="41" t="e">
        <f>MATCH(CONCATENATE(LEFT(C3899,35),"|",RIGHT(C3899,35),"|",MID(C3899,37,35)),$C$1:$C$4320,0)</f>
        <v>#N/A</v>
      </c>
      <c r="E3899" s="41"/>
      <c r="F3899" s="41"/>
    </row>
    <row r="3900" spans="1:6">
      <c r="A3900" s="32">
        <v>3900</v>
      </c>
      <c r="B3900" s="32" t="s">
        <v>7825</v>
      </c>
      <c r="C3900" s="32" t="s">
        <v>7826</v>
      </c>
      <c r="D3900" s="41" t="e">
        <f>MATCH(CONCATENATE(LEFT(C3900,35),"|",RIGHT(C3900,35),"|",MID(C3900,37,35)),$C$1:$C$4320,0)</f>
        <v>#N/A</v>
      </c>
      <c r="E3900" s="41"/>
      <c r="F3900" s="41"/>
    </row>
    <row r="3901" spans="1:6">
      <c r="A3901" s="32">
        <v>3901</v>
      </c>
      <c r="B3901" s="32" t="s">
        <v>7827</v>
      </c>
      <c r="C3901" s="32" t="s">
        <v>7828</v>
      </c>
      <c r="D3901" s="41" t="e">
        <f>MATCH(CONCATENATE(LEFT(C3901,35),"|",RIGHT(C3901,35),"|",MID(C3901,37,35)),$C$1:$C$4320,0)</f>
        <v>#N/A</v>
      </c>
      <c r="E3901" s="41"/>
      <c r="F3901" s="41"/>
    </row>
    <row r="3902" spans="1:6">
      <c r="A3902" s="32">
        <v>3902</v>
      </c>
      <c r="B3902" s="32" t="s">
        <v>7829</v>
      </c>
      <c r="C3902" s="32" t="s">
        <v>7830</v>
      </c>
      <c r="D3902" s="41">
        <f>MATCH(CONCATENATE(LEFT(C3902,35),"|",RIGHT(C3902,35),"|",MID(C3902,37,35)),$C$1:$C$4320,0)</f>
        <v>3930</v>
      </c>
      <c r="E3902" s="41"/>
      <c r="F3902" s="41"/>
    </row>
    <row r="3903" spans="1:6">
      <c r="A3903" s="32">
        <v>3903</v>
      </c>
      <c r="B3903" s="32" t="s">
        <v>7831</v>
      </c>
      <c r="C3903" s="32" t="s">
        <v>7832</v>
      </c>
      <c r="D3903" s="41" t="e">
        <f>MATCH(CONCATENATE(LEFT(C3903,35),"|",RIGHT(C3903,35),"|",MID(C3903,37,35)),$C$1:$C$4320,0)</f>
        <v>#N/A</v>
      </c>
      <c r="E3903" s="41"/>
      <c r="F3903" s="41"/>
    </row>
    <row r="3904" spans="1:6">
      <c r="A3904" s="32">
        <v>3904</v>
      </c>
      <c r="B3904" s="32" t="s">
        <v>7833</v>
      </c>
      <c r="C3904" s="32" t="s">
        <v>7834</v>
      </c>
      <c r="D3904" s="41" t="e">
        <f>MATCH(CONCATENATE(LEFT(C3904,35),"|",RIGHT(C3904,35),"|",MID(C3904,37,35)),$C$1:$C$4320,0)</f>
        <v>#N/A</v>
      </c>
      <c r="E3904" s="41"/>
      <c r="F3904" s="41"/>
    </row>
    <row r="3905" spans="1:6">
      <c r="A3905" s="32">
        <v>3905</v>
      </c>
      <c r="B3905" s="32" t="s">
        <v>7835</v>
      </c>
      <c r="C3905" s="32" t="s">
        <v>7836</v>
      </c>
      <c r="D3905" s="41" t="e">
        <f>MATCH(CONCATENATE(LEFT(C3905,35),"|",RIGHT(C3905,35),"|",MID(C3905,37,35)),$C$1:$C$4320,0)</f>
        <v>#N/A</v>
      </c>
      <c r="E3905" s="41"/>
      <c r="F3905" s="41"/>
    </row>
    <row r="3906" spans="1:6">
      <c r="A3906" s="32">
        <v>3906</v>
      </c>
      <c r="B3906" s="32" t="s">
        <v>7837</v>
      </c>
      <c r="C3906" s="32" t="s">
        <v>7838</v>
      </c>
      <c r="D3906" s="41" t="e">
        <f>MATCH(CONCATENATE(LEFT(C3906,35),"|",RIGHT(C3906,35),"|",MID(C3906,37,35)),$C$1:$C$4320,0)</f>
        <v>#N/A</v>
      </c>
      <c r="E3906" s="41"/>
      <c r="F3906" s="41"/>
    </row>
    <row r="3907" spans="1:6">
      <c r="A3907" s="32">
        <v>3907</v>
      </c>
      <c r="B3907" s="32" t="s">
        <v>7839</v>
      </c>
      <c r="C3907" s="32" t="s">
        <v>7840</v>
      </c>
      <c r="D3907" s="41" t="e">
        <f>MATCH(CONCATENATE(LEFT(C3907,35),"|",RIGHT(C3907,35),"|",MID(C3907,37,35)),$C$1:$C$4320,0)</f>
        <v>#N/A</v>
      </c>
      <c r="E3907" s="41"/>
      <c r="F3907" s="41"/>
    </row>
    <row r="3908" spans="1:6">
      <c r="A3908" s="32">
        <v>3908</v>
      </c>
      <c r="B3908" s="32" t="s">
        <v>7841</v>
      </c>
      <c r="C3908" s="32" t="s">
        <v>7842</v>
      </c>
      <c r="D3908" s="41" t="e">
        <f>MATCH(CONCATENATE(LEFT(C3908,35),"|",RIGHT(C3908,35),"|",MID(C3908,37,35)),$C$1:$C$4320,0)</f>
        <v>#N/A</v>
      </c>
      <c r="E3908" s="41"/>
      <c r="F3908" s="41"/>
    </row>
    <row r="3909" spans="1:6">
      <c r="A3909" s="32">
        <v>3909</v>
      </c>
      <c r="B3909" s="32" t="s">
        <v>7843</v>
      </c>
      <c r="C3909" s="32" t="s">
        <v>7844</v>
      </c>
      <c r="D3909" s="41" t="e">
        <f>MATCH(CONCATENATE(LEFT(C3909,35),"|",RIGHT(C3909,35),"|",MID(C3909,37,35)),$C$1:$C$4320,0)</f>
        <v>#N/A</v>
      </c>
      <c r="E3909" s="41"/>
      <c r="F3909" s="41"/>
    </row>
    <row r="3910" spans="1:6">
      <c r="A3910" s="32">
        <v>3910</v>
      </c>
      <c r="B3910" s="32" t="s">
        <v>7845</v>
      </c>
      <c r="C3910" s="32" t="s">
        <v>7846</v>
      </c>
      <c r="D3910" s="41" t="e">
        <f>MATCH(CONCATENATE(LEFT(C3910,35),"|",RIGHT(C3910,35),"|",MID(C3910,37,35)),$C$1:$C$4320,0)</f>
        <v>#N/A</v>
      </c>
      <c r="E3910" s="41"/>
      <c r="F3910" s="41"/>
    </row>
    <row r="3911" spans="1:6">
      <c r="A3911" s="32">
        <v>3911</v>
      </c>
      <c r="B3911" s="32" t="s">
        <v>7847</v>
      </c>
      <c r="C3911" s="32" t="s">
        <v>7848</v>
      </c>
      <c r="D3911" s="41" t="e">
        <f>MATCH(CONCATENATE(LEFT(C3911,35),"|",RIGHT(C3911,35),"|",MID(C3911,37,35)),$C$1:$C$4320,0)</f>
        <v>#N/A</v>
      </c>
      <c r="E3911" s="41"/>
      <c r="F3911" s="41"/>
    </row>
    <row r="3912" spans="1:6">
      <c r="A3912" s="32">
        <v>3912</v>
      </c>
      <c r="B3912" s="32" t="s">
        <v>7849</v>
      </c>
      <c r="C3912" s="32" t="s">
        <v>7850</v>
      </c>
      <c r="D3912" s="41" t="e">
        <f>MATCH(CONCATENATE(LEFT(C3912,35),"|",RIGHT(C3912,35),"|",MID(C3912,37,35)),$C$1:$C$4320,0)</f>
        <v>#N/A</v>
      </c>
      <c r="E3912" s="41"/>
      <c r="F3912" s="41"/>
    </row>
    <row r="3913" spans="1:6">
      <c r="A3913" s="32">
        <v>3913</v>
      </c>
      <c r="B3913" s="32" t="s">
        <v>7851</v>
      </c>
      <c r="C3913" s="32" t="s">
        <v>7852</v>
      </c>
      <c r="D3913" s="41" t="e">
        <f>MATCH(CONCATENATE(LEFT(C3913,35),"|",RIGHT(C3913,35),"|",MID(C3913,37,35)),$C$1:$C$4320,0)</f>
        <v>#N/A</v>
      </c>
      <c r="E3913" s="41"/>
      <c r="F3913" s="41"/>
    </row>
    <row r="3914" spans="1:6">
      <c r="A3914" s="32">
        <v>3914</v>
      </c>
      <c r="B3914" s="32" t="s">
        <v>7853</v>
      </c>
      <c r="C3914" s="32" t="s">
        <v>7854</v>
      </c>
      <c r="D3914" s="41" t="e">
        <f>MATCH(CONCATENATE(LEFT(C3914,35),"|",RIGHT(C3914,35),"|",MID(C3914,37,35)),$C$1:$C$4320,0)</f>
        <v>#N/A</v>
      </c>
      <c r="E3914" s="41"/>
      <c r="F3914" s="41"/>
    </row>
    <row r="3915" spans="1:6">
      <c r="A3915" s="32">
        <v>3915</v>
      </c>
      <c r="B3915" s="32" t="s">
        <v>7855</v>
      </c>
      <c r="C3915" s="32" t="s">
        <v>7856</v>
      </c>
      <c r="D3915" s="41" t="e">
        <f>MATCH(CONCATENATE(LEFT(C3915,35),"|",RIGHT(C3915,35),"|",MID(C3915,37,35)),$C$1:$C$4320,0)</f>
        <v>#N/A</v>
      </c>
      <c r="E3915" s="41"/>
      <c r="F3915" s="41"/>
    </row>
    <row r="3916" spans="1:6">
      <c r="A3916" s="32">
        <v>3916</v>
      </c>
      <c r="B3916" s="32" t="s">
        <v>7857</v>
      </c>
      <c r="C3916" s="32" t="s">
        <v>7858</v>
      </c>
      <c r="D3916" s="41" t="e">
        <f>MATCH(CONCATENATE(LEFT(C3916,35),"|",RIGHT(C3916,35),"|",MID(C3916,37,35)),$C$1:$C$4320,0)</f>
        <v>#N/A</v>
      </c>
      <c r="E3916" s="41"/>
      <c r="F3916" s="41"/>
    </row>
    <row r="3917" spans="1:6">
      <c r="A3917" s="32">
        <v>3917</v>
      </c>
      <c r="B3917" s="32" t="s">
        <v>7859</v>
      </c>
      <c r="C3917" s="32" t="s">
        <v>7860</v>
      </c>
      <c r="D3917" s="41">
        <f>MATCH(CONCATENATE(LEFT(C3917,35),"|",RIGHT(C3917,35),"|",MID(C3917,37,35)),$C$1:$C$4320,0)</f>
        <v>3883</v>
      </c>
      <c r="E3917" s="41"/>
      <c r="F3917" s="41"/>
    </row>
    <row r="3918" spans="1:6">
      <c r="A3918" s="32">
        <v>3918</v>
      </c>
      <c r="B3918" s="32" t="s">
        <v>7861</v>
      </c>
      <c r="C3918" s="32" t="s">
        <v>7862</v>
      </c>
      <c r="D3918" s="41">
        <f>MATCH(CONCATENATE(LEFT(C3918,35),"|",RIGHT(C3918,35),"|",MID(C3918,37,35)),$C$1:$C$4320,0)</f>
        <v>3890</v>
      </c>
      <c r="E3918" s="41"/>
      <c r="F3918" s="41"/>
    </row>
    <row r="3919" spans="1:6">
      <c r="A3919" s="32">
        <v>3919</v>
      </c>
      <c r="B3919" s="32" t="s">
        <v>7863</v>
      </c>
      <c r="C3919" s="32" t="s">
        <v>7864</v>
      </c>
      <c r="D3919" s="41" t="e">
        <f>MATCH(CONCATENATE(LEFT(C3919,35),"|",RIGHT(C3919,35),"|",MID(C3919,37,35)),$C$1:$C$4320,0)</f>
        <v>#N/A</v>
      </c>
      <c r="E3919" s="41"/>
      <c r="F3919" s="41"/>
    </row>
    <row r="3920" spans="1:6">
      <c r="A3920" s="32">
        <v>3920</v>
      </c>
      <c r="B3920" s="32" t="s">
        <v>7865</v>
      </c>
      <c r="C3920" s="32" t="s">
        <v>7866</v>
      </c>
      <c r="D3920" s="41" t="e">
        <f>MATCH(CONCATENATE(LEFT(C3920,35),"|",RIGHT(C3920,35),"|",MID(C3920,37,35)),$C$1:$C$4320,0)</f>
        <v>#N/A</v>
      </c>
      <c r="E3920" s="41"/>
      <c r="F3920" s="41"/>
    </row>
    <row r="3921" spans="1:6">
      <c r="A3921" s="32">
        <v>3921</v>
      </c>
      <c r="B3921" s="32" t="s">
        <v>7867</v>
      </c>
      <c r="C3921" s="32" t="s">
        <v>7868</v>
      </c>
      <c r="D3921" s="41" t="e">
        <f>MATCH(CONCATENATE(LEFT(C3921,35),"|",RIGHT(C3921,35),"|",MID(C3921,37,35)),$C$1:$C$4320,0)</f>
        <v>#N/A</v>
      </c>
      <c r="E3921" s="41"/>
      <c r="F3921" s="41"/>
    </row>
    <row r="3922" spans="1:6">
      <c r="A3922" s="32">
        <v>3922</v>
      </c>
      <c r="B3922" s="32" t="s">
        <v>7869</v>
      </c>
      <c r="C3922" s="32" t="s">
        <v>7870</v>
      </c>
      <c r="D3922" s="41" t="e">
        <f>MATCH(CONCATENATE(LEFT(C3922,35),"|",RIGHT(C3922,35),"|",MID(C3922,37,35)),$C$1:$C$4320,0)</f>
        <v>#N/A</v>
      </c>
      <c r="E3922" s="41"/>
      <c r="F3922" s="41"/>
    </row>
    <row r="3923" spans="1:6">
      <c r="A3923" s="32">
        <v>3923</v>
      </c>
      <c r="B3923" s="32" t="s">
        <v>7871</v>
      </c>
      <c r="C3923" s="32" t="s">
        <v>7872</v>
      </c>
      <c r="D3923" s="41" t="e">
        <f>MATCH(CONCATENATE(LEFT(C3923,35),"|",RIGHT(C3923,35),"|",MID(C3923,37,35)),$C$1:$C$4320,0)</f>
        <v>#N/A</v>
      </c>
      <c r="E3923" s="41"/>
      <c r="F3923" s="41"/>
    </row>
    <row r="3924" spans="1:6">
      <c r="A3924" s="32">
        <v>3924</v>
      </c>
      <c r="B3924" s="32" t="s">
        <v>7873</v>
      </c>
      <c r="C3924" s="32" t="s">
        <v>7874</v>
      </c>
      <c r="D3924" s="41" t="e">
        <f>MATCH(CONCATENATE(LEFT(C3924,35),"|",RIGHT(C3924,35),"|",MID(C3924,37,35)),$C$1:$C$4320,0)</f>
        <v>#N/A</v>
      </c>
      <c r="E3924" s="41"/>
      <c r="F3924" s="41"/>
    </row>
    <row r="3925" spans="1:6">
      <c r="A3925" s="32">
        <v>3925</v>
      </c>
      <c r="B3925" s="32" t="s">
        <v>7875</v>
      </c>
      <c r="C3925" s="32" t="s">
        <v>7876</v>
      </c>
      <c r="D3925" s="41" t="e">
        <f>MATCH(CONCATENATE(LEFT(C3925,35),"|",RIGHT(C3925,35),"|",MID(C3925,37,35)),$C$1:$C$4320,0)</f>
        <v>#N/A</v>
      </c>
      <c r="E3925" s="41"/>
      <c r="F3925" s="41"/>
    </row>
    <row r="3926" spans="1:6">
      <c r="A3926" s="32">
        <v>3926</v>
      </c>
      <c r="B3926" s="32" t="s">
        <v>7877</v>
      </c>
      <c r="C3926" s="32" t="s">
        <v>7878</v>
      </c>
      <c r="D3926" s="41" t="e">
        <f>MATCH(CONCATENATE(LEFT(C3926,35),"|",RIGHT(C3926,35),"|",MID(C3926,37,35)),$C$1:$C$4320,0)</f>
        <v>#N/A</v>
      </c>
      <c r="E3926" s="41"/>
      <c r="F3926" s="41"/>
    </row>
    <row r="3927" spans="1:6">
      <c r="A3927" s="32">
        <v>3927</v>
      </c>
      <c r="B3927" s="32" t="s">
        <v>7879</v>
      </c>
      <c r="C3927" s="32" t="s">
        <v>7880</v>
      </c>
      <c r="D3927" s="41" t="e">
        <f>MATCH(CONCATENATE(LEFT(C3927,35),"|",RIGHT(C3927,35),"|",MID(C3927,37,35)),$C$1:$C$4320,0)</f>
        <v>#N/A</v>
      </c>
      <c r="E3927" s="41"/>
      <c r="F3927" s="41"/>
    </row>
    <row r="3928" spans="1:6">
      <c r="A3928" s="32">
        <v>3928</v>
      </c>
      <c r="B3928" s="32" t="s">
        <v>7881</v>
      </c>
      <c r="C3928" s="32" t="s">
        <v>7882</v>
      </c>
      <c r="D3928" s="41" t="e">
        <f>MATCH(CONCATENATE(LEFT(C3928,35),"|",RIGHT(C3928,35),"|",MID(C3928,37,35)),$C$1:$C$4320,0)</f>
        <v>#N/A</v>
      </c>
      <c r="E3928" s="41"/>
      <c r="F3928" s="41"/>
    </row>
    <row r="3929" spans="1:6">
      <c r="A3929" s="32">
        <v>3929</v>
      </c>
      <c r="B3929" s="32" t="s">
        <v>7883</v>
      </c>
      <c r="C3929" s="32" t="s">
        <v>7884</v>
      </c>
      <c r="D3929" s="41">
        <f>MATCH(CONCATENATE(LEFT(C3929,35),"|",RIGHT(C3929,35),"|",MID(C3929,37,35)),$C$1:$C$4320,0)</f>
        <v>3895</v>
      </c>
      <c r="E3929" s="41"/>
      <c r="F3929" s="41"/>
    </row>
    <row r="3930" spans="1:6">
      <c r="A3930" s="32">
        <v>3930</v>
      </c>
      <c r="B3930" s="32" t="s">
        <v>7885</v>
      </c>
      <c r="C3930" s="32" t="s">
        <v>7886</v>
      </c>
      <c r="D3930" s="41">
        <f>MATCH(CONCATENATE(LEFT(C3930,35),"|",RIGHT(C3930,35),"|",MID(C3930,37,35)),$C$1:$C$4320,0)</f>
        <v>3902</v>
      </c>
      <c r="E3930" s="41"/>
      <c r="F3930" s="41"/>
    </row>
    <row r="3931" spans="1:6">
      <c r="A3931" s="32">
        <v>3931</v>
      </c>
      <c r="B3931" s="32" t="s">
        <v>7887</v>
      </c>
      <c r="C3931" s="32" t="s">
        <v>7888</v>
      </c>
      <c r="D3931" s="41" t="e">
        <f>MATCH(CONCATENATE(LEFT(C3931,35),"|",RIGHT(C3931,35),"|",MID(C3931,37,35)),$C$1:$C$4320,0)</f>
        <v>#N/A</v>
      </c>
      <c r="E3931" s="41"/>
      <c r="F3931" s="41"/>
    </row>
    <row r="3932" spans="1:6">
      <c r="A3932" s="32">
        <v>3932</v>
      </c>
      <c r="B3932" s="32" t="s">
        <v>7889</v>
      </c>
      <c r="C3932" s="32" t="s">
        <v>7890</v>
      </c>
      <c r="D3932" s="41" t="e">
        <f>MATCH(CONCATENATE(LEFT(C3932,35),"|",RIGHT(C3932,35),"|",MID(C3932,37,35)),$C$1:$C$4320,0)</f>
        <v>#N/A</v>
      </c>
      <c r="E3932" s="41"/>
      <c r="F3932" s="41"/>
    </row>
    <row r="3933" spans="1:6">
      <c r="A3933" s="32">
        <v>3933</v>
      </c>
      <c r="B3933" s="32" t="s">
        <v>7891</v>
      </c>
      <c r="C3933" s="32" t="s">
        <v>7892</v>
      </c>
      <c r="D3933" s="41" t="e">
        <f>MATCH(CONCATENATE(LEFT(C3933,35),"|",RIGHT(C3933,35),"|",MID(C3933,37,35)),$C$1:$C$4320,0)</f>
        <v>#N/A</v>
      </c>
      <c r="E3933" s="41"/>
      <c r="F3933" s="41"/>
    </row>
    <row r="3934" spans="1:6">
      <c r="A3934" s="32">
        <v>3934</v>
      </c>
      <c r="B3934" s="32" t="s">
        <v>7893</v>
      </c>
      <c r="C3934" s="32" t="s">
        <v>7894</v>
      </c>
      <c r="D3934" s="41" t="e">
        <f>MATCH(CONCATENATE(LEFT(C3934,35),"|",RIGHT(C3934,35),"|",MID(C3934,37,35)),$C$1:$C$4320,0)</f>
        <v>#N/A</v>
      </c>
      <c r="E3934" s="41"/>
      <c r="F3934" s="41"/>
    </row>
    <row r="3935" spans="1:6">
      <c r="A3935" s="32">
        <v>3935</v>
      </c>
      <c r="B3935" s="32" t="s">
        <v>7895</v>
      </c>
      <c r="C3935" s="32" t="s">
        <v>7896</v>
      </c>
      <c r="D3935" s="41" t="e">
        <f>MATCH(CONCATENATE(LEFT(C3935,35),"|",RIGHT(C3935,35),"|",MID(C3935,37,35)),$C$1:$C$4320,0)</f>
        <v>#N/A</v>
      </c>
      <c r="E3935" s="41"/>
      <c r="F3935" s="41"/>
    </row>
    <row r="3936" spans="1:6">
      <c r="A3936" s="32">
        <v>3936</v>
      </c>
      <c r="B3936" s="32" t="s">
        <v>7897</v>
      </c>
      <c r="C3936" s="32" t="s">
        <v>7898</v>
      </c>
      <c r="D3936" s="41" t="e">
        <f>MATCH(CONCATENATE(LEFT(C3936,35),"|",RIGHT(C3936,35),"|",MID(C3936,37,35)),$C$1:$C$4320,0)</f>
        <v>#N/A</v>
      </c>
      <c r="E3936" s="41"/>
      <c r="F3936" s="41"/>
    </row>
    <row r="3937" spans="1:6">
      <c r="A3937" s="32">
        <v>3937</v>
      </c>
      <c r="B3937" s="32" t="s">
        <v>7899</v>
      </c>
      <c r="C3937" s="32" t="s">
        <v>7900</v>
      </c>
      <c r="D3937" s="41" t="e">
        <f>MATCH(CONCATENATE(LEFT(C3937,35),"|",RIGHT(C3937,35),"|",MID(C3937,37,35)),$C$1:$C$4320,0)</f>
        <v>#N/A</v>
      </c>
      <c r="E3937" s="41"/>
      <c r="F3937" s="41"/>
    </row>
    <row r="3938" spans="1:6">
      <c r="A3938" s="32">
        <v>3938</v>
      </c>
      <c r="B3938" s="32" t="s">
        <v>7901</v>
      </c>
      <c r="C3938" s="32" t="s">
        <v>7902</v>
      </c>
      <c r="D3938" s="41" t="e">
        <f>MATCH(CONCATENATE(LEFT(C3938,35),"|",RIGHT(C3938,35),"|",MID(C3938,37,35)),$C$1:$C$4320,0)</f>
        <v>#N/A</v>
      </c>
      <c r="E3938" s="41"/>
      <c r="F3938" s="41"/>
    </row>
    <row r="3939" spans="1:6">
      <c r="A3939" s="32">
        <v>3939</v>
      </c>
      <c r="B3939" s="32" t="s">
        <v>7903</v>
      </c>
      <c r="C3939" s="32" t="s">
        <v>7904</v>
      </c>
      <c r="D3939" s="41" t="e">
        <f>MATCH(CONCATENATE(LEFT(C3939,35),"|",RIGHT(C3939,35),"|",MID(C3939,37,35)),$C$1:$C$4320,0)</f>
        <v>#N/A</v>
      </c>
      <c r="E3939" s="41"/>
      <c r="F3939" s="41"/>
    </row>
    <row r="3940" spans="1:6">
      <c r="A3940" s="32">
        <v>3940</v>
      </c>
      <c r="B3940" s="32" t="s">
        <v>7905</v>
      </c>
      <c r="C3940" s="32" t="s">
        <v>7906</v>
      </c>
      <c r="D3940" s="41" t="e">
        <f>MATCH(CONCATENATE(LEFT(C3940,35),"|",RIGHT(C3940,35),"|",MID(C3940,37,35)),$C$1:$C$4320,0)</f>
        <v>#N/A</v>
      </c>
      <c r="E3940" s="41"/>
      <c r="F3940" s="41"/>
    </row>
    <row r="3941" spans="1:6">
      <c r="A3941" s="32">
        <v>3941</v>
      </c>
      <c r="B3941" s="32" t="s">
        <v>7907</v>
      </c>
      <c r="C3941" s="32" t="s">
        <v>7908</v>
      </c>
      <c r="D3941" s="41" t="e">
        <f>MATCH(CONCATENATE(LEFT(C3941,35),"|",RIGHT(C3941,35),"|",MID(C3941,37,35)),$C$1:$C$4320,0)</f>
        <v>#N/A</v>
      </c>
      <c r="E3941" s="41"/>
      <c r="F3941" s="41"/>
    </row>
    <row r="3942" spans="1:6">
      <c r="A3942" s="32">
        <v>3942</v>
      </c>
      <c r="B3942" s="32" t="s">
        <v>7909</v>
      </c>
      <c r="C3942" s="32" t="s">
        <v>7910</v>
      </c>
      <c r="D3942" s="41" t="e">
        <f>MATCH(CONCATENATE(LEFT(C3942,35),"|",RIGHT(C3942,35),"|",MID(C3942,37,35)),$C$1:$C$4320,0)</f>
        <v>#N/A</v>
      </c>
      <c r="E3942" s="41"/>
      <c r="F3942" s="41"/>
    </row>
    <row r="3943" spans="1:6">
      <c r="A3943" s="32">
        <v>3943</v>
      </c>
      <c r="B3943" s="32" t="s">
        <v>7911</v>
      </c>
      <c r="C3943" s="32" t="s">
        <v>7912</v>
      </c>
      <c r="D3943" s="41" t="e">
        <f>MATCH(CONCATENATE(LEFT(C3943,35),"|",RIGHT(C3943,35),"|",MID(C3943,37,35)),$C$1:$C$4320,0)</f>
        <v>#N/A</v>
      </c>
      <c r="E3943" s="41"/>
      <c r="F3943" s="41"/>
    </row>
    <row r="3944" spans="1:6">
      <c r="A3944" s="32">
        <v>3944</v>
      </c>
      <c r="B3944" s="32" t="s">
        <v>7913</v>
      </c>
      <c r="C3944" s="32" t="s">
        <v>7914</v>
      </c>
      <c r="D3944" s="41" t="e">
        <f>MATCH(CONCATENATE(LEFT(C3944,35),"|",RIGHT(C3944,35),"|",MID(C3944,37,35)),$C$1:$C$4320,0)</f>
        <v>#N/A</v>
      </c>
      <c r="E3944" s="41"/>
      <c r="F3944" s="41"/>
    </row>
    <row r="3945" spans="1:6">
      <c r="A3945" s="32">
        <v>3945</v>
      </c>
      <c r="B3945" s="32" t="s">
        <v>7915</v>
      </c>
      <c r="C3945" s="32" t="s">
        <v>7916</v>
      </c>
      <c r="D3945" s="41" t="e">
        <f>MATCH(CONCATENATE(LEFT(C3945,35),"|",RIGHT(C3945,35),"|",MID(C3945,37,35)),$C$1:$C$4320,0)</f>
        <v>#N/A</v>
      </c>
      <c r="E3945" s="41"/>
      <c r="F3945" s="41"/>
    </row>
    <row r="3946" spans="1:6">
      <c r="A3946" s="32">
        <v>3946</v>
      </c>
      <c r="B3946" s="32" t="s">
        <v>7917</v>
      </c>
      <c r="C3946" s="32" t="s">
        <v>7918</v>
      </c>
      <c r="D3946" s="41" t="e">
        <f>MATCH(CONCATENATE(LEFT(C3946,35),"|",RIGHT(C3946,35),"|",MID(C3946,37,35)),$C$1:$C$4320,0)</f>
        <v>#N/A</v>
      </c>
      <c r="E3946" s="41"/>
      <c r="F3946" s="41"/>
    </row>
    <row r="3947" spans="1:6">
      <c r="A3947" s="32">
        <v>3947</v>
      </c>
      <c r="B3947" s="32" t="s">
        <v>7919</v>
      </c>
      <c r="C3947" s="32" t="s">
        <v>7920</v>
      </c>
      <c r="D3947" s="41" t="e">
        <f>MATCH(CONCATENATE(LEFT(C3947,35),"|",RIGHT(C3947,35),"|",MID(C3947,37,35)),$C$1:$C$4320,0)</f>
        <v>#N/A</v>
      </c>
      <c r="E3947" s="41"/>
      <c r="F3947" s="41"/>
    </row>
    <row r="3948" spans="1:6">
      <c r="A3948" s="32">
        <v>3948</v>
      </c>
      <c r="B3948" s="32" t="s">
        <v>7921</v>
      </c>
      <c r="C3948" s="32" t="s">
        <v>7922</v>
      </c>
      <c r="D3948" s="41">
        <f>MATCH(CONCATENATE(LEFT(C3948,35),"|",RIGHT(C3948,35),"|",MID(C3948,37,35)),$C$1:$C$4320,0)</f>
        <v>4153</v>
      </c>
      <c r="E3948" s="41"/>
      <c r="F3948" s="41"/>
    </row>
    <row r="3949" spans="1:6">
      <c r="A3949" s="32">
        <v>3949</v>
      </c>
      <c r="B3949" s="32" t="s">
        <v>7923</v>
      </c>
      <c r="C3949" s="32" t="s">
        <v>7924</v>
      </c>
      <c r="D3949" s="41" t="e">
        <f>MATCH(CONCATENATE(LEFT(C3949,35),"|",RIGHT(C3949,35),"|",MID(C3949,37,35)),$C$1:$C$4320,0)</f>
        <v>#N/A</v>
      </c>
      <c r="E3949" s="41"/>
      <c r="F3949" s="41"/>
    </row>
    <row r="3950" spans="1:6">
      <c r="A3950" s="32">
        <v>3950</v>
      </c>
      <c r="B3950" s="32" t="s">
        <v>7925</v>
      </c>
      <c r="C3950" s="32" t="s">
        <v>7926</v>
      </c>
      <c r="D3950" s="41" t="e">
        <f>MATCH(CONCATENATE(LEFT(C3950,35),"|",RIGHT(C3950,35),"|",MID(C3950,37,35)),$C$1:$C$4320,0)</f>
        <v>#N/A</v>
      </c>
      <c r="E3950" s="41"/>
      <c r="F3950" s="41"/>
    </row>
    <row r="3951" spans="1:6">
      <c r="A3951" s="32">
        <v>3951</v>
      </c>
      <c r="B3951" s="32" t="s">
        <v>7927</v>
      </c>
      <c r="C3951" s="32" t="s">
        <v>7928</v>
      </c>
      <c r="D3951" s="41" t="e">
        <f>MATCH(CONCATENATE(LEFT(C3951,35),"|",RIGHT(C3951,35),"|",MID(C3951,37,35)),$C$1:$C$4320,0)</f>
        <v>#N/A</v>
      </c>
      <c r="E3951" s="41"/>
      <c r="F3951" s="41"/>
    </row>
    <row r="3952" spans="1:6">
      <c r="A3952" s="32">
        <v>3952</v>
      </c>
      <c r="B3952" s="32" t="s">
        <v>7929</v>
      </c>
      <c r="C3952" s="32" t="s">
        <v>7930</v>
      </c>
      <c r="D3952" s="41" t="e">
        <f>MATCH(CONCATENATE(LEFT(C3952,35),"|",RIGHT(C3952,35),"|",MID(C3952,37,35)),$C$1:$C$4320,0)</f>
        <v>#N/A</v>
      </c>
      <c r="E3952" s="41"/>
      <c r="F3952" s="41"/>
    </row>
    <row r="3953" spans="1:6">
      <c r="A3953" s="32">
        <v>3953</v>
      </c>
      <c r="B3953" s="32" t="s">
        <v>7931</v>
      </c>
      <c r="C3953" s="32" t="s">
        <v>7932</v>
      </c>
      <c r="D3953" s="41" t="e">
        <f>MATCH(CONCATENATE(LEFT(C3953,35),"|",RIGHT(C3953,35),"|",MID(C3953,37,35)),$C$1:$C$4320,0)</f>
        <v>#N/A</v>
      </c>
      <c r="E3953" s="41"/>
      <c r="F3953" s="41"/>
    </row>
    <row r="3954" spans="1:6">
      <c r="A3954" s="32">
        <v>3954</v>
      </c>
      <c r="B3954" s="32" t="s">
        <v>7933</v>
      </c>
      <c r="C3954" s="32" t="s">
        <v>7934</v>
      </c>
      <c r="D3954" s="41" t="e">
        <f>MATCH(CONCATENATE(LEFT(C3954,35),"|",RIGHT(C3954,35),"|",MID(C3954,37,35)),$C$1:$C$4320,0)</f>
        <v>#N/A</v>
      </c>
      <c r="E3954" s="41"/>
      <c r="F3954" s="41"/>
    </row>
    <row r="3955" spans="1:6">
      <c r="A3955" s="32">
        <v>3955</v>
      </c>
      <c r="B3955" s="32" t="s">
        <v>7935</v>
      </c>
      <c r="C3955" s="32" t="s">
        <v>7936</v>
      </c>
      <c r="D3955" s="41" t="e">
        <f>MATCH(CONCATENATE(LEFT(C3955,35),"|",RIGHT(C3955,35),"|",MID(C3955,37,35)),$C$1:$C$4320,0)</f>
        <v>#N/A</v>
      </c>
      <c r="E3955" s="41"/>
      <c r="F3955" s="41"/>
    </row>
    <row r="3956" spans="1:6">
      <c r="A3956" s="32">
        <v>3956</v>
      </c>
      <c r="B3956" s="32" t="s">
        <v>7937</v>
      </c>
      <c r="C3956" s="32" t="s">
        <v>7938</v>
      </c>
      <c r="D3956" s="41" t="e">
        <f>MATCH(CONCATENATE(LEFT(C3956,35),"|",RIGHT(C3956,35),"|",MID(C3956,37,35)),$C$1:$C$4320,0)</f>
        <v>#N/A</v>
      </c>
      <c r="E3956" s="41"/>
      <c r="F3956" s="41"/>
    </row>
    <row r="3957" spans="1:6">
      <c r="A3957" s="32">
        <v>3957</v>
      </c>
      <c r="B3957" s="32" t="s">
        <v>7939</v>
      </c>
      <c r="C3957" s="32" t="s">
        <v>7940</v>
      </c>
      <c r="D3957" s="41" t="e">
        <f>MATCH(CONCATENATE(LEFT(C3957,35),"|",RIGHT(C3957,35),"|",MID(C3957,37,35)),$C$1:$C$4320,0)</f>
        <v>#N/A</v>
      </c>
      <c r="E3957" s="41"/>
      <c r="F3957" s="41"/>
    </row>
    <row r="3958" spans="1:6">
      <c r="A3958" s="32">
        <v>3958</v>
      </c>
      <c r="B3958" s="32" t="s">
        <v>7941</v>
      </c>
      <c r="C3958" s="32" t="s">
        <v>7942</v>
      </c>
      <c r="D3958" s="41" t="e">
        <f>MATCH(CONCATENATE(LEFT(C3958,35),"|",RIGHT(C3958,35),"|",MID(C3958,37,35)),$C$1:$C$4320,0)</f>
        <v>#N/A</v>
      </c>
      <c r="E3958" s="41"/>
      <c r="F3958" s="41"/>
    </row>
    <row r="3959" spans="1:6">
      <c r="A3959" s="32">
        <v>3959</v>
      </c>
      <c r="B3959" s="32" t="s">
        <v>7943</v>
      </c>
      <c r="C3959" s="32" t="s">
        <v>7944</v>
      </c>
      <c r="D3959" s="41" t="e">
        <f>MATCH(CONCATENATE(LEFT(C3959,35),"|",RIGHT(C3959,35),"|",MID(C3959,37,35)),$C$1:$C$4320,0)</f>
        <v>#N/A</v>
      </c>
      <c r="E3959" s="41"/>
      <c r="F3959" s="41"/>
    </row>
    <row r="3960" spans="1:6">
      <c r="A3960" s="32">
        <v>3960</v>
      </c>
      <c r="B3960" s="32" t="s">
        <v>7945</v>
      </c>
      <c r="C3960" s="32" t="s">
        <v>7946</v>
      </c>
      <c r="D3960" s="41" t="e">
        <f>MATCH(CONCATENATE(LEFT(C3960,35),"|",RIGHT(C3960,35),"|",MID(C3960,37,35)),$C$1:$C$4320,0)</f>
        <v>#N/A</v>
      </c>
      <c r="E3960" s="41"/>
      <c r="F3960" s="41"/>
    </row>
    <row r="3961" spans="1:6">
      <c r="A3961" s="32">
        <v>3961</v>
      </c>
      <c r="B3961" s="32" t="s">
        <v>7947</v>
      </c>
      <c r="C3961" s="32" t="s">
        <v>7948</v>
      </c>
      <c r="D3961" s="41" t="e">
        <f>MATCH(CONCATENATE(LEFT(C3961,35),"|",RIGHT(C3961,35),"|",MID(C3961,37,35)),$C$1:$C$4320,0)</f>
        <v>#N/A</v>
      </c>
      <c r="E3961" s="41"/>
      <c r="F3961" s="41"/>
    </row>
    <row r="3962" spans="1:6">
      <c r="A3962" s="32">
        <v>3962</v>
      </c>
      <c r="B3962" s="32" t="s">
        <v>7949</v>
      </c>
      <c r="C3962" s="32" t="s">
        <v>7950</v>
      </c>
      <c r="D3962" s="41" t="e">
        <f>MATCH(CONCATENATE(LEFT(C3962,35),"|",RIGHT(C3962,35),"|",MID(C3962,37,35)),$C$1:$C$4320,0)</f>
        <v>#N/A</v>
      </c>
      <c r="E3962" s="41"/>
      <c r="F3962" s="41"/>
    </row>
    <row r="3963" spans="1:6">
      <c r="A3963" s="32">
        <v>3963</v>
      </c>
      <c r="B3963" s="32" t="s">
        <v>7951</v>
      </c>
      <c r="C3963" s="32" t="s">
        <v>7952</v>
      </c>
      <c r="D3963" s="41" t="e">
        <f>MATCH(CONCATENATE(LEFT(C3963,35),"|",RIGHT(C3963,35),"|",MID(C3963,37,35)),$C$1:$C$4320,0)</f>
        <v>#N/A</v>
      </c>
      <c r="E3963" s="41"/>
      <c r="F3963" s="41"/>
    </row>
    <row r="3964" spans="1:6">
      <c r="A3964" s="32">
        <v>3964</v>
      </c>
      <c r="B3964" s="32" t="s">
        <v>7953</v>
      </c>
      <c r="C3964" s="32" t="s">
        <v>7954</v>
      </c>
      <c r="D3964" s="41" t="e">
        <f>MATCH(CONCATENATE(LEFT(C3964,35),"|",RIGHT(C3964,35),"|",MID(C3964,37,35)),$C$1:$C$4320,0)</f>
        <v>#N/A</v>
      </c>
      <c r="E3964" s="41"/>
      <c r="F3964" s="41"/>
    </row>
    <row r="3965" spans="1:6">
      <c r="A3965" s="32">
        <v>3965</v>
      </c>
      <c r="B3965" s="32" t="s">
        <v>7955</v>
      </c>
      <c r="C3965" s="32" t="s">
        <v>7956</v>
      </c>
      <c r="D3965" s="41" t="e">
        <f>MATCH(CONCATENATE(LEFT(C3965,35),"|",RIGHT(C3965,35),"|",MID(C3965,37,35)),$C$1:$C$4320,0)</f>
        <v>#N/A</v>
      </c>
      <c r="E3965" s="41"/>
      <c r="F3965" s="41"/>
    </row>
    <row r="3966" spans="1:6">
      <c r="A3966" s="32">
        <v>3966</v>
      </c>
      <c r="B3966" s="32" t="s">
        <v>7957</v>
      </c>
      <c r="C3966" s="32" t="s">
        <v>7958</v>
      </c>
      <c r="D3966" s="41">
        <f>MATCH(CONCATENATE(LEFT(C3966,35),"|",RIGHT(C3966,35),"|",MID(C3966,37,35)),$C$1:$C$4320,0)</f>
        <v>4156</v>
      </c>
      <c r="E3966" s="41"/>
      <c r="F3966" s="41"/>
    </row>
    <row r="3967" spans="1:6">
      <c r="A3967" s="32">
        <v>3967</v>
      </c>
      <c r="B3967" s="32" t="s">
        <v>7959</v>
      </c>
      <c r="C3967" s="32" t="s">
        <v>7960</v>
      </c>
      <c r="D3967" s="41" t="e">
        <f>MATCH(CONCATENATE(LEFT(C3967,35),"|",RIGHT(C3967,35),"|",MID(C3967,37,35)),$C$1:$C$4320,0)</f>
        <v>#N/A</v>
      </c>
      <c r="E3967" s="41"/>
      <c r="F3967" s="41"/>
    </row>
    <row r="3968" spans="1:6">
      <c r="A3968" s="32">
        <v>3968</v>
      </c>
      <c r="B3968" s="32" t="s">
        <v>7961</v>
      </c>
      <c r="C3968" s="32" t="s">
        <v>7962</v>
      </c>
      <c r="D3968" s="41" t="e">
        <f>MATCH(CONCATENATE(LEFT(C3968,35),"|",RIGHT(C3968,35),"|",MID(C3968,37,35)),$C$1:$C$4320,0)</f>
        <v>#N/A</v>
      </c>
      <c r="E3968" s="41"/>
      <c r="F3968" s="41"/>
    </row>
    <row r="3969" spans="1:6">
      <c r="A3969" s="32">
        <v>3969</v>
      </c>
      <c r="B3969" s="32" t="s">
        <v>7963</v>
      </c>
      <c r="C3969" s="32" t="s">
        <v>7964</v>
      </c>
      <c r="D3969" s="41" t="e">
        <f>MATCH(CONCATENATE(LEFT(C3969,35),"|",RIGHT(C3969,35),"|",MID(C3969,37,35)),$C$1:$C$4320,0)</f>
        <v>#N/A</v>
      </c>
      <c r="E3969" s="41"/>
      <c r="F3969" s="41"/>
    </row>
    <row r="3970" spans="1:6">
      <c r="A3970" s="32">
        <v>3970</v>
      </c>
      <c r="B3970" s="32" t="s">
        <v>7965</v>
      </c>
      <c r="C3970" s="32" t="s">
        <v>7966</v>
      </c>
      <c r="D3970" s="41" t="e">
        <f>MATCH(CONCATENATE(LEFT(C3970,35),"|",RIGHT(C3970,35),"|",MID(C3970,37,35)),$C$1:$C$4320,0)</f>
        <v>#N/A</v>
      </c>
      <c r="E3970" s="41"/>
      <c r="F3970" s="41"/>
    </row>
    <row r="3971" spans="1:6">
      <c r="A3971" s="32">
        <v>3971</v>
      </c>
      <c r="B3971" s="32" t="s">
        <v>7967</v>
      </c>
      <c r="C3971" s="32" t="s">
        <v>7968</v>
      </c>
      <c r="D3971" s="41" t="e">
        <f>MATCH(CONCATENATE(LEFT(C3971,35),"|",RIGHT(C3971,35),"|",MID(C3971,37,35)),$C$1:$C$4320,0)</f>
        <v>#N/A</v>
      </c>
      <c r="E3971" s="41"/>
      <c r="F3971" s="41"/>
    </row>
    <row r="3972" spans="1:6">
      <c r="A3972" s="32">
        <v>3972</v>
      </c>
      <c r="B3972" s="32" t="s">
        <v>7969</v>
      </c>
      <c r="C3972" s="32" t="s">
        <v>7970</v>
      </c>
      <c r="D3972" s="41" t="e">
        <f>MATCH(CONCATENATE(LEFT(C3972,35),"|",RIGHT(C3972,35),"|",MID(C3972,37,35)),$C$1:$C$4320,0)</f>
        <v>#N/A</v>
      </c>
      <c r="E3972" s="41"/>
      <c r="F3972" s="41"/>
    </row>
    <row r="3973" spans="1:6">
      <c r="A3973" s="32">
        <v>3973</v>
      </c>
      <c r="B3973" s="32" t="s">
        <v>7971</v>
      </c>
      <c r="C3973" s="32" t="s">
        <v>7972</v>
      </c>
      <c r="D3973" s="41" t="e">
        <f>MATCH(CONCATENATE(LEFT(C3973,35),"|",RIGHT(C3973,35),"|",MID(C3973,37,35)),$C$1:$C$4320,0)</f>
        <v>#N/A</v>
      </c>
      <c r="E3973" s="41"/>
      <c r="F3973" s="41"/>
    </row>
    <row r="3974" spans="1:6">
      <c r="A3974" s="32">
        <v>3974</v>
      </c>
      <c r="B3974" s="32" t="s">
        <v>7973</v>
      </c>
      <c r="C3974" s="32" t="s">
        <v>7974</v>
      </c>
      <c r="D3974" s="41" t="e">
        <f>MATCH(CONCATENATE(LEFT(C3974,35),"|",RIGHT(C3974,35),"|",MID(C3974,37,35)),$C$1:$C$4320,0)</f>
        <v>#N/A</v>
      </c>
      <c r="E3974" s="41"/>
      <c r="F3974" s="41"/>
    </row>
    <row r="3975" spans="1:6">
      <c r="A3975" s="32">
        <v>3975</v>
      </c>
      <c r="B3975" s="32" t="s">
        <v>7975</v>
      </c>
      <c r="C3975" s="32" t="s">
        <v>7976</v>
      </c>
      <c r="D3975" s="41" t="e">
        <f>MATCH(CONCATENATE(LEFT(C3975,35),"|",RIGHT(C3975,35),"|",MID(C3975,37,35)),$C$1:$C$4320,0)</f>
        <v>#N/A</v>
      </c>
      <c r="E3975" s="41"/>
      <c r="F3975" s="41"/>
    </row>
    <row r="3976" spans="1:6">
      <c r="A3976" s="32">
        <v>3976</v>
      </c>
      <c r="B3976" s="32" t="s">
        <v>7977</v>
      </c>
      <c r="C3976" s="32" t="s">
        <v>7978</v>
      </c>
      <c r="D3976" s="41" t="e">
        <f>MATCH(CONCATENATE(LEFT(C3976,35),"|",RIGHT(C3976,35),"|",MID(C3976,37,35)),$C$1:$C$4320,0)</f>
        <v>#N/A</v>
      </c>
      <c r="E3976" s="41"/>
      <c r="F3976" s="41"/>
    </row>
    <row r="3977" spans="1:6">
      <c r="A3977" s="32">
        <v>3977</v>
      </c>
      <c r="B3977" s="32" t="s">
        <v>7979</v>
      </c>
      <c r="C3977" s="32" t="s">
        <v>7980</v>
      </c>
      <c r="D3977" s="41" t="e">
        <f>MATCH(CONCATENATE(LEFT(C3977,35),"|",RIGHT(C3977,35),"|",MID(C3977,37,35)),$C$1:$C$4320,0)</f>
        <v>#N/A</v>
      </c>
      <c r="E3977" s="41"/>
      <c r="F3977" s="41"/>
    </row>
    <row r="3978" spans="1:6">
      <c r="A3978" s="32">
        <v>3978</v>
      </c>
      <c r="B3978" s="32" t="s">
        <v>7981</v>
      </c>
      <c r="C3978" s="32" t="s">
        <v>7982</v>
      </c>
      <c r="D3978" s="41" t="e">
        <f>MATCH(CONCATENATE(LEFT(C3978,35),"|",RIGHT(C3978,35),"|",MID(C3978,37,35)),$C$1:$C$4320,0)</f>
        <v>#N/A</v>
      </c>
      <c r="E3978" s="41"/>
      <c r="F3978" s="41"/>
    </row>
    <row r="3979" spans="1:6">
      <c r="A3979" s="32">
        <v>3979</v>
      </c>
      <c r="B3979" s="32" t="s">
        <v>7983</v>
      </c>
      <c r="C3979" s="32" t="s">
        <v>7984</v>
      </c>
      <c r="D3979" s="41" t="e">
        <f>MATCH(CONCATENATE(LEFT(C3979,35),"|",RIGHT(C3979,35),"|",MID(C3979,37,35)),$C$1:$C$4320,0)</f>
        <v>#N/A</v>
      </c>
      <c r="E3979" s="41"/>
      <c r="F3979" s="41"/>
    </row>
    <row r="3980" spans="1:6">
      <c r="A3980" s="32">
        <v>3980</v>
      </c>
      <c r="B3980" s="32" t="s">
        <v>7985</v>
      </c>
      <c r="C3980" s="32" t="s">
        <v>7986</v>
      </c>
      <c r="D3980" s="41" t="e">
        <f>MATCH(CONCATENATE(LEFT(C3980,35),"|",RIGHT(C3980,35),"|",MID(C3980,37,35)),$C$1:$C$4320,0)</f>
        <v>#N/A</v>
      </c>
      <c r="E3980" s="41"/>
      <c r="F3980" s="41"/>
    </row>
    <row r="3981" spans="1:6">
      <c r="A3981" s="32">
        <v>3981</v>
      </c>
      <c r="B3981" s="32" t="s">
        <v>7987</v>
      </c>
      <c r="C3981" s="32" t="s">
        <v>7988</v>
      </c>
      <c r="D3981" s="41" t="e">
        <f>MATCH(CONCATENATE(LEFT(C3981,35),"|",RIGHT(C3981,35),"|",MID(C3981,37,35)),$C$1:$C$4320,0)</f>
        <v>#N/A</v>
      </c>
      <c r="E3981" s="41"/>
      <c r="F3981" s="41"/>
    </row>
    <row r="3982" spans="1:6">
      <c r="A3982" s="32">
        <v>3982</v>
      </c>
      <c r="B3982" s="32" t="s">
        <v>7989</v>
      </c>
      <c r="C3982" s="32" t="s">
        <v>7990</v>
      </c>
      <c r="D3982" s="41" t="e">
        <f>MATCH(CONCATENATE(LEFT(C3982,35),"|",RIGHT(C3982,35),"|",MID(C3982,37,35)),$C$1:$C$4320,0)</f>
        <v>#N/A</v>
      </c>
      <c r="E3982" s="41"/>
      <c r="F3982" s="41"/>
    </row>
    <row r="3983" spans="1:6">
      <c r="A3983" s="32">
        <v>3983</v>
      </c>
      <c r="B3983" s="32" t="s">
        <v>7991</v>
      </c>
      <c r="C3983" s="32" t="s">
        <v>7992</v>
      </c>
      <c r="D3983" s="41" t="e">
        <f>MATCH(CONCATENATE(LEFT(C3983,35),"|",RIGHT(C3983,35),"|",MID(C3983,37,35)),$C$1:$C$4320,0)</f>
        <v>#N/A</v>
      </c>
      <c r="E3983" s="41"/>
      <c r="F3983" s="41"/>
    </row>
    <row r="3984" spans="1:6">
      <c r="A3984" s="32">
        <v>3984</v>
      </c>
      <c r="B3984" s="32" t="s">
        <v>7993</v>
      </c>
      <c r="C3984" s="32" t="s">
        <v>7994</v>
      </c>
      <c r="D3984" s="41">
        <f>MATCH(CONCATENATE(LEFT(C3984,35),"|",RIGHT(C3984,35),"|",MID(C3984,37,35)),$C$1:$C$4320,0)</f>
        <v>4170</v>
      </c>
      <c r="E3984" s="41"/>
      <c r="F3984" s="41"/>
    </row>
    <row r="3985" spans="1:6">
      <c r="A3985" s="32">
        <v>3985</v>
      </c>
      <c r="B3985" s="32" t="s">
        <v>7995</v>
      </c>
      <c r="C3985" s="32" t="s">
        <v>7996</v>
      </c>
      <c r="D3985" s="41" t="e">
        <f>MATCH(CONCATENATE(LEFT(C3985,35),"|",RIGHT(C3985,35),"|",MID(C3985,37,35)),$C$1:$C$4320,0)</f>
        <v>#N/A</v>
      </c>
      <c r="E3985" s="41"/>
      <c r="F3985" s="41"/>
    </row>
    <row r="3986" spans="1:6">
      <c r="A3986" s="32">
        <v>3986</v>
      </c>
      <c r="B3986" s="32" t="s">
        <v>7997</v>
      </c>
      <c r="C3986" s="32" t="s">
        <v>7998</v>
      </c>
      <c r="D3986" s="41">
        <f>MATCH(CONCATENATE(LEFT(C3986,35),"|",RIGHT(C3986,35),"|",MID(C3986,37,35)),$C$1:$C$4320,0)</f>
        <v>4181</v>
      </c>
      <c r="E3986" s="41"/>
      <c r="F3986" s="41"/>
    </row>
    <row r="3987" spans="1:6">
      <c r="A3987" s="32">
        <v>3987</v>
      </c>
      <c r="B3987" s="32" t="s">
        <v>7999</v>
      </c>
      <c r="C3987" s="32" t="s">
        <v>8000</v>
      </c>
      <c r="D3987" s="41" t="e">
        <f>MATCH(CONCATENATE(LEFT(C3987,35),"|",RIGHT(C3987,35),"|",MID(C3987,37,35)),$C$1:$C$4320,0)</f>
        <v>#N/A</v>
      </c>
      <c r="E3987" s="41"/>
      <c r="F3987" s="41"/>
    </row>
    <row r="3988" spans="1:6">
      <c r="A3988" s="32">
        <v>3988</v>
      </c>
      <c r="B3988" s="32" t="s">
        <v>8001</v>
      </c>
      <c r="C3988" s="32" t="s">
        <v>8002</v>
      </c>
      <c r="D3988" s="41" t="e">
        <f>MATCH(CONCATENATE(LEFT(C3988,35),"|",RIGHT(C3988,35),"|",MID(C3988,37,35)),$C$1:$C$4320,0)</f>
        <v>#N/A</v>
      </c>
      <c r="E3988" s="41"/>
      <c r="F3988" s="41"/>
    </row>
    <row r="3989" spans="1:6">
      <c r="A3989" s="32">
        <v>3989</v>
      </c>
      <c r="B3989" s="32" t="s">
        <v>8003</v>
      </c>
      <c r="C3989" s="32" t="s">
        <v>8004</v>
      </c>
      <c r="D3989" s="41" t="e">
        <f>MATCH(CONCATENATE(LEFT(C3989,35),"|",RIGHT(C3989,35),"|",MID(C3989,37,35)),$C$1:$C$4320,0)</f>
        <v>#N/A</v>
      </c>
      <c r="E3989" s="41"/>
      <c r="F3989" s="41"/>
    </row>
    <row r="3990" spans="1:6">
      <c r="A3990" s="32">
        <v>3990</v>
      </c>
      <c r="B3990" s="32" t="s">
        <v>8005</v>
      </c>
      <c r="C3990" s="32" t="s">
        <v>8006</v>
      </c>
      <c r="D3990" s="41" t="e">
        <f>MATCH(CONCATENATE(LEFT(C3990,35),"|",RIGHT(C3990,35),"|",MID(C3990,37,35)),$C$1:$C$4320,0)</f>
        <v>#N/A</v>
      </c>
      <c r="E3990" s="41"/>
      <c r="F3990" s="41"/>
    </row>
    <row r="3991" spans="1:6">
      <c r="A3991" s="32">
        <v>3991</v>
      </c>
      <c r="B3991" s="32" t="s">
        <v>8007</v>
      </c>
      <c r="C3991" s="32" t="s">
        <v>8008</v>
      </c>
      <c r="D3991" s="41" t="e">
        <f>MATCH(CONCATENATE(LEFT(C3991,35),"|",RIGHT(C3991,35),"|",MID(C3991,37,35)),$C$1:$C$4320,0)</f>
        <v>#N/A</v>
      </c>
      <c r="E3991" s="41"/>
      <c r="F3991" s="41"/>
    </row>
    <row r="3992" spans="1:6">
      <c r="A3992" s="32">
        <v>3992</v>
      </c>
      <c r="B3992" s="32" t="s">
        <v>8009</v>
      </c>
      <c r="C3992" s="32" t="s">
        <v>8010</v>
      </c>
      <c r="D3992" s="41" t="e">
        <f>MATCH(CONCATENATE(LEFT(C3992,35),"|",RIGHT(C3992,35),"|",MID(C3992,37,35)),$C$1:$C$4320,0)</f>
        <v>#N/A</v>
      </c>
      <c r="E3992" s="41"/>
      <c r="F3992" s="41"/>
    </row>
    <row r="3993" spans="1:6">
      <c r="A3993" s="32">
        <v>3993</v>
      </c>
      <c r="B3993" s="32" t="s">
        <v>8011</v>
      </c>
      <c r="C3993" s="32" t="s">
        <v>8012</v>
      </c>
      <c r="D3993" s="41">
        <f>MATCH(CONCATENATE(LEFT(C3993,35),"|",RIGHT(C3993,35),"|",MID(C3993,37,35)),$C$1:$C$4320,0)</f>
        <v>4182</v>
      </c>
      <c r="E3993" s="41"/>
      <c r="F3993" s="41"/>
    </row>
    <row r="3994" spans="1:6">
      <c r="A3994" s="32">
        <v>3994</v>
      </c>
      <c r="B3994" s="32" t="s">
        <v>8013</v>
      </c>
      <c r="C3994" s="32" t="s">
        <v>8014</v>
      </c>
      <c r="D3994" s="41" t="e">
        <f>MATCH(CONCATENATE(LEFT(C3994,35),"|",RIGHT(C3994,35),"|",MID(C3994,37,35)),$C$1:$C$4320,0)</f>
        <v>#N/A</v>
      </c>
      <c r="E3994" s="41"/>
      <c r="F3994" s="41"/>
    </row>
    <row r="3995" spans="1:6">
      <c r="A3995" s="32">
        <v>3995</v>
      </c>
      <c r="B3995" s="32" t="s">
        <v>8015</v>
      </c>
      <c r="C3995" s="32" t="s">
        <v>8016</v>
      </c>
      <c r="D3995" s="41" t="e">
        <f>MATCH(CONCATENATE(LEFT(C3995,35),"|",RIGHT(C3995,35),"|",MID(C3995,37,35)),$C$1:$C$4320,0)</f>
        <v>#N/A</v>
      </c>
      <c r="E3995" s="41"/>
      <c r="F3995" s="41"/>
    </row>
    <row r="3996" spans="1:6">
      <c r="A3996" s="32">
        <v>3996</v>
      </c>
      <c r="B3996" s="32" t="s">
        <v>8017</v>
      </c>
      <c r="C3996" s="32" t="s">
        <v>8018</v>
      </c>
      <c r="D3996" s="41" t="e">
        <f>MATCH(CONCATENATE(LEFT(C3996,35),"|",RIGHT(C3996,35),"|",MID(C3996,37,35)),$C$1:$C$4320,0)</f>
        <v>#N/A</v>
      </c>
      <c r="E3996" s="41"/>
      <c r="F3996" s="41"/>
    </row>
    <row r="3997" spans="1:6">
      <c r="A3997" s="32">
        <v>3997</v>
      </c>
      <c r="B3997" s="32" t="s">
        <v>8019</v>
      </c>
      <c r="C3997" s="32" t="s">
        <v>8020</v>
      </c>
      <c r="D3997" s="41" t="e">
        <f>MATCH(CONCATENATE(LEFT(C3997,35),"|",RIGHT(C3997,35),"|",MID(C3997,37,35)),$C$1:$C$4320,0)</f>
        <v>#N/A</v>
      </c>
      <c r="E3997" s="41"/>
      <c r="F3997" s="41"/>
    </row>
    <row r="3998" spans="1:6">
      <c r="A3998" s="32">
        <v>3998</v>
      </c>
      <c r="B3998" s="32" t="s">
        <v>8021</v>
      </c>
      <c r="C3998" s="32" t="s">
        <v>8022</v>
      </c>
      <c r="D3998" s="41" t="e">
        <f>MATCH(CONCATENATE(LEFT(C3998,35),"|",RIGHT(C3998,35),"|",MID(C3998,37,35)),$C$1:$C$4320,0)</f>
        <v>#N/A</v>
      </c>
      <c r="E3998" s="41"/>
      <c r="F3998" s="41"/>
    </row>
    <row r="3999" spans="1:6">
      <c r="A3999" s="32">
        <v>3999</v>
      </c>
      <c r="B3999" s="32" t="s">
        <v>8023</v>
      </c>
      <c r="C3999" s="32" t="s">
        <v>8024</v>
      </c>
      <c r="D3999" s="41" t="e">
        <f>MATCH(CONCATENATE(LEFT(C3999,35),"|",RIGHT(C3999,35),"|",MID(C3999,37,35)),$C$1:$C$4320,0)</f>
        <v>#N/A</v>
      </c>
      <c r="E3999" s="41"/>
      <c r="F3999" s="41"/>
    </row>
    <row r="4000" spans="1:6">
      <c r="A4000" s="32">
        <v>4000</v>
      </c>
      <c r="B4000" s="32" t="s">
        <v>8025</v>
      </c>
      <c r="C4000" s="32" t="s">
        <v>8026</v>
      </c>
      <c r="D4000" s="41" t="e">
        <f>MATCH(CONCATENATE(LEFT(C4000,35),"|",RIGHT(C4000,35),"|",MID(C4000,37,35)),$C$1:$C$4320,0)</f>
        <v>#N/A</v>
      </c>
      <c r="E4000" s="41"/>
      <c r="F4000" s="41"/>
    </row>
    <row r="4001" spans="1:6">
      <c r="A4001" s="32">
        <v>4001</v>
      </c>
      <c r="B4001" s="32" t="s">
        <v>8027</v>
      </c>
      <c r="C4001" s="32" t="s">
        <v>8028</v>
      </c>
      <c r="D4001" s="41" t="e">
        <f>MATCH(CONCATENATE(LEFT(C4001,35),"|",RIGHT(C4001,35),"|",MID(C4001,37,35)),$C$1:$C$4320,0)</f>
        <v>#N/A</v>
      </c>
      <c r="E4001" s="41"/>
      <c r="F4001" s="41"/>
    </row>
    <row r="4002" spans="1:6">
      <c r="A4002" s="32">
        <v>4002</v>
      </c>
      <c r="B4002" s="32" t="s">
        <v>8029</v>
      </c>
      <c r="C4002" s="32" t="s">
        <v>8030</v>
      </c>
      <c r="D4002" s="41" t="e">
        <f>MATCH(CONCATENATE(LEFT(C4002,35),"|",RIGHT(C4002,35),"|",MID(C4002,37,35)),$C$1:$C$4320,0)</f>
        <v>#N/A</v>
      </c>
      <c r="E4002" s="41"/>
      <c r="F4002" s="41"/>
    </row>
    <row r="4003" spans="1:6">
      <c r="A4003" s="32">
        <v>4003</v>
      </c>
      <c r="B4003" s="32" t="s">
        <v>8031</v>
      </c>
      <c r="C4003" s="32" t="s">
        <v>8032</v>
      </c>
      <c r="D4003" s="41" t="e">
        <f>MATCH(CONCATENATE(LEFT(C4003,35),"|",RIGHT(C4003,35),"|",MID(C4003,37,35)),$C$1:$C$4320,0)</f>
        <v>#N/A</v>
      </c>
      <c r="E4003" s="41"/>
      <c r="F4003" s="41"/>
    </row>
    <row r="4004" spans="1:6">
      <c r="A4004" s="32">
        <v>4004</v>
      </c>
      <c r="B4004" s="32" t="s">
        <v>8033</v>
      </c>
      <c r="C4004" s="32" t="s">
        <v>8034</v>
      </c>
      <c r="D4004" s="41" t="e">
        <f>MATCH(CONCATENATE(LEFT(C4004,35),"|",RIGHT(C4004,35),"|",MID(C4004,37,35)),$C$1:$C$4320,0)</f>
        <v>#N/A</v>
      </c>
      <c r="E4004" s="41"/>
      <c r="F4004" s="41"/>
    </row>
    <row r="4005" spans="1:6">
      <c r="A4005" s="32">
        <v>4005</v>
      </c>
      <c r="B4005" s="32" t="s">
        <v>8035</v>
      </c>
      <c r="C4005" s="32" t="s">
        <v>8036</v>
      </c>
      <c r="D4005" s="41" t="e">
        <f>MATCH(CONCATENATE(LEFT(C4005,35),"|",RIGHT(C4005,35),"|",MID(C4005,37,35)),$C$1:$C$4320,0)</f>
        <v>#N/A</v>
      </c>
      <c r="E4005" s="41"/>
      <c r="F4005" s="41"/>
    </row>
    <row r="4006" spans="1:6">
      <c r="A4006" s="32">
        <v>4006</v>
      </c>
      <c r="B4006" s="32" t="s">
        <v>8037</v>
      </c>
      <c r="C4006" s="32" t="s">
        <v>8038</v>
      </c>
      <c r="D4006" s="41" t="e">
        <f>MATCH(CONCATENATE(LEFT(C4006,35),"|",RIGHT(C4006,35),"|",MID(C4006,37,35)),$C$1:$C$4320,0)</f>
        <v>#N/A</v>
      </c>
      <c r="E4006" s="41"/>
      <c r="F4006" s="41"/>
    </row>
    <row r="4007" spans="1:6">
      <c r="A4007" s="32">
        <v>4007</v>
      </c>
      <c r="B4007" s="32" t="s">
        <v>8039</v>
      </c>
      <c r="C4007" s="32" t="s">
        <v>8040</v>
      </c>
      <c r="D4007" s="41" t="e">
        <f>MATCH(CONCATENATE(LEFT(C4007,35),"|",RIGHT(C4007,35),"|",MID(C4007,37,35)),$C$1:$C$4320,0)</f>
        <v>#N/A</v>
      </c>
      <c r="E4007" s="41"/>
      <c r="F4007" s="41"/>
    </row>
    <row r="4008" spans="1:6">
      <c r="A4008" s="32">
        <v>4008</v>
      </c>
      <c r="B4008" s="32" t="s">
        <v>8041</v>
      </c>
      <c r="C4008" s="32" t="s">
        <v>8042</v>
      </c>
      <c r="D4008" s="41" t="e">
        <f>MATCH(CONCATENATE(LEFT(C4008,35),"|",RIGHT(C4008,35),"|",MID(C4008,37,35)),$C$1:$C$4320,0)</f>
        <v>#N/A</v>
      </c>
      <c r="E4008" s="41"/>
      <c r="F4008" s="41"/>
    </row>
    <row r="4009" spans="1:6">
      <c r="A4009" s="32">
        <v>4009</v>
      </c>
      <c r="B4009" s="32" t="s">
        <v>8043</v>
      </c>
      <c r="C4009" s="32" t="s">
        <v>8044</v>
      </c>
      <c r="D4009" s="41" t="e">
        <f>MATCH(CONCATENATE(LEFT(C4009,35),"|",RIGHT(C4009,35),"|",MID(C4009,37,35)),$C$1:$C$4320,0)</f>
        <v>#N/A</v>
      </c>
      <c r="E4009" s="41"/>
      <c r="F4009" s="41"/>
    </row>
    <row r="4010" spans="1:6">
      <c r="A4010" s="32">
        <v>4010</v>
      </c>
      <c r="B4010" s="32" t="s">
        <v>8045</v>
      </c>
      <c r="C4010" s="32" t="s">
        <v>8046</v>
      </c>
      <c r="D4010" s="41" t="e">
        <f>MATCH(CONCATENATE(LEFT(C4010,35),"|",RIGHT(C4010,35),"|",MID(C4010,37,35)),$C$1:$C$4320,0)</f>
        <v>#N/A</v>
      </c>
      <c r="E4010" s="41"/>
      <c r="F4010" s="41"/>
    </row>
    <row r="4011" spans="1:6">
      <c r="A4011" s="32">
        <v>4011</v>
      </c>
      <c r="B4011" s="32" t="s">
        <v>8047</v>
      </c>
      <c r="C4011" s="32" t="s">
        <v>8048</v>
      </c>
      <c r="D4011" s="41" t="e">
        <f>MATCH(CONCATENATE(LEFT(C4011,35),"|",RIGHT(C4011,35),"|",MID(C4011,37,35)),$C$1:$C$4320,0)</f>
        <v>#N/A</v>
      </c>
      <c r="E4011" s="41"/>
      <c r="F4011" s="41"/>
    </row>
    <row r="4012" spans="1:6">
      <c r="A4012" s="32">
        <v>4012</v>
      </c>
      <c r="B4012" s="32" t="s">
        <v>8049</v>
      </c>
      <c r="C4012" s="32" t="s">
        <v>8050</v>
      </c>
      <c r="D4012" s="41" t="e">
        <f>MATCH(CONCATENATE(LEFT(C4012,35),"|",RIGHT(C4012,35),"|",MID(C4012,37,35)),$C$1:$C$4320,0)</f>
        <v>#N/A</v>
      </c>
      <c r="E4012" s="41"/>
      <c r="F4012" s="41"/>
    </row>
    <row r="4013" spans="1:6">
      <c r="A4013" s="32">
        <v>4013</v>
      </c>
      <c r="B4013" s="32" t="s">
        <v>8051</v>
      </c>
      <c r="C4013" s="32" t="s">
        <v>8052</v>
      </c>
      <c r="D4013" s="41" t="e">
        <f>MATCH(CONCATENATE(LEFT(C4013,35),"|",RIGHT(C4013,35),"|",MID(C4013,37,35)),$C$1:$C$4320,0)</f>
        <v>#N/A</v>
      </c>
      <c r="E4013" s="41"/>
      <c r="F4013" s="41"/>
    </row>
    <row r="4014" spans="1:6">
      <c r="A4014" s="32">
        <v>4014</v>
      </c>
      <c r="B4014" s="32" t="s">
        <v>8053</v>
      </c>
      <c r="C4014" s="32" t="s">
        <v>8054</v>
      </c>
      <c r="D4014" s="41" t="e">
        <f>MATCH(CONCATENATE(LEFT(C4014,35),"|",RIGHT(C4014,35),"|",MID(C4014,37,35)),$C$1:$C$4320,0)</f>
        <v>#N/A</v>
      </c>
      <c r="E4014" s="41"/>
      <c r="F4014" s="41"/>
    </row>
    <row r="4015" spans="1:6">
      <c r="A4015" s="32">
        <v>4015</v>
      </c>
      <c r="B4015" s="32" t="s">
        <v>8055</v>
      </c>
      <c r="C4015" s="32" t="s">
        <v>8056</v>
      </c>
      <c r="D4015" s="41">
        <f>MATCH(CONCATENATE(LEFT(C4015,35),"|",RIGHT(C4015,35),"|",MID(C4015,37,35)),$C$1:$C$4320,0)</f>
        <v>4183</v>
      </c>
      <c r="E4015" s="41"/>
      <c r="F4015" s="41"/>
    </row>
    <row r="4016" spans="1:6">
      <c r="A4016" s="32">
        <v>4016</v>
      </c>
      <c r="B4016" s="32" t="s">
        <v>8057</v>
      </c>
      <c r="C4016" s="32" t="s">
        <v>8058</v>
      </c>
      <c r="D4016" s="41" t="e">
        <f>MATCH(CONCATENATE(LEFT(C4016,35),"|",RIGHT(C4016,35),"|",MID(C4016,37,35)),$C$1:$C$4320,0)</f>
        <v>#N/A</v>
      </c>
      <c r="E4016" s="41"/>
      <c r="F4016" s="41"/>
    </row>
    <row r="4017" spans="1:6">
      <c r="A4017" s="32">
        <v>4017</v>
      </c>
      <c r="B4017" s="32" t="s">
        <v>8059</v>
      </c>
      <c r="C4017" s="32" t="s">
        <v>8060</v>
      </c>
      <c r="D4017" s="41" t="e">
        <f>MATCH(CONCATENATE(LEFT(C4017,35),"|",RIGHT(C4017,35),"|",MID(C4017,37,35)),$C$1:$C$4320,0)</f>
        <v>#N/A</v>
      </c>
      <c r="E4017" s="41"/>
      <c r="F4017" s="41"/>
    </row>
    <row r="4018" spans="1:6">
      <c r="A4018" s="32">
        <v>4018</v>
      </c>
      <c r="B4018" s="32" t="s">
        <v>8061</v>
      </c>
      <c r="C4018" s="32" t="s">
        <v>8062</v>
      </c>
      <c r="D4018" s="41" t="e">
        <f>MATCH(CONCATENATE(LEFT(C4018,35),"|",RIGHT(C4018,35),"|",MID(C4018,37,35)),$C$1:$C$4320,0)</f>
        <v>#N/A</v>
      </c>
      <c r="E4018" s="41"/>
      <c r="F4018" s="41"/>
    </row>
    <row r="4019" spans="1:6">
      <c r="A4019" s="32">
        <v>4019</v>
      </c>
      <c r="B4019" s="32" t="s">
        <v>8063</v>
      </c>
      <c r="C4019" s="32" t="s">
        <v>8064</v>
      </c>
      <c r="D4019" s="41" t="e">
        <f>MATCH(CONCATENATE(LEFT(C4019,35),"|",RIGHT(C4019,35),"|",MID(C4019,37,35)),$C$1:$C$4320,0)</f>
        <v>#N/A</v>
      </c>
      <c r="E4019" s="41"/>
      <c r="F4019" s="41"/>
    </row>
    <row r="4020" spans="1:6">
      <c r="A4020" s="32">
        <v>4020</v>
      </c>
      <c r="B4020" s="32" t="s">
        <v>8065</v>
      </c>
      <c r="C4020" s="32" t="s">
        <v>8066</v>
      </c>
      <c r="D4020" s="41" t="e">
        <f>MATCH(CONCATENATE(LEFT(C4020,35),"|",RIGHT(C4020,35),"|",MID(C4020,37,35)),$C$1:$C$4320,0)</f>
        <v>#N/A</v>
      </c>
      <c r="E4020" s="41"/>
      <c r="F4020" s="41"/>
    </row>
    <row r="4021" spans="1:6">
      <c r="A4021" s="32">
        <v>4021</v>
      </c>
      <c r="B4021" s="32" t="s">
        <v>8067</v>
      </c>
      <c r="C4021" s="32" t="s">
        <v>8068</v>
      </c>
      <c r="D4021" s="41" t="e">
        <f>MATCH(CONCATENATE(LEFT(C4021,35),"|",RIGHT(C4021,35),"|",MID(C4021,37,35)),$C$1:$C$4320,0)</f>
        <v>#N/A</v>
      </c>
      <c r="E4021" s="41"/>
      <c r="F4021" s="41"/>
    </row>
    <row r="4022" spans="1:6">
      <c r="A4022" s="32">
        <v>4022</v>
      </c>
      <c r="B4022" s="32" t="s">
        <v>8069</v>
      </c>
      <c r="C4022" s="32" t="s">
        <v>8070</v>
      </c>
      <c r="D4022" s="41" t="e">
        <f>MATCH(CONCATENATE(LEFT(C4022,35),"|",RIGHT(C4022,35),"|",MID(C4022,37,35)),$C$1:$C$4320,0)</f>
        <v>#N/A</v>
      </c>
      <c r="E4022" s="41"/>
      <c r="F4022" s="41"/>
    </row>
    <row r="4023" spans="1:6">
      <c r="A4023" s="32">
        <v>4023</v>
      </c>
      <c r="B4023" s="32" t="s">
        <v>8071</v>
      </c>
      <c r="C4023" s="32" t="s">
        <v>8072</v>
      </c>
      <c r="D4023" s="41" t="e">
        <f>MATCH(CONCATENATE(LEFT(C4023,35),"|",RIGHT(C4023,35),"|",MID(C4023,37,35)),$C$1:$C$4320,0)</f>
        <v>#N/A</v>
      </c>
      <c r="E4023" s="41"/>
      <c r="F4023" s="41"/>
    </row>
    <row r="4024" spans="1:6">
      <c r="A4024" s="32">
        <v>4024</v>
      </c>
      <c r="B4024" s="32" t="s">
        <v>8073</v>
      </c>
      <c r="C4024" s="32" t="s">
        <v>8074</v>
      </c>
      <c r="D4024" s="41">
        <f>MATCH(CONCATENATE(LEFT(C4024,35),"|",RIGHT(C4024,35),"|",MID(C4024,37,35)),$C$1:$C$4320,0)</f>
        <v>4186</v>
      </c>
      <c r="E4024" s="41"/>
      <c r="F4024" s="41"/>
    </row>
    <row r="4025" spans="1:6">
      <c r="A4025" s="32">
        <v>4025</v>
      </c>
      <c r="B4025" s="32" t="s">
        <v>8075</v>
      </c>
      <c r="C4025" s="32" t="s">
        <v>8076</v>
      </c>
      <c r="D4025" s="41">
        <f>MATCH(CONCATENATE(LEFT(C4025,35),"|",RIGHT(C4025,35),"|",MID(C4025,37,35)),$C$1:$C$4320,0)</f>
        <v>4199</v>
      </c>
      <c r="E4025" s="41"/>
      <c r="F4025" s="41"/>
    </row>
    <row r="4026" spans="1:6">
      <c r="A4026" s="32">
        <v>4026</v>
      </c>
      <c r="B4026" s="32" t="s">
        <v>8077</v>
      </c>
      <c r="C4026" s="32" t="s">
        <v>8078</v>
      </c>
      <c r="D4026" s="41" t="e">
        <f>MATCH(CONCATENATE(LEFT(C4026,35),"|",RIGHT(C4026,35),"|",MID(C4026,37,35)),$C$1:$C$4320,0)</f>
        <v>#N/A</v>
      </c>
      <c r="E4026" s="41"/>
      <c r="F4026" s="41"/>
    </row>
    <row r="4027" spans="1:6">
      <c r="A4027" s="32">
        <v>4027</v>
      </c>
      <c r="B4027" s="32" t="s">
        <v>8079</v>
      </c>
      <c r="C4027" s="32" t="s">
        <v>8080</v>
      </c>
      <c r="D4027" s="41" t="e">
        <f>MATCH(CONCATENATE(LEFT(C4027,35),"|",RIGHT(C4027,35),"|",MID(C4027,37,35)),$C$1:$C$4320,0)</f>
        <v>#N/A</v>
      </c>
      <c r="E4027" s="41"/>
      <c r="F4027" s="41"/>
    </row>
    <row r="4028" spans="1:6">
      <c r="A4028" s="32">
        <v>4028</v>
      </c>
      <c r="B4028" s="32" t="s">
        <v>8081</v>
      </c>
      <c r="C4028" s="32" t="s">
        <v>8082</v>
      </c>
      <c r="D4028" s="41" t="e">
        <f>MATCH(CONCATENATE(LEFT(C4028,35),"|",RIGHT(C4028,35),"|",MID(C4028,37,35)),$C$1:$C$4320,0)</f>
        <v>#N/A</v>
      </c>
      <c r="E4028" s="41"/>
      <c r="F4028" s="41"/>
    </row>
    <row r="4029" spans="1:6">
      <c r="A4029" s="32">
        <v>4029</v>
      </c>
      <c r="B4029" s="32" t="s">
        <v>8083</v>
      </c>
      <c r="C4029" s="32" t="s">
        <v>8084</v>
      </c>
      <c r="D4029" s="41" t="e">
        <f>MATCH(CONCATENATE(LEFT(C4029,35),"|",RIGHT(C4029,35),"|",MID(C4029,37,35)),$C$1:$C$4320,0)</f>
        <v>#N/A</v>
      </c>
      <c r="E4029" s="41"/>
      <c r="F4029" s="41"/>
    </row>
    <row r="4030" spans="1:6">
      <c r="A4030" s="32">
        <v>4030</v>
      </c>
      <c r="B4030" s="32" t="s">
        <v>8085</v>
      </c>
      <c r="C4030" s="32" t="s">
        <v>8086</v>
      </c>
      <c r="D4030" s="41" t="e">
        <f>MATCH(CONCATENATE(LEFT(C4030,35),"|",RIGHT(C4030,35),"|",MID(C4030,37,35)),$C$1:$C$4320,0)</f>
        <v>#N/A</v>
      </c>
      <c r="E4030" s="41"/>
      <c r="F4030" s="41"/>
    </row>
    <row r="4031" spans="1:6">
      <c r="A4031" s="32">
        <v>4031</v>
      </c>
      <c r="B4031" s="32" t="s">
        <v>8087</v>
      </c>
      <c r="C4031" s="32" t="s">
        <v>8088</v>
      </c>
      <c r="D4031" s="41" t="e">
        <f>MATCH(CONCATENATE(LEFT(C4031,35),"|",RIGHT(C4031,35),"|",MID(C4031,37,35)),$C$1:$C$4320,0)</f>
        <v>#N/A</v>
      </c>
      <c r="E4031" s="41"/>
      <c r="F4031" s="41"/>
    </row>
    <row r="4032" spans="1:6">
      <c r="A4032" s="32">
        <v>4032</v>
      </c>
      <c r="B4032" s="32" t="s">
        <v>8089</v>
      </c>
      <c r="C4032" s="32" t="s">
        <v>8090</v>
      </c>
      <c r="D4032" s="41">
        <f>MATCH(CONCATENATE(LEFT(C4032,35),"|",RIGHT(C4032,35),"|",MID(C4032,37,35)),$C$1:$C$4320,0)</f>
        <v>4200</v>
      </c>
      <c r="E4032" s="41"/>
      <c r="F4032" s="41"/>
    </row>
    <row r="4033" spans="1:6">
      <c r="A4033" s="32">
        <v>4033</v>
      </c>
      <c r="B4033" s="32" t="s">
        <v>8091</v>
      </c>
      <c r="C4033" s="32" t="s">
        <v>8092</v>
      </c>
      <c r="D4033" s="41" t="e">
        <f>MATCH(CONCATENATE(LEFT(C4033,35),"|",RIGHT(C4033,35),"|",MID(C4033,37,35)),$C$1:$C$4320,0)</f>
        <v>#N/A</v>
      </c>
      <c r="E4033" s="41"/>
      <c r="F4033" s="41"/>
    </row>
    <row r="4034" spans="1:6">
      <c r="A4034" s="32">
        <v>4034</v>
      </c>
      <c r="B4034" s="32" t="s">
        <v>8093</v>
      </c>
      <c r="C4034" s="32" t="s">
        <v>8094</v>
      </c>
      <c r="D4034" s="41" t="e">
        <f>MATCH(CONCATENATE(LEFT(C4034,35),"|",RIGHT(C4034,35),"|",MID(C4034,37,35)),$C$1:$C$4320,0)</f>
        <v>#N/A</v>
      </c>
      <c r="E4034" s="41"/>
      <c r="F4034" s="41"/>
    </row>
    <row r="4035" spans="1:6">
      <c r="A4035" s="32">
        <v>4035</v>
      </c>
      <c r="B4035" s="32" t="s">
        <v>8095</v>
      </c>
      <c r="C4035" s="32" t="s">
        <v>8096</v>
      </c>
      <c r="D4035" s="41" t="e">
        <f>MATCH(CONCATENATE(LEFT(C4035,35),"|",RIGHT(C4035,35),"|",MID(C4035,37,35)),$C$1:$C$4320,0)</f>
        <v>#N/A</v>
      </c>
      <c r="E4035" s="41"/>
      <c r="F4035" s="41"/>
    </row>
    <row r="4036" spans="1:6">
      <c r="A4036" s="32">
        <v>4036</v>
      </c>
      <c r="B4036" s="32" t="s">
        <v>8097</v>
      </c>
      <c r="C4036" s="32" t="s">
        <v>8098</v>
      </c>
      <c r="D4036" s="41" t="e">
        <f>MATCH(CONCATENATE(LEFT(C4036,35),"|",RIGHT(C4036,35),"|",MID(C4036,37,35)),$C$1:$C$4320,0)</f>
        <v>#N/A</v>
      </c>
      <c r="E4036" s="41"/>
      <c r="F4036" s="41"/>
    </row>
    <row r="4037" spans="1:6">
      <c r="A4037" s="32">
        <v>4037</v>
      </c>
      <c r="B4037" s="32" t="s">
        <v>8099</v>
      </c>
      <c r="C4037" s="32" t="s">
        <v>8100</v>
      </c>
      <c r="D4037" s="41" t="e">
        <f>MATCH(CONCATENATE(LEFT(C4037,35),"|",RIGHT(C4037,35),"|",MID(C4037,37,35)),$C$1:$C$4320,0)</f>
        <v>#N/A</v>
      </c>
      <c r="E4037" s="41"/>
      <c r="F4037" s="41"/>
    </row>
    <row r="4038" spans="1:6">
      <c r="A4038" s="32">
        <v>4038</v>
      </c>
      <c r="B4038" s="32" t="s">
        <v>8101</v>
      </c>
      <c r="C4038" s="32" t="s">
        <v>8102</v>
      </c>
      <c r="D4038" s="41" t="e">
        <f>MATCH(CONCATENATE(LEFT(C4038,35),"|",RIGHT(C4038,35),"|",MID(C4038,37,35)),$C$1:$C$4320,0)</f>
        <v>#N/A</v>
      </c>
      <c r="E4038" s="41"/>
      <c r="F4038" s="41"/>
    </row>
    <row r="4039" spans="1:6">
      <c r="A4039" s="32">
        <v>4039</v>
      </c>
      <c r="B4039" s="32" t="s">
        <v>8103</v>
      </c>
      <c r="C4039" s="32" t="s">
        <v>8104</v>
      </c>
      <c r="D4039" s="41" t="e">
        <f>MATCH(CONCATENATE(LEFT(C4039,35),"|",RIGHT(C4039,35),"|",MID(C4039,37,35)),$C$1:$C$4320,0)</f>
        <v>#N/A</v>
      </c>
      <c r="E4039" s="41"/>
      <c r="F4039" s="41"/>
    </row>
    <row r="4040" spans="1:6">
      <c r="A4040" s="32">
        <v>4040</v>
      </c>
      <c r="B4040" s="32" t="s">
        <v>8105</v>
      </c>
      <c r="C4040" s="32" t="s">
        <v>8106</v>
      </c>
      <c r="D4040" s="41" t="e">
        <f>MATCH(CONCATENATE(LEFT(C4040,35),"|",RIGHT(C4040,35),"|",MID(C4040,37,35)),$C$1:$C$4320,0)</f>
        <v>#N/A</v>
      </c>
      <c r="E4040" s="41"/>
      <c r="F4040" s="41"/>
    </row>
    <row r="4041" spans="1:6">
      <c r="A4041" s="32">
        <v>4041</v>
      </c>
      <c r="B4041" s="32" t="s">
        <v>8107</v>
      </c>
      <c r="C4041" s="32" t="s">
        <v>8108</v>
      </c>
      <c r="D4041" s="41" t="e">
        <f>MATCH(CONCATENATE(LEFT(C4041,35),"|",RIGHT(C4041,35),"|",MID(C4041,37,35)),$C$1:$C$4320,0)</f>
        <v>#N/A</v>
      </c>
      <c r="E4041" s="41"/>
      <c r="F4041" s="41"/>
    </row>
    <row r="4042" spans="1:6">
      <c r="A4042" s="32">
        <v>4042</v>
      </c>
      <c r="B4042" s="32" t="s">
        <v>8109</v>
      </c>
      <c r="C4042" s="32" t="s">
        <v>8110</v>
      </c>
      <c r="D4042" s="41" t="e">
        <f>MATCH(CONCATENATE(LEFT(C4042,35),"|",RIGHT(C4042,35),"|",MID(C4042,37,35)),$C$1:$C$4320,0)</f>
        <v>#N/A</v>
      </c>
      <c r="E4042" s="41"/>
      <c r="F4042" s="41"/>
    </row>
    <row r="4043" spans="1:6">
      <c r="A4043" s="32">
        <v>4043</v>
      </c>
      <c r="B4043" s="32" t="s">
        <v>8111</v>
      </c>
      <c r="C4043" s="32" t="s">
        <v>8112</v>
      </c>
      <c r="D4043" s="41" t="e">
        <f>MATCH(CONCATENATE(LEFT(C4043,35),"|",RIGHT(C4043,35),"|",MID(C4043,37,35)),$C$1:$C$4320,0)</f>
        <v>#N/A</v>
      </c>
      <c r="E4043" s="41"/>
      <c r="F4043" s="41"/>
    </row>
    <row r="4044" spans="1:6">
      <c r="A4044" s="32">
        <v>4044</v>
      </c>
      <c r="B4044" s="32" t="s">
        <v>8113</v>
      </c>
      <c r="C4044" s="32" t="s">
        <v>8114</v>
      </c>
      <c r="D4044" s="41" t="e">
        <f>MATCH(CONCATENATE(LEFT(C4044,35),"|",RIGHT(C4044,35),"|",MID(C4044,37,35)),$C$1:$C$4320,0)</f>
        <v>#N/A</v>
      </c>
      <c r="E4044" s="41"/>
      <c r="F4044" s="41"/>
    </row>
    <row r="4045" spans="1:6">
      <c r="A4045" s="32">
        <v>4045</v>
      </c>
      <c r="B4045" s="32" t="s">
        <v>8115</v>
      </c>
      <c r="C4045" s="32" t="s">
        <v>8116</v>
      </c>
      <c r="D4045" s="41" t="e">
        <f>MATCH(CONCATENATE(LEFT(C4045,35),"|",RIGHT(C4045,35),"|",MID(C4045,37,35)),$C$1:$C$4320,0)</f>
        <v>#N/A</v>
      </c>
      <c r="E4045" s="41"/>
      <c r="F4045" s="41"/>
    </row>
    <row r="4046" spans="1:6">
      <c r="A4046" s="32">
        <v>4046</v>
      </c>
      <c r="B4046" s="32" t="s">
        <v>8117</v>
      </c>
      <c r="C4046" s="32" t="s">
        <v>8118</v>
      </c>
      <c r="D4046" s="41" t="e">
        <f>MATCH(CONCATENATE(LEFT(C4046,35),"|",RIGHT(C4046,35),"|",MID(C4046,37,35)),$C$1:$C$4320,0)</f>
        <v>#N/A</v>
      </c>
      <c r="E4046" s="41"/>
      <c r="F4046" s="41"/>
    </row>
    <row r="4047" spans="1:6">
      <c r="A4047" s="32">
        <v>4047</v>
      </c>
      <c r="B4047" s="32" t="s">
        <v>8119</v>
      </c>
      <c r="C4047" s="32" t="s">
        <v>8120</v>
      </c>
      <c r="D4047" s="41" t="e">
        <f>MATCH(CONCATENATE(LEFT(C4047,35),"|",RIGHT(C4047,35),"|",MID(C4047,37,35)),$C$1:$C$4320,0)</f>
        <v>#N/A</v>
      </c>
      <c r="E4047" s="41"/>
      <c r="F4047" s="41"/>
    </row>
    <row r="4048" spans="1:6">
      <c r="A4048" s="32">
        <v>4048</v>
      </c>
      <c r="B4048" s="32" t="s">
        <v>8121</v>
      </c>
      <c r="C4048" s="32" t="s">
        <v>8122</v>
      </c>
      <c r="D4048" s="41" t="e">
        <f>MATCH(CONCATENATE(LEFT(C4048,35),"|",RIGHT(C4048,35),"|",MID(C4048,37,35)),$C$1:$C$4320,0)</f>
        <v>#N/A</v>
      </c>
      <c r="E4048" s="41"/>
      <c r="F4048" s="41"/>
    </row>
    <row r="4049" spans="1:6">
      <c r="A4049" s="32">
        <v>4049</v>
      </c>
      <c r="B4049" s="32" t="s">
        <v>8123</v>
      </c>
      <c r="C4049" s="32" t="s">
        <v>8124</v>
      </c>
      <c r="D4049" s="41" t="e">
        <f>MATCH(CONCATENATE(LEFT(C4049,35),"|",RIGHT(C4049,35),"|",MID(C4049,37,35)),$C$1:$C$4320,0)</f>
        <v>#N/A</v>
      </c>
      <c r="E4049" s="41"/>
      <c r="F4049" s="41"/>
    </row>
    <row r="4050" spans="1:6">
      <c r="A4050" s="32">
        <v>4050</v>
      </c>
      <c r="B4050" s="32" t="s">
        <v>8125</v>
      </c>
      <c r="C4050" s="32" t="s">
        <v>8126</v>
      </c>
      <c r="D4050" s="41" t="e">
        <f>MATCH(CONCATENATE(LEFT(C4050,35),"|",RIGHT(C4050,35),"|",MID(C4050,37,35)),$C$1:$C$4320,0)</f>
        <v>#N/A</v>
      </c>
      <c r="E4050" s="41"/>
      <c r="F4050" s="41"/>
    </row>
    <row r="4051" spans="1:6">
      <c r="A4051" s="32">
        <v>4051</v>
      </c>
      <c r="B4051" s="32" t="s">
        <v>8127</v>
      </c>
      <c r="C4051" s="32" t="s">
        <v>8128</v>
      </c>
      <c r="D4051" s="41" t="e">
        <f>MATCH(CONCATENATE(LEFT(C4051,35),"|",RIGHT(C4051,35),"|",MID(C4051,37,35)),$C$1:$C$4320,0)</f>
        <v>#N/A</v>
      </c>
      <c r="E4051" s="41"/>
      <c r="F4051" s="41"/>
    </row>
    <row r="4052" spans="1:6">
      <c r="A4052" s="32">
        <v>4052</v>
      </c>
      <c r="B4052" s="32" t="s">
        <v>8129</v>
      </c>
      <c r="C4052" s="32" t="s">
        <v>8130</v>
      </c>
      <c r="D4052" s="41" t="e">
        <f>MATCH(CONCATENATE(LEFT(C4052,35),"|",RIGHT(C4052,35),"|",MID(C4052,37,35)),$C$1:$C$4320,0)</f>
        <v>#N/A</v>
      </c>
      <c r="E4052" s="41"/>
      <c r="F4052" s="41"/>
    </row>
    <row r="4053" spans="1:6">
      <c r="A4053" s="32">
        <v>4053</v>
      </c>
      <c r="B4053" s="32" t="s">
        <v>8131</v>
      </c>
      <c r="C4053" s="32" t="s">
        <v>8132</v>
      </c>
      <c r="D4053" s="41" t="e">
        <f>MATCH(CONCATENATE(LEFT(C4053,35),"|",RIGHT(C4053,35),"|",MID(C4053,37,35)),$C$1:$C$4320,0)</f>
        <v>#N/A</v>
      </c>
      <c r="E4053" s="41"/>
      <c r="F4053" s="41"/>
    </row>
    <row r="4054" spans="1:6">
      <c r="A4054" s="32">
        <v>4054</v>
      </c>
      <c r="B4054" s="32" t="s">
        <v>8133</v>
      </c>
      <c r="C4054" s="32" t="s">
        <v>8134</v>
      </c>
      <c r="D4054" s="41" t="e">
        <f>MATCH(CONCATENATE(LEFT(C4054,35),"|",RIGHT(C4054,35),"|",MID(C4054,37,35)),$C$1:$C$4320,0)</f>
        <v>#N/A</v>
      </c>
      <c r="E4054" s="41"/>
      <c r="F4054" s="41"/>
    </row>
    <row r="4055" spans="1:6">
      <c r="A4055" s="32">
        <v>4055</v>
      </c>
      <c r="B4055" s="32" t="s">
        <v>8135</v>
      </c>
      <c r="C4055" s="32" t="s">
        <v>8136</v>
      </c>
      <c r="D4055" s="41" t="e">
        <f>MATCH(CONCATENATE(LEFT(C4055,35),"|",RIGHT(C4055,35),"|",MID(C4055,37,35)),$C$1:$C$4320,0)</f>
        <v>#N/A</v>
      </c>
      <c r="E4055" s="41"/>
      <c r="F4055" s="41"/>
    </row>
    <row r="4056" spans="1:6">
      <c r="A4056" s="32">
        <v>4056</v>
      </c>
      <c r="B4056" s="32" t="s">
        <v>8137</v>
      </c>
      <c r="C4056" s="32" t="s">
        <v>8138</v>
      </c>
      <c r="D4056" s="41" t="e">
        <f>MATCH(CONCATENATE(LEFT(C4056,35),"|",RIGHT(C4056,35),"|",MID(C4056,37,35)),$C$1:$C$4320,0)</f>
        <v>#N/A</v>
      </c>
      <c r="E4056" s="41"/>
      <c r="F4056" s="41"/>
    </row>
    <row r="4057" spans="1:6">
      <c r="A4057" s="32">
        <v>4057</v>
      </c>
      <c r="B4057" s="32" t="s">
        <v>8139</v>
      </c>
      <c r="C4057" s="32" t="s">
        <v>8140</v>
      </c>
      <c r="D4057" s="41" t="e">
        <f>MATCH(CONCATENATE(LEFT(C4057,35),"|",RIGHT(C4057,35),"|",MID(C4057,37,35)),$C$1:$C$4320,0)</f>
        <v>#N/A</v>
      </c>
      <c r="E4057" s="41"/>
      <c r="F4057" s="41"/>
    </row>
    <row r="4058" spans="1:6">
      <c r="A4058" s="32">
        <v>4058</v>
      </c>
      <c r="B4058" s="32" t="s">
        <v>8141</v>
      </c>
      <c r="C4058" s="32" t="s">
        <v>8142</v>
      </c>
      <c r="D4058" s="41" t="e">
        <f>MATCH(CONCATENATE(LEFT(C4058,35),"|",RIGHT(C4058,35),"|",MID(C4058,37,35)),$C$1:$C$4320,0)</f>
        <v>#N/A</v>
      </c>
      <c r="E4058" s="41"/>
      <c r="F4058" s="41"/>
    </row>
    <row r="4059" spans="1:6">
      <c r="A4059" s="32">
        <v>4059</v>
      </c>
      <c r="B4059" s="32" t="s">
        <v>8143</v>
      </c>
      <c r="C4059" s="32" t="s">
        <v>8144</v>
      </c>
      <c r="D4059" s="41" t="e">
        <f>MATCH(CONCATENATE(LEFT(C4059,35),"|",RIGHT(C4059,35),"|",MID(C4059,37,35)),$C$1:$C$4320,0)</f>
        <v>#N/A</v>
      </c>
      <c r="E4059" s="41"/>
      <c r="F4059" s="41"/>
    </row>
    <row r="4060" spans="1:6">
      <c r="A4060" s="32">
        <v>4060</v>
      </c>
      <c r="B4060" s="32" t="s">
        <v>8145</v>
      </c>
      <c r="C4060" s="32" t="s">
        <v>8146</v>
      </c>
      <c r="D4060" s="41" t="e">
        <f>MATCH(CONCATENATE(LEFT(C4060,35),"|",RIGHT(C4060,35),"|",MID(C4060,37,35)),$C$1:$C$4320,0)</f>
        <v>#N/A</v>
      </c>
      <c r="E4060" s="41"/>
      <c r="F4060" s="41"/>
    </row>
    <row r="4061" spans="1:6">
      <c r="A4061" s="32">
        <v>4061</v>
      </c>
      <c r="B4061" s="32" t="s">
        <v>8147</v>
      </c>
      <c r="C4061" s="32" t="s">
        <v>8148</v>
      </c>
      <c r="D4061" s="41" t="e">
        <f>MATCH(CONCATENATE(LEFT(C4061,35),"|",RIGHT(C4061,35),"|",MID(C4061,37,35)),$C$1:$C$4320,0)</f>
        <v>#N/A</v>
      </c>
      <c r="E4061" s="41"/>
      <c r="F4061" s="41"/>
    </row>
    <row r="4062" spans="1:6">
      <c r="A4062" s="32">
        <v>4062</v>
      </c>
      <c r="B4062" s="32" t="s">
        <v>8149</v>
      </c>
      <c r="C4062" s="32" t="s">
        <v>8150</v>
      </c>
      <c r="D4062" s="41" t="e">
        <f>MATCH(CONCATENATE(LEFT(C4062,35),"|",RIGHT(C4062,35),"|",MID(C4062,37,35)),$C$1:$C$4320,0)</f>
        <v>#N/A</v>
      </c>
      <c r="E4062" s="41"/>
      <c r="F4062" s="41"/>
    </row>
    <row r="4063" spans="1:6">
      <c r="A4063" s="32">
        <v>4063</v>
      </c>
      <c r="B4063" s="32" t="s">
        <v>8151</v>
      </c>
      <c r="C4063" s="32" t="s">
        <v>8152</v>
      </c>
      <c r="D4063" s="41" t="e">
        <f>MATCH(CONCATENATE(LEFT(C4063,35),"|",RIGHT(C4063,35),"|",MID(C4063,37,35)),$C$1:$C$4320,0)</f>
        <v>#N/A</v>
      </c>
      <c r="E4063" s="41"/>
      <c r="F4063" s="41"/>
    </row>
    <row r="4064" spans="1:6">
      <c r="A4064" s="32">
        <v>4064</v>
      </c>
      <c r="B4064" s="32" t="s">
        <v>8153</v>
      </c>
      <c r="C4064" s="32" t="s">
        <v>8154</v>
      </c>
      <c r="D4064" s="41">
        <f>MATCH(CONCATENATE(LEFT(C4064,35),"|",RIGHT(C4064,35),"|",MID(C4064,37,35)),$C$1:$C$4320,0)</f>
        <v>4260</v>
      </c>
      <c r="E4064" s="41"/>
      <c r="F4064" s="41"/>
    </row>
    <row r="4065" spans="1:6">
      <c r="A4065" s="32">
        <v>4065</v>
      </c>
      <c r="B4065" s="32" t="s">
        <v>8155</v>
      </c>
      <c r="C4065" s="32" t="s">
        <v>8156</v>
      </c>
      <c r="D4065" s="41" t="e">
        <f>MATCH(CONCATENATE(LEFT(C4065,35),"|",RIGHT(C4065,35),"|",MID(C4065,37,35)),$C$1:$C$4320,0)</f>
        <v>#N/A</v>
      </c>
      <c r="E4065" s="41"/>
      <c r="F4065" s="41"/>
    </row>
    <row r="4066" spans="1:6">
      <c r="A4066" s="32">
        <v>4066</v>
      </c>
      <c r="B4066" s="32" t="s">
        <v>8157</v>
      </c>
      <c r="C4066" s="32" t="s">
        <v>8158</v>
      </c>
      <c r="D4066" s="41" t="e">
        <f>MATCH(CONCATENATE(LEFT(C4066,35),"|",RIGHT(C4066,35),"|",MID(C4066,37,35)),$C$1:$C$4320,0)</f>
        <v>#N/A</v>
      </c>
      <c r="E4066" s="41"/>
      <c r="F4066" s="41"/>
    </row>
    <row r="4067" spans="1:6">
      <c r="A4067" s="32">
        <v>4067</v>
      </c>
      <c r="B4067" s="32" t="s">
        <v>8159</v>
      </c>
      <c r="C4067" s="32" t="s">
        <v>8160</v>
      </c>
      <c r="D4067" s="41" t="e">
        <f>MATCH(CONCATENATE(LEFT(C4067,35),"|",RIGHT(C4067,35),"|",MID(C4067,37,35)),$C$1:$C$4320,0)</f>
        <v>#N/A</v>
      </c>
      <c r="E4067" s="41"/>
      <c r="F4067" s="41"/>
    </row>
    <row r="4068" spans="1:6">
      <c r="A4068" s="32">
        <v>4068</v>
      </c>
      <c r="B4068" s="32" t="s">
        <v>8161</v>
      </c>
      <c r="C4068" s="32" t="s">
        <v>8162</v>
      </c>
      <c r="D4068" s="41">
        <f>MATCH(CONCATENATE(LEFT(C4068,35),"|",RIGHT(C4068,35),"|",MID(C4068,37,35)),$C$1:$C$4320,0)</f>
        <v>4271</v>
      </c>
      <c r="E4068" s="41"/>
      <c r="F4068" s="41"/>
    </row>
    <row r="4069" spans="1:6">
      <c r="A4069" s="32">
        <v>4069</v>
      </c>
      <c r="B4069" s="32" t="s">
        <v>8163</v>
      </c>
      <c r="C4069" s="32" t="s">
        <v>8164</v>
      </c>
      <c r="D4069" s="41" t="e">
        <f>MATCH(CONCATENATE(LEFT(C4069,35),"|",RIGHT(C4069,35),"|",MID(C4069,37,35)),$C$1:$C$4320,0)</f>
        <v>#N/A</v>
      </c>
      <c r="E4069" s="41"/>
      <c r="F4069" s="41"/>
    </row>
    <row r="4070" spans="1:6">
      <c r="A4070" s="32">
        <v>4070</v>
      </c>
      <c r="B4070" s="32" t="s">
        <v>8165</v>
      </c>
      <c r="C4070" s="32" t="s">
        <v>8166</v>
      </c>
      <c r="D4070" s="41" t="e">
        <f>MATCH(CONCATENATE(LEFT(C4070,35),"|",RIGHT(C4070,35),"|",MID(C4070,37,35)),$C$1:$C$4320,0)</f>
        <v>#N/A</v>
      </c>
      <c r="E4070" s="41"/>
      <c r="F4070" s="41"/>
    </row>
    <row r="4071" spans="1:6">
      <c r="A4071" s="32">
        <v>4071</v>
      </c>
      <c r="B4071" s="32" t="s">
        <v>8167</v>
      </c>
      <c r="C4071" s="32" t="s">
        <v>8168</v>
      </c>
      <c r="D4071" s="41" t="e">
        <f>MATCH(CONCATENATE(LEFT(C4071,35),"|",RIGHT(C4071,35),"|",MID(C4071,37,35)),$C$1:$C$4320,0)</f>
        <v>#N/A</v>
      </c>
      <c r="E4071" s="41"/>
      <c r="F4071" s="41"/>
    </row>
    <row r="4072" spans="1:6">
      <c r="A4072" s="32">
        <v>4072</v>
      </c>
      <c r="B4072" s="32" t="s">
        <v>8169</v>
      </c>
      <c r="C4072" s="32" t="s">
        <v>8170</v>
      </c>
      <c r="D4072" s="41" t="e">
        <f>MATCH(CONCATENATE(LEFT(C4072,35),"|",RIGHT(C4072,35),"|",MID(C4072,37,35)),$C$1:$C$4320,0)</f>
        <v>#N/A</v>
      </c>
      <c r="E4072" s="41"/>
      <c r="F4072" s="41"/>
    </row>
    <row r="4073" spans="1:6">
      <c r="A4073" s="32">
        <v>4073</v>
      </c>
      <c r="B4073" s="32" t="s">
        <v>8171</v>
      </c>
      <c r="C4073" s="32" t="s">
        <v>8172</v>
      </c>
      <c r="D4073" s="41" t="e">
        <f>MATCH(CONCATENATE(LEFT(C4073,35),"|",RIGHT(C4073,35),"|",MID(C4073,37,35)),$C$1:$C$4320,0)</f>
        <v>#N/A</v>
      </c>
      <c r="E4073" s="41"/>
      <c r="F4073" s="41"/>
    </row>
    <row r="4074" spans="1:6">
      <c r="A4074" s="32">
        <v>4074</v>
      </c>
      <c r="B4074" s="32" t="s">
        <v>8173</v>
      </c>
      <c r="C4074" s="32" t="s">
        <v>8174</v>
      </c>
      <c r="D4074" s="41" t="e">
        <f>MATCH(CONCATENATE(LEFT(C4074,35),"|",RIGHT(C4074,35),"|",MID(C4074,37,35)),$C$1:$C$4320,0)</f>
        <v>#N/A</v>
      </c>
      <c r="E4074" s="41"/>
      <c r="F4074" s="41"/>
    </row>
    <row r="4075" spans="1:6">
      <c r="A4075" s="32">
        <v>4075</v>
      </c>
      <c r="B4075" s="32" t="s">
        <v>8175</v>
      </c>
      <c r="C4075" s="32" t="s">
        <v>8176</v>
      </c>
      <c r="D4075" s="41">
        <f>MATCH(CONCATENATE(LEFT(C4075,35),"|",RIGHT(C4075,35),"|",MID(C4075,37,35)),$C$1:$C$4320,0)</f>
        <v>4272</v>
      </c>
      <c r="E4075" s="41"/>
      <c r="F4075" s="41"/>
    </row>
    <row r="4076" spans="1:6">
      <c r="A4076" s="32">
        <v>4076</v>
      </c>
      <c r="B4076" s="32" t="s">
        <v>8177</v>
      </c>
      <c r="C4076" s="32" t="s">
        <v>8178</v>
      </c>
      <c r="D4076" s="41" t="e">
        <f>MATCH(CONCATENATE(LEFT(C4076,35),"|",RIGHT(C4076,35),"|",MID(C4076,37,35)),$C$1:$C$4320,0)</f>
        <v>#N/A</v>
      </c>
      <c r="E4076" s="41"/>
      <c r="F4076" s="41"/>
    </row>
    <row r="4077" spans="1:6">
      <c r="A4077" s="32">
        <v>4077</v>
      </c>
      <c r="B4077" s="32" t="s">
        <v>8179</v>
      </c>
      <c r="C4077" s="32" t="s">
        <v>8180</v>
      </c>
      <c r="D4077" s="41" t="e">
        <f>MATCH(CONCATENATE(LEFT(C4077,35),"|",RIGHT(C4077,35),"|",MID(C4077,37,35)),$C$1:$C$4320,0)</f>
        <v>#N/A</v>
      </c>
      <c r="E4077" s="41"/>
      <c r="F4077" s="41"/>
    </row>
    <row r="4078" spans="1:6">
      <c r="A4078" s="32">
        <v>4078</v>
      </c>
      <c r="B4078" s="32" t="s">
        <v>8181</v>
      </c>
      <c r="C4078" s="32" t="s">
        <v>8182</v>
      </c>
      <c r="D4078" s="41" t="e">
        <f>MATCH(CONCATENATE(LEFT(C4078,35),"|",RIGHT(C4078,35),"|",MID(C4078,37,35)),$C$1:$C$4320,0)</f>
        <v>#N/A</v>
      </c>
      <c r="E4078" s="41"/>
      <c r="F4078" s="41"/>
    </row>
    <row r="4079" spans="1:6">
      <c r="A4079" s="32">
        <v>4079</v>
      </c>
      <c r="B4079" s="32" t="s">
        <v>8183</v>
      </c>
      <c r="C4079" s="32" t="s">
        <v>8184</v>
      </c>
      <c r="D4079" s="41" t="e">
        <f>MATCH(CONCATENATE(LEFT(C4079,35),"|",RIGHT(C4079,35),"|",MID(C4079,37,35)),$C$1:$C$4320,0)</f>
        <v>#N/A</v>
      </c>
      <c r="E4079" s="41"/>
      <c r="F4079" s="41"/>
    </row>
    <row r="4080" spans="1:6">
      <c r="A4080" s="32">
        <v>4080</v>
      </c>
      <c r="B4080" s="32" t="s">
        <v>8185</v>
      </c>
      <c r="C4080" s="32" t="s">
        <v>8186</v>
      </c>
      <c r="D4080" s="41" t="e">
        <f>MATCH(CONCATENATE(LEFT(C4080,35),"|",RIGHT(C4080,35),"|",MID(C4080,37,35)),$C$1:$C$4320,0)</f>
        <v>#N/A</v>
      </c>
      <c r="E4080" s="41"/>
      <c r="F4080" s="41"/>
    </row>
    <row r="4081" spans="1:6">
      <c r="A4081" s="32">
        <v>4081</v>
      </c>
      <c r="B4081" s="32" t="s">
        <v>8187</v>
      </c>
      <c r="C4081" s="32" t="s">
        <v>8188</v>
      </c>
      <c r="D4081" s="41" t="e">
        <f>MATCH(CONCATENATE(LEFT(C4081,35),"|",RIGHT(C4081,35),"|",MID(C4081,37,35)),$C$1:$C$4320,0)</f>
        <v>#N/A</v>
      </c>
      <c r="E4081" s="41"/>
      <c r="F4081" s="41"/>
    </row>
    <row r="4082" spans="1:6">
      <c r="A4082" s="32">
        <v>4082</v>
      </c>
      <c r="B4082" s="32" t="s">
        <v>8189</v>
      </c>
      <c r="C4082" s="32" t="s">
        <v>8190</v>
      </c>
      <c r="D4082" s="41" t="e">
        <f>MATCH(CONCATENATE(LEFT(C4082,35),"|",RIGHT(C4082,35),"|",MID(C4082,37,35)),$C$1:$C$4320,0)</f>
        <v>#N/A</v>
      </c>
      <c r="E4082" s="41"/>
      <c r="F4082" s="41"/>
    </row>
    <row r="4083" spans="1:6">
      <c r="A4083" s="32">
        <v>4083</v>
      </c>
      <c r="B4083" s="32" t="s">
        <v>8191</v>
      </c>
      <c r="C4083" s="32" t="s">
        <v>8192</v>
      </c>
      <c r="D4083" s="41" t="e">
        <f>MATCH(CONCATENATE(LEFT(C4083,35),"|",RIGHT(C4083,35),"|",MID(C4083,37,35)),$C$1:$C$4320,0)</f>
        <v>#N/A</v>
      </c>
      <c r="E4083" s="41"/>
      <c r="F4083" s="41"/>
    </row>
    <row r="4084" spans="1:6">
      <c r="A4084" s="32">
        <v>4084</v>
      </c>
      <c r="B4084" s="32" t="s">
        <v>8193</v>
      </c>
      <c r="C4084" s="32" t="s">
        <v>8194</v>
      </c>
      <c r="D4084" s="41" t="e">
        <f>MATCH(CONCATENATE(LEFT(C4084,35),"|",RIGHT(C4084,35),"|",MID(C4084,37,35)),$C$1:$C$4320,0)</f>
        <v>#N/A</v>
      </c>
      <c r="E4084" s="41"/>
      <c r="F4084" s="41"/>
    </row>
    <row r="4085" spans="1:6">
      <c r="A4085" s="32">
        <v>4085</v>
      </c>
      <c r="B4085" s="32" t="s">
        <v>8195</v>
      </c>
      <c r="C4085" s="32" t="s">
        <v>8196</v>
      </c>
      <c r="D4085" s="41" t="e">
        <f>MATCH(CONCATENATE(LEFT(C4085,35),"|",RIGHT(C4085,35),"|",MID(C4085,37,35)),$C$1:$C$4320,0)</f>
        <v>#N/A</v>
      </c>
      <c r="E4085" s="41"/>
      <c r="F4085" s="41"/>
    </row>
    <row r="4086" spans="1:6">
      <c r="A4086" s="32">
        <v>4086</v>
      </c>
      <c r="B4086" s="32" t="s">
        <v>8197</v>
      </c>
      <c r="C4086" s="32" t="s">
        <v>8198</v>
      </c>
      <c r="D4086" s="41" t="e">
        <f>MATCH(CONCATENATE(LEFT(C4086,35),"|",RIGHT(C4086,35),"|",MID(C4086,37,35)),$C$1:$C$4320,0)</f>
        <v>#N/A</v>
      </c>
      <c r="E4086" s="41"/>
      <c r="F4086" s="41"/>
    </row>
    <row r="4087" spans="1:6">
      <c r="A4087" s="32">
        <v>4087</v>
      </c>
      <c r="B4087" s="32" t="s">
        <v>8199</v>
      </c>
      <c r="C4087" s="32" t="s">
        <v>8200</v>
      </c>
      <c r="D4087" s="41" t="e">
        <f>MATCH(CONCATENATE(LEFT(C4087,35),"|",RIGHT(C4087,35),"|",MID(C4087,37,35)),$C$1:$C$4320,0)</f>
        <v>#N/A</v>
      </c>
      <c r="E4087" s="41"/>
      <c r="F4087" s="41"/>
    </row>
    <row r="4088" spans="1:6">
      <c r="A4088" s="32">
        <v>4088</v>
      </c>
      <c r="B4088" s="32" t="s">
        <v>8201</v>
      </c>
      <c r="C4088" s="32" t="s">
        <v>8202</v>
      </c>
      <c r="D4088" s="41" t="e">
        <f>MATCH(CONCATENATE(LEFT(C4088,35),"|",RIGHT(C4088,35),"|",MID(C4088,37,35)),$C$1:$C$4320,0)</f>
        <v>#N/A</v>
      </c>
      <c r="E4088" s="41"/>
      <c r="F4088" s="41"/>
    </row>
    <row r="4089" spans="1:6">
      <c r="A4089" s="32">
        <v>4089</v>
      </c>
      <c r="B4089" s="32" t="s">
        <v>8203</v>
      </c>
      <c r="C4089" s="32" t="s">
        <v>8204</v>
      </c>
      <c r="D4089" s="41" t="e">
        <f>MATCH(CONCATENATE(LEFT(C4089,35),"|",RIGHT(C4089,35),"|",MID(C4089,37,35)),$C$1:$C$4320,0)</f>
        <v>#N/A</v>
      </c>
      <c r="E4089" s="41"/>
      <c r="F4089" s="41"/>
    </row>
    <row r="4090" spans="1:6">
      <c r="A4090" s="32">
        <v>4090</v>
      </c>
      <c r="B4090" s="32" t="s">
        <v>8205</v>
      </c>
      <c r="C4090" s="32" t="s">
        <v>8206</v>
      </c>
      <c r="D4090" s="41" t="e">
        <f>MATCH(CONCATENATE(LEFT(C4090,35),"|",RIGHT(C4090,35),"|",MID(C4090,37,35)),$C$1:$C$4320,0)</f>
        <v>#N/A</v>
      </c>
      <c r="E4090" s="41"/>
      <c r="F4090" s="41"/>
    </row>
    <row r="4091" spans="1:6">
      <c r="A4091" s="32">
        <v>4091</v>
      </c>
      <c r="B4091" s="32" t="s">
        <v>8207</v>
      </c>
      <c r="C4091" s="32" t="s">
        <v>8208</v>
      </c>
      <c r="D4091" s="41" t="e">
        <f>MATCH(CONCATENATE(LEFT(C4091,35),"|",RIGHT(C4091,35),"|",MID(C4091,37,35)),$C$1:$C$4320,0)</f>
        <v>#N/A</v>
      </c>
      <c r="E4091" s="41"/>
      <c r="F4091" s="41"/>
    </row>
    <row r="4092" spans="1:6">
      <c r="A4092" s="32">
        <v>4092</v>
      </c>
      <c r="B4092" s="32" t="s">
        <v>8209</v>
      </c>
      <c r="C4092" s="32" t="s">
        <v>8210</v>
      </c>
      <c r="D4092" s="41" t="e">
        <f>MATCH(CONCATENATE(LEFT(C4092,35),"|",RIGHT(C4092,35),"|",MID(C4092,37,35)),$C$1:$C$4320,0)</f>
        <v>#N/A</v>
      </c>
      <c r="E4092" s="41"/>
      <c r="F4092" s="41"/>
    </row>
    <row r="4093" spans="1:6">
      <c r="A4093" s="32">
        <v>4093</v>
      </c>
      <c r="B4093" s="32" t="s">
        <v>8211</v>
      </c>
      <c r="C4093" s="32" t="s">
        <v>8212</v>
      </c>
      <c r="D4093" s="41" t="e">
        <f>MATCH(CONCATENATE(LEFT(C4093,35),"|",RIGHT(C4093,35),"|",MID(C4093,37,35)),$C$1:$C$4320,0)</f>
        <v>#N/A</v>
      </c>
      <c r="E4093" s="41"/>
      <c r="F4093" s="41"/>
    </row>
    <row r="4094" spans="1:6">
      <c r="A4094" s="32">
        <v>4094</v>
      </c>
      <c r="B4094" s="32" t="s">
        <v>8213</v>
      </c>
      <c r="C4094" s="32" t="s">
        <v>8214</v>
      </c>
      <c r="D4094" s="41" t="e">
        <f>MATCH(CONCATENATE(LEFT(C4094,35),"|",RIGHT(C4094,35),"|",MID(C4094,37,35)),$C$1:$C$4320,0)</f>
        <v>#N/A</v>
      </c>
      <c r="E4094" s="41"/>
      <c r="F4094" s="41"/>
    </row>
    <row r="4095" spans="1:6">
      <c r="A4095" s="32">
        <v>4095</v>
      </c>
      <c r="B4095" s="32" t="s">
        <v>8215</v>
      </c>
      <c r="C4095" s="32" t="s">
        <v>8216</v>
      </c>
      <c r="D4095" s="41">
        <f>MATCH(CONCATENATE(LEFT(C4095,35),"|",RIGHT(C4095,35),"|",MID(C4095,37,35)),$C$1:$C$4320,0)</f>
        <v>4283</v>
      </c>
      <c r="E4095" s="41"/>
      <c r="F4095" s="41"/>
    </row>
    <row r="4096" spans="1:6">
      <c r="A4096" s="32">
        <v>4096</v>
      </c>
      <c r="B4096" s="32" t="s">
        <v>8217</v>
      </c>
      <c r="C4096" s="32" t="s">
        <v>8218</v>
      </c>
      <c r="D4096" s="41" t="e">
        <f>MATCH(CONCATENATE(LEFT(C4096,35),"|",RIGHT(C4096,35),"|",MID(C4096,37,35)),$C$1:$C$4320,0)</f>
        <v>#N/A</v>
      </c>
      <c r="E4096" s="41"/>
      <c r="F4096" s="41"/>
    </row>
    <row r="4097" spans="1:6">
      <c r="A4097" s="32">
        <v>4097</v>
      </c>
      <c r="B4097" s="32" t="s">
        <v>8219</v>
      </c>
      <c r="C4097" s="32" t="s">
        <v>8220</v>
      </c>
      <c r="D4097" s="41" t="e">
        <f>MATCH(CONCATENATE(LEFT(C4097,35),"|",RIGHT(C4097,35),"|",MID(C4097,37,35)),$C$1:$C$4320,0)</f>
        <v>#N/A</v>
      </c>
      <c r="E4097" s="41"/>
      <c r="F4097" s="41"/>
    </row>
    <row r="4098" spans="1:6">
      <c r="A4098" s="32">
        <v>4098</v>
      </c>
      <c r="B4098" s="32" t="s">
        <v>8221</v>
      </c>
      <c r="C4098" s="32" t="s">
        <v>8222</v>
      </c>
      <c r="D4098" s="41" t="e">
        <f>MATCH(CONCATENATE(LEFT(C4098,35),"|",RIGHT(C4098,35),"|",MID(C4098,37,35)),$C$1:$C$4320,0)</f>
        <v>#N/A</v>
      </c>
      <c r="E4098" s="41"/>
      <c r="F4098" s="41"/>
    </row>
    <row r="4099" spans="1:6">
      <c r="A4099" s="32">
        <v>4099</v>
      </c>
      <c r="B4099" s="32" t="s">
        <v>8223</v>
      </c>
      <c r="C4099" s="32" t="s">
        <v>8224</v>
      </c>
      <c r="D4099" s="41" t="e">
        <f>MATCH(CONCATENATE(LEFT(C4099,35),"|",RIGHT(C4099,35),"|",MID(C4099,37,35)),$C$1:$C$4320,0)</f>
        <v>#N/A</v>
      </c>
      <c r="E4099" s="41"/>
      <c r="F4099" s="41"/>
    </row>
    <row r="4100" spans="1:6">
      <c r="A4100" s="32">
        <v>4100</v>
      </c>
      <c r="B4100" s="32" t="s">
        <v>8225</v>
      </c>
      <c r="C4100" s="32" t="s">
        <v>8226</v>
      </c>
      <c r="D4100" s="41" t="e">
        <f>MATCH(CONCATENATE(LEFT(C4100,35),"|",RIGHT(C4100,35),"|",MID(C4100,37,35)),$C$1:$C$4320,0)</f>
        <v>#N/A</v>
      </c>
      <c r="E4100" s="41"/>
      <c r="F4100" s="41"/>
    </row>
    <row r="4101" spans="1:6">
      <c r="A4101" s="32">
        <v>4101</v>
      </c>
      <c r="B4101" s="32" t="s">
        <v>8227</v>
      </c>
      <c r="C4101" s="32" t="s">
        <v>8228</v>
      </c>
      <c r="D4101" s="41" t="e">
        <f>MATCH(CONCATENATE(LEFT(C4101,35),"|",RIGHT(C4101,35),"|",MID(C4101,37,35)),$C$1:$C$4320,0)</f>
        <v>#N/A</v>
      </c>
      <c r="E4101" s="41"/>
      <c r="F4101" s="41"/>
    </row>
    <row r="4102" spans="1:6">
      <c r="A4102" s="32">
        <v>4102</v>
      </c>
      <c r="B4102" s="32" t="s">
        <v>8229</v>
      </c>
      <c r="C4102" s="32" t="s">
        <v>8230</v>
      </c>
      <c r="D4102" s="41">
        <f>MATCH(CONCATENATE(LEFT(C4102,35),"|",RIGHT(C4102,35),"|",MID(C4102,37,35)),$C$1:$C$4320,0)</f>
        <v>4284</v>
      </c>
      <c r="E4102" s="41"/>
      <c r="F4102" s="41"/>
    </row>
    <row r="4103" spans="1:6">
      <c r="A4103" s="32">
        <v>4103</v>
      </c>
      <c r="B4103" s="32" t="s">
        <v>8231</v>
      </c>
      <c r="C4103" s="32" t="s">
        <v>8232</v>
      </c>
      <c r="D4103" s="41" t="e">
        <f>MATCH(CONCATENATE(LEFT(C4103,35),"|",RIGHT(C4103,35),"|",MID(C4103,37,35)),$C$1:$C$4320,0)</f>
        <v>#N/A</v>
      </c>
      <c r="E4103" s="41"/>
      <c r="F4103" s="41"/>
    </row>
    <row r="4104" spans="1:6">
      <c r="A4104" s="32">
        <v>4104</v>
      </c>
      <c r="B4104" s="32" t="s">
        <v>8233</v>
      </c>
      <c r="C4104" s="32" t="s">
        <v>8234</v>
      </c>
      <c r="D4104" s="41" t="e">
        <f>MATCH(CONCATENATE(LEFT(C4104,35),"|",RIGHT(C4104,35),"|",MID(C4104,37,35)),$C$1:$C$4320,0)</f>
        <v>#N/A</v>
      </c>
      <c r="E4104" s="41"/>
      <c r="F4104" s="41"/>
    </row>
    <row r="4105" spans="1:6">
      <c r="A4105" s="32">
        <v>4105</v>
      </c>
      <c r="B4105" s="32" t="s">
        <v>8235</v>
      </c>
      <c r="C4105" s="32" t="s">
        <v>8236</v>
      </c>
      <c r="D4105" s="41" t="e">
        <f>MATCH(CONCATENATE(LEFT(C4105,35),"|",RIGHT(C4105,35),"|",MID(C4105,37,35)),$C$1:$C$4320,0)</f>
        <v>#N/A</v>
      </c>
      <c r="E4105" s="41"/>
      <c r="F4105" s="41"/>
    </row>
    <row r="4106" spans="1:6">
      <c r="A4106" s="32">
        <v>4106</v>
      </c>
      <c r="B4106" s="32" t="s">
        <v>8237</v>
      </c>
      <c r="C4106" s="32" t="s">
        <v>8238</v>
      </c>
      <c r="D4106" s="41" t="e">
        <f>MATCH(CONCATENATE(LEFT(C4106,35),"|",RIGHT(C4106,35),"|",MID(C4106,37,35)),$C$1:$C$4320,0)</f>
        <v>#N/A</v>
      </c>
      <c r="E4106" s="41"/>
      <c r="F4106" s="41"/>
    </row>
    <row r="4107" spans="1:6">
      <c r="A4107" s="32">
        <v>4107</v>
      </c>
      <c r="B4107" s="32" t="s">
        <v>8239</v>
      </c>
      <c r="C4107" s="32" t="s">
        <v>8240</v>
      </c>
      <c r="D4107" s="41" t="e">
        <f>MATCH(CONCATENATE(LEFT(C4107,35),"|",RIGHT(C4107,35),"|",MID(C4107,37,35)),$C$1:$C$4320,0)</f>
        <v>#N/A</v>
      </c>
      <c r="E4107" s="41"/>
      <c r="F4107" s="41"/>
    </row>
    <row r="4108" spans="1:6">
      <c r="A4108" s="32">
        <v>4108</v>
      </c>
      <c r="B4108" s="32" t="s">
        <v>8241</v>
      </c>
      <c r="C4108" s="32" t="s">
        <v>8242</v>
      </c>
      <c r="D4108" s="41" t="e">
        <f>MATCH(CONCATENATE(LEFT(C4108,35),"|",RIGHT(C4108,35),"|",MID(C4108,37,35)),$C$1:$C$4320,0)</f>
        <v>#N/A</v>
      </c>
      <c r="E4108" s="41"/>
      <c r="F4108" s="41"/>
    </row>
    <row r="4109" spans="1:6">
      <c r="A4109" s="32">
        <v>4109</v>
      </c>
      <c r="B4109" s="32" t="s">
        <v>8243</v>
      </c>
      <c r="C4109" s="32" t="s">
        <v>8244</v>
      </c>
      <c r="D4109" s="41" t="e">
        <f>MATCH(CONCATENATE(LEFT(C4109,35),"|",RIGHT(C4109,35),"|",MID(C4109,37,35)),$C$1:$C$4320,0)</f>
        <v>#N/A</v>
      </c>
      <c r="E4109" s="41"/>
      <c r="F4109" s="41"/>
    </row>
    <row r="4110" spans="1:6">
      <c r="A4110" s="32">
        <v>4110</v>
      </c>
      <c r="B4110" s="32" t="s">
        <v>8245</v>
      </c>
      <c r="C4110" s="32" t="s">
        <v>8246</v>
      </c>
      <c r="D4110" s="41" t="e">
        <f>MATCH(CONCATENATE(LEFT(C4110,35),"|",RIGHT(C4110,35),"|",MID(C4110,37,35)),$C$1:$C$4320,0)</f>
        <v>#N/A</v>
      </c>
      <c r="E4110" s="41"/>
      <c r="F4110" s="41"/>
    </row>
    <row r="4111" spans="1:6">
      <c r="A4111" s="32">
        <v>4111</v>
      </c>
      <c r="B4111" s="32" t="s">
        <v>8247</v>
      </c>
      <c r="C4111" s="32" t="s">
        <v>8248</v>
      </c>
      <c r="D4111" s="41" t="e">
        <f>MATCH(CONCATENATE(LEFT(C4111,35),"|",RIGHT(C4111,35),"|",MID(C4111,37,35)),$C$1:$C$4320,0)</f>
        <v>#N/A</v>
      </c>
      <c r="E4111" s="41"/>
      <c r="F4111" s="41"/>
    </row>
    <row r="4112" spans="1:6">
      <c r="A4112" s="32">
        <v>4112</v>
      </c>
      <c r="B4112" s="32" t="s">
        <v>8249</v>
      </c>
      <c r="C4112" s="32" t="s">
        <v>8250</v>
      </c>
      <c r="D4112" s="41" t="e">
        <f>MATCH(CONCATENATE(LEFT(C4112,35),"|",RIGHT(C4112,35),"|",MID(C4112,37,35)),$C$1:$C$4320,0)</f>
        <v>#N/A</v>
      </c>
      <c r="E4112" s="41"/>
      <c r="F4112" s="41"/>
    </row>
    <row r="4113" spans="1:6">
      <c r="A4113" s="32">
        <v>4113</v>
      </c>
      <c r="B4113" s="32" t="s">
        <v>8251</v>
      </c>
      <c r="C4113" s="32" t="s">
        <v>8252</v>
      </c>
      <c r="D4113" s="41" t="e">
        <f>MATCH(CONCATENATE(LEFT(C4113,35),"|",RIGHT(C4113,35),"|",MID(C4113,37,35)),$C$1:$C$4320,0)</f>
        <v>#N/A</v>
      </c>
      <c r="E4113" s="41"/>
      <c r="F4113" s="41"/>
    </row>
    <row r="4114" spans="1:6">
      <c r="A4114" s="32">
        <v>4114</v>
      </c>
      <c r="B4114" s="32" t="s">
        <v>8253</v>
      </c>
      <c r="C4114" s="32" t="s">
        <v>8254</v>
      </c>
      <c r="D4114" s="41" t="e">
        <f>MATCH(CONCATENATE(LEFT(C4114,35),"|",RIGHT(C4114,35),"|",MID(C4114,37,35)),$C$1:$C$4320,0)</f>
        <v>#N/A</v>
      </c>
      <c r="E4114" s="41"/>
      <c r="F4114" s="41"/>
    </row>
    <row r="4115" spans="1:6">
      <c r="A4115" s="32">
        <v>4115</v>
      </c>
      <c r="B4115" s="32" t="s">
        <v>8255</v>
      </c>
      <c r="C4115" s="32" t="s">
        <v>8256</v>
      </c>
      <c r="D4115" s="41" t="e">
        <f>MATCH(CONCATENATE(LEFT(C4115,35),"|",RIGHT(C4115,35),"|",MID(C4115,37,35)),$C$1:$C$4320,0)</f>
        <v>#N/A</v>
      </c>
      <c r="E4115" s="41"/>
      <c r="F4115" s="41"/>
    </row>
    <row r="4116" spans="1:6">
      <c r="A4116" s="32">
        <v>4116</v>
      </c>
      <c r="B4116" s="32" t="s">
        <v>8257</v>
      </c>
      <c r="C4116" s="32" t="s">
        <v>8258</v>
      </c>
      <c r="D4116" s="41" t="e">
        <f>MATCH(CONCATENATE(LEFT(C4116,35),"|",RIGHT(C4116,35),"|",MID(C4116,37,35)),$C$1:$C$4320,0)</f>
        <v>#N/A</v>
      </c>
      <c r="E4116" s="41"/>
      <c r="F4116" s="41"/>
    </row>
    <row r="4117" spans="1:6">
      <c r="A4117" s="32">
        <v>4117</v>
      </c>
      <c r="B4117" s="32" t="s">
        <v>8259</v>
      </c>
      <c r="C4117" s="32" t="s">
        <v>8260</v>
      </c>
      <c r="D4117" s="41" t="e">
        <f>MATCH(CONCATENATE(LEFT(C4117,35),"|",RIGHT(C4117,35),"|",MID(C4117,37,35)),$C$1:$C$4320,0)</f>
        <v>#N/A</v>
      </c>
      <c r="E4117" s="41"/>
      <c r="F4117" s="41"/>
    </row>
    <row r="4118" spans="1:6">
      <c r="A4118" s="32">
        <v>4118</v>
      </c>
      <c r="B4118" s="32" t="s">
        <v>8261</v>
      </c>
      <c r="C4118" s="32" t="s">
        <v>8262</v>
      </c>
      <c r="D4118" s="41" t="e">
        <f>MATCH(CONCATENATE(LEFT(C4118,35),"|",RIGHT(C4118,35),"|",MID(C4118,37,35)),$C$1:$C$4320,0)</f>
        <v>#N/A</v>
      </c>
      <c r="E4118" s="41"/>
      <c r="F4118" s="41"/>
    </row>
    <row r="4119" spans="1:6">
      <c r="A4119" s="32">
        <v>4119</v>
      </c>
      <c r="B4119" s="32" t="s">
        <v>8263</v>
      </c>
      <c r="C4119" s="32" t="s">
        <v>8264</v>
      </c>
      <c r="D4119" s="41" t="e">
        <f>MATCH(CONCATENATE(LEFT(C4119,35),"|",RIGHT(C4119,35),"|",MID(C4119,37,35)),$C$1:$C$4320,0)</f>
        <v>#N/A</v>
      </c>
      <c r="E4119" s="41"/>
      <c r="F4119" s="41"/>
    </row>
    <row r="4120" spans="1:6">
      <c r="A4120" s="32">
        <v>4120</v>
      </c>
      <c r="B4120" s="32" t="s">
        <v>8265</v>
      </c>
      <c r="C4120" s="32" t="s">
        <v>8266</v>
      </c>
      <c r="D4120" s="41" t="e">
        <f>MATCH(CONCATENATE(LEFT(C4120,35),"|",RIGHT(C4120,35),"|",MID(C4120,37,35)),$C$1:$C$4320,0)</f>
        <v>#N/A</v>
      </c>
      <c r="E4120" s="41"/>
      <c r="F4120" s="41"/>
    </row>
    <row r="4121" spans="1:6">
      <c r="A4121" s="32">
        <v>4121</v>
      </c>
      <c r="B4121" s="32" t="s">
        <v>8267</v>
      </c>
      <c r="C4121" s="32" t="s">
        <v>8268</v>
      </c>
      <c r="D4121" s="41" t="e">
        <f>MATCH(CONCATENATE(LEFT(C4121,35),"|",RIGHT(C4121,35),"|",MID(C4121,37,35)),$C$1:$C$4320,0)</f>
        <v>#N/A</v>
      </c>
      <c r="E4121" s="41"/>
      <c r="F4121" s="41"/>
    </row>
    <row r="4122" spans="1:6">
      <c r="A4122" s="32">
        <v>4122</v>
      </c>
      <c r="B4122" s="32" t="s">
        <v>8269</v>
      </c>
      <c r="C4122" s="32" t="s">
        <v>8270</v>
      </c>
      <c r="D4122" s="41" t="e">
        <f>MATCH(CONCATENATE(LEFT(C4122,35),"|",RIGHT(C4122,35),"|",MID(C4122,37,35)),$C$1:$C$4320,0)</f>
        <v>#N/A</v>
      </c>
      <c r="E4122" s="41"/>
      <c r="F4122" s="41"/>
    </row>
    <row r="4123" spans="1:6">
      <c r="A4123" s="32">
        <v>4123</v>
      </c>
      <c r="B4123" s="32" t="s">
        <v>8271</v>
      </c>
      <c r="C4123" s="32" t="s">
        <v>8272</v>
      </c>
      <c r="D4123" s="41" t="e">
        <f>MATCH(CONCATENATE(LEFT(C4123,35),"|",RIGHT(C4123,35),"|",MID(C4123,37,35)),$C$1:$C$4320,0)</f>
        <v>#N/A</v>
      </c>
      <c r="E4123" s="41"/>
      <c r="F4123" s="41"/>
    </row>
    <row r="4124" spans="1:6">
      <c r="A4124" s="32">
        <v>4124</v>
      </c>
      <c r="B4124" s="32" t="s">
        <v>8273</v>
      </c>
      <c r="C4124" s="32" t="s">
        <v>8274</v>
      </c>
      <c r="D4124" s="41" t="e">
        <f>MATCH(CONCATENATE(LEFT(C4124,35),"|",RIGHT(C4124,35),"|",MID(C4124,37,35)),$C$1:$C$4320,0)</f>
        <v>#N/A</v>
      </c>
      <c r="E4124" s="41"/>
      <c r="F4124" s="41"/>
    </row>
    <row r="4125" spans="1:6">
      <c r="A4125" s="32">
        <v>4125</v>
      </c>
      <c r="B4125" s="32" t="s">
        <v>8275</v>
      </c>
      <c r="C4125" s="32" t="s">
        <v>8276</v>
      </c>
      <c r="D4125" s="41" t="e">
        <f>MATCH(CONCATENATE(LEFT(C4125,35),"|",RIGHT(C4125,35),"|",MID(C4125,37,35)),$C$1:$C$4320,0)</f>
        <v>#N/A</v>
      </c>
      <c r="E4125" s="41"/>
      <c r="F4125" s="41"/>
    </row>
    <row r="4126" spans="1:6">
      <c r="A4126" s="32">
        <v>4126</v>
      </c>
      <c r="B4126" s="32" t="s">
        <v>8277</v>
      </c>
      <c r="C4126" s="32" t="s">
        <v>8278</v>
      </c>
      <c r="D4126" s="41" t="e">
        <f>MATCH(CONCATENATE(LEFT(C4126,35),"|",RIGHT(C4126,35),"|",MID(C4126,37,35)),$C$1:$C$4320,0)</f>
        <v>#N/A</v>
      </c>
      <c r="E4126" s="41"/>
      <c r="F4126" s="41"/>
    </row>
    <row r="4127" spans="1:6">
      <c r="A4127" s="32">
        <v>4127</v>
      </c>
      <c r="B4127" s="32" t="s">
        <v>8279</v>
      </c>
      <c r="C4127" s="32" t="s">
        <v>8280</v>
      </c>
      <c r="D4127" s="41" t="e">
        <f>MATCH(CONCATENATE(LEFT(C4127,35),"|",RIGHT(C4127,35),"|",MID(C4127,37,35)),$C$1:$C$4320,0)</f>
        <v>#N/A</v>
      </c>
      <c r="E4127" s="41"/>
      <c r="F4127" s="41"/>
    </row>
    <row r="4128" spans="1:6">
      <c r="A4128" s="32">
        <v>4128</v>
      </c>
      <c r="B4128" s="32" t="s">
        <v>8281</v>
      </c>
      <c r="C4128" s="32" t="s">
        <v>8282</v>
      </c>
      <c r="D4128" s="41" t="e">
        <f>MATCH(CONCATENATE(LEFT(C4128,35),"|",RIGHT(C4128,35),"|",MID(C4128,37,35)),$C$1:$C$4320,0)</f>
        <v>#N/A</v>
      </c>
      <c r="E4128" s="41"/>
      <c r="F4128" s="41"/>
    </row>
    <row r="4129" spans="1:6">
      <c r="A4129" s="32">
        <v>4129</v>
      </c>
      <c r="B4129" s="32" t="s">
        <v>8283</v>
      </c>
      <c r="C4129" s="32" t="s">
        <v>8284</v>
      </c>
      <c r="D4129" s="41" t="e">
        <f>MATCH(CONCATENATE(LEFT(C4129,35),"|",RIGHT(C4129,35),"|",MID(C4129,37,35)),$C$1:$C$4320,0)</f>
        <v>#N/A</v>
      </c>
      <c r="E4129" s="41"/>
      <c r="F4129" s="41"/>
    </row>
    <row r="4130" spans="1:6">
      <c r="A4130" s="32">
        <v>4130</v>
      </c>
      <c r="B4130" s="32" t="s">
        <v>8285</v>
      </c>
      <c r="C4130" s="32" t="s">
        <v>8286</v>
      </c>
      <c r="D4130" s="41" t="e">
        <f>MATCH(CONCATENATE(LEFT(C4130,35),"|",RIGHT(C4130,35),"|",MID(C4130,37,35)),$C$1:$C$4320,0)</f>
        <v>#N/A</v>
      </c>
      <c r="E4130" s="41"/>
      <c r="F4130" s="41"/>
    </row>
    <row r="4131" spans="1:6">
      <c r="A4131" s="32">
        <v>4131</v>
      </c>
      <c r="B4131" s="32" t="s">
        <v>8287</v>
      </c>
      <c r="C4131" s="32" t="s">
        <v>8288</v>
      </c>
      <c r="D4131" s="41" t="e">
        <f>MATCH(CONCATENATE(LEFT(C4131,35),"|",RIGHT(C4131,35),"|",MID(C4131,37,35)),$C$1:$C$4320,0)</f>
        <v>#N/A</v>
      </c>
      <c r="E4131" s="41"/>
      <c r="F4131" s="41"/>
    </row>
    <row r="4132" spans="1:6">
      <c r="A4132" s="32">
        <v>4132</v>
      </c>
      <c r="B4132" s="32" t="s">
        <v>8289</v>
      </c>
      <c r="C4132" s="32" t="s">
        <v>8290</v>
      </c>
      <c r="D4132" s="41" t="e">
        <f>MATCH(CONCATENATE(LEFT(C4132,35),"|",RIGHT(C4132,35),"|",MID(C4132,37,35)),$C$1:$C$4320,0)</f>
        <v>#N/A</v>
      </c>
      <c r="E4132" s="41"/>
      <c r="F4132" s="41"/>
    </row>
    <row r="4133" spans="1:6">
      <c r="A4133" s="32">
        <v>4133</v>
      </c>
      <c r="B4133" s="32" t="s">
        <v>8291</v>
      </c>
      <c r="C4133" s="32" t="s">
        <v>8292</v>
      </c>
      <c r="D4133" s="41" t="e">
        <f>MATCH(CONCATENATE(LEFT(C4133,35),"|",RIGHT(C4133,35),"|",MID(C4133,37,35)),$C$1:$C$4320,0)</f>
        <v>#N/A</v>
      </c>
      <c r="E4133" s="41"/>
      <c r="F4133" s="41"/>
    </row>
    <row r="4134" spans="1:6">
      <c r="A4134" s="32">
        <v>4134</v>
      </c>
      <c r="B4134" s="32" t="s">
        <v>8293</v>
      </c>
      <c r="C4134" s="32" t="s">
        <v>8294</v>
      </c>
      <c r="D4134" s="41" t="e">
        <f>MATCH(CONCATENATE(LEFT(C4134,35),"|",RIGHT(C4134,35),"|",MID(C4134,37,35)),$C$1:$C$4320,0)</f>
        <v>#N/A</v>
      </c>
      <c r="E4134" s="41"/>
      <c r="F4134" s="41"/>
    </row>
    <row r="4135" spans="1:6">
      <c r="A4135" s="32">
        <v>4135</v>
      </c>
      <c r="B4135" s="32" t="s">
        <v>8295</v>
      </c>
      <c r="C4135" s="32" t="s">
        <v>8296</v>
      </c>
      <c r="D4135" s="41" t="e">
        <f>MATCH(CONCATENATE(LEFT(C4135,35),"|",RIGHT(C4135,35),"|",MID(C4135,37,35)),$C$1:$C$4320,0)</f>
        <v>#N/A</v>
      </c>
      <c r="E4135" s="41"/>
      <c r="F4135" s="41"/>
    </row>
    <row r="4136" spans="1:6">
      <c r="A4136" s="32">
        <v>4136</v>
      </c>
      <c r="B4136" s="32" t="s">
        <v>8297</v>
      </c>
      <c r="C4136" s="32" t="s">
        <v>8298</v>
      </c>
      <c r="D4136" s="41" t="e">
        <f>MATCH(CONCATENATE(LEFT(C4136,35),"|",RIGHT(C4136,35),"|",MID(C4136,37,35)),$C$1:$C$4320,0)</f>
        <v>#N/A</v>
      </c>
      <c r="E4136" s="41"/>
      <c r="F4136" s="41"/>
    </row>
    <row r="4137" spans="1:6">
      <c r="A4137" s="32">
        <v>4137</v>
      </c>
      <c r="B4137" s="32" t="s">
        <v>8299</v>
      </c>
      <c r="C4137" s="32" t="s">
        <v>8300</v>
      </c>
      <c r="D4137" s="41" t="e">
        <f>MATCH(CONCATENATE(LEFT(C4137,35),"|",RIGHT(C4137,35),"|",MID(C4137,37,35)),$C$1:$C$4320,0)</f>
        <v>#N/A</v>
      </c>
      <c r="E4137" s="41"/>
      <c r="F4137" s="41"/>
    </row>
    <row r="4138" spans="1:6">
      <c r="A4138" s="32">
        <v>4138</v>
      </c>
      <c r="B4138" s="32" t="s">
        <v>8301</v>
      </c>
      <c r="C4138" s="32" t="s">
        <v>8302</v>
      </c>
      <c r="D4138" s="41" t="e">
        <f>MATCH(CONCATENATE(LEFT(C4138,35),"|",RIGHT(C4138,35),"|",MID(C4138,37,35)),$C$1:$C$4320,0)</f>
        <v>#N/A</v>
      </c>
      <c r="E4138" s="41"/>
      <c r="F4138" s="41"/>
    </row>
    <row r="4139" spans="1:6">
      <c r="A4139" s="32">
        <v>4139</v>
      </c>
      <c r="B4139" s="32" t="s">
        <v>8303</v>
      </c>
      <c r="C4139" s="32" t="s">
        <v>8304</v>
      </c>
      <c r="D4139" s="41" t="e">
        <f>MATCH(CONCATENATE(LEFT(C4139,35),"|",RIGHT(C4139,35),"|",MID(C4139,37,35)),$C$1:$C$4320,0)</f>
        <v>#N/A</v>
      </c>
      <c r="E4139" s="41"/>
      <c r="F4139" s="41"/>
    </row>
    <row r="4140" spans="1:6">
      <c r="A4140" s="32">
        <v>4140</v>
      </c>
      <c r="B4140" s="32" t="s">
        <v>8305</v>
      </c>
      <c r="C4140" s="32" t="s">
        <v>8306</v>
      </c>
      <c r="D4140" s="41" t="e">
        <f>MATCH(CONCATENATE(LEFT(C4140,35),"|",RIGHT(C4140,35),"|",MID(C4140,37,35)),$C$1:$C$4320,0)</f>
        <v>#N/A</v>
      </c>
      <c r="E4140" s="41"/>
      <c r="F4140" s="41"/>
    </row>
    <row r="4141" spans="1:6">
      <c r="A4141" s="32">
        <v>4141</v>
      </c>
      <c r="B4141" s="32" t="s">
        <v>8307</v>
      </c>
      <c r="C4141" s="32" t="s">
        <v>8308</v>
      </c>
      <c r="D4141" s="41" t="e">
        <f>MATCH(CONCATENATE(LEFT(C4141,35),"|",RIGHT(C4141,35),"|",MID(C4141,37,35)),$C$1:$C$4320,0)</f>
        <v>#N/A</v>
      </c>
      <c r="E4141" s="41"/>
      <c r="F4141" s="41"/>
    </row>
    <row r="4142" spans="1:6">
      <c r="A4142" s="32">
        <v>4142</v>
      </c>
      <c r="B4142" s="32" t="s">
        <v>8309</v>
      </c>
      <c r="C4142" s="32" t="s">
        <v>8310</v>
      </c>
      <c r="D4142" s="41" t="e">
        <f>MATCH(CONCATENATE(LEFT(C4142,35),"|",RIGHT(C4142,35),"|",MID(C4142,37,35)),$C$1:$C$4320,0)</f>
        <v>#N/A</v>
      </c>
      <c r="E4142" s="41"/>
      <c r="F4142" s="41"/>
    </row>
    <row r="4143" spans="1:6">
      <c r="A4143" s="32">
        <v>4143</v>
      </c>
      <c r="B4143" s="32" t="s">
        <v>8311</v>
      </c>
      <c r="C4143" s="32" t="s">
        <v>8312</v>
      </c>
      <c r="D4143" s="41" t="e">
        <f>MATCH(CONCATENATE(LEFT(C4143,35),"|",RIGHT(C4143,35),"|",MID(C4143,37,35)),$C$1:$C$4320,0)</f>
        <v>#N/A</v>
      </c>
      <c r="E4143" s="41"/>
      <c r="F4143" s="41"/>
    </row>
    <row r="4144" spans="1:6">
      <c r="A4144" s="32">
        <v>4144</v>
      </c>
      <c r="B4144" s="32" t="s">
        <v>8313</v>
      </c>
      <c r="C4144" s="32" t="s">
        <v>8314</v>
      </c>
      <c r="D4144" s="41" t="e">
        <f>MATCH(CONCATENATE(LEFT(C4144,35),"|",RIGHT(C4144,35),"|",MID(C4144,37,35)),$C$1:$C$4320,0)</f>
        <v>#N/A</v>
      </c>
      <c r="E4144" s="41"/>
      <c r="F4144" s="41"/>
    </row>
    <row r="4145" spans="1:6">
      <c r="A4145" s="32">
        <v>4145</v>
      </c>
      <c r="B4145" s="32" t="s">
        <v>8315</v>
      </c>
      <c r="C4145" s="32" t="s">
        <v>8316</v>
      </c>
      <c r="D4145" s="41" t="e">
        <f>MATCH(CONCATENATE(LEFT(C4145,35),"|",RIGHT(C4145,35),"|",MID(C4145,37,35)),$C$1:$C$4320,0)</f>
        <v>#N/A</v>
      </c>
      <c r="E4145" s="41"/>
      <c r="F4145" s="41"/>
    </row>
    <row r="4146" spans="1:6">
      <c r="A4146" s="32">
        <v>4146</v>
      </c>
      <c r="B4146" s="32" t="s">
        <v>8317</v>
      </c>
      <c r="C4146" s="32" t="s">
        <v>8318</v>
      </c>
      <c r="D4146" s="41" t="e">
        <f>MATCH(CONCATENATE(LEFT(C4146,35),"|",RIGHT(C4146,35),"|",MID(C4146,37,35)),$C$1:$C$4320,0)</f>
        <v>#N/A</v>
      </c>
      <c r="E4146" s="41"/>
      <c r="F4146" s="41"/>
    </row>
    <row r="4147" spans="1:6">
      <c r="A4147" s="32">
        <v>4147</v>
      </c>
      <c r="B4147" s="32" t="s">
        <v>8319</v>
      </c>
      <c r="C4147" s="32" t="s">
        <v>8320</v>
      </c>
      <c r="D4147" s="41" t="e">
        <f>MATCH(CONCATENATE(LEFT(C4147,35),"|",RIGHT(C4147,35),"|",MID(C4147,37,35)),$C$1:$C$4320,0)</f>
        <v>#N/A</v>
      </c>
      <c r="E4147" s="41"/>
      <c r="F4147" s="41"/>
    </row>
    <row r="4148" spans="1:6">
      <c r="A4148" s="32">
        <v>4148</v>
      </c>
      <c r="B4148" s="32" t="s">
        <v>8321</v>
      </c>
      <c r="C4148" s="32" t="s">
        <v>8322</v>
      </c>
      <c r="D4148" s="41" t="e">
        <f>MATCH(CONCATENATE(LEFT(C4148,35),"|",RIGHT(C4148,35),"|",MID(C4148,37,35)),$C$1:$C$4320,0)</f>
        <v>#N/A</v>
      </c>
      <c r="E4148" s="41"/>
      <c r="F4148" s="41"/>
    </row>
    <row r="4149" spans="1:6">
      <c r="A4149" s="32">
        <v>4149</v>
      </c>
      <c r="B4149" s="32" t="s">
        <v>8323</v>
      </c>
      <c r="C4149" s="32" t="s">
        <v>8324</v>
      </c>
      <c r="D4149" s="41" t="e">
        <f>MATCH(CONCATENATE(LEFT(C4149,35),"|",RIGHT(C4149,35),"|",MID(C4149,37,35)),$C$1:$C$4320,0)</f>
        <v>#N/A</v>
      </c>
      <c r="E4149" s="41"/>
      <c r="F4149" s="41"/>
    </row>
    <row r="4150" spans="1:6">
      <c r="A4150" s="32">
        <v>4150</v>
      </c>
      <c r="B4150" s="32" t="s">
        <v>8325</v>
      </c>
      <c r="C4150" s="32" t="s">
        <v>8326</v>
      </c>
      <c r="D4150" s="41" t="e">
        <f>MATCH(CONCATENATE(LEFT(C4150,35),"|",RIGHT(C4150,35),"|",MID(C4150,37,35)),$C$1:$C$4320,0)</f>
        <v>#N/A</v>
      </c>
      <c r="E4150" s="41"/>
      <c r="F4150" s="41"/>
    </row>
    <row r="4151" spans="1:6">
      <c r="A4151" s="32">
        <v>4151</v>
      </c>
      <c r="B4151" s="32" t="s">
        <v>8327</v>
      </c>
      <c r="C4151" s="32" t="s">
        <v>8328</v>
      </c>
      <c r="D4151" s="41" t="e">
        <f>MATCH(CONCATENATE(LEFT(C4151,35),"|",RIGHT(C4151,35),"|",MID(C4151,37,35)),$C$1:$C$4320,0)</f>
        <v>#N/A</v>
      </c>
      <c r="E4151" s="41"/>
      <c r="F4151" s="41"/>
    </row>
    <row r="4152" spans="1:6">
      <c r="A4152" s="32">
        <v>4152</v>
      </c>
      <c r="B4152" s="32" t="s">
        <v>8329</v>
      </c>
      <c r="C4152" s="32" t="s">
        <v>8330</v>
      </c>
      <c r="D4152" s="41" t="e">
        <f>MATCH(CONCATENATE(LEFT(C4152,35),"|",RIGHT(C4152,35),"|",MID(C4152,37,35)),$C$1:$C$4320,0)</f>
        <v>#N/A</v>
      </c>
      <c r="E4152" s="41"/>
      <c r="F4152" s="41"/>
    </row>
    <row r="4153" spans="1:6">
      <c r="A4153" s="32">
        <v>4153</v>
      </c>
      <c r="B4153" s="32" t="s">
        <v>8331</v>
      </c>
      <c r="C4153" s="32" t="s">
        <v>8332</v>
      </c>
      <c r="D4153" s="41">
        <f>MATCH(CONCATENATE(LEFT(C4153,35),"|",RIGHT(C4153,35),"|",MID(C4153,37,35)),$C$1:$C$4320,0)</f>
        <v>3948</v>
      </c>
      <c r="E4153" s="41"/>
      <c r="F4153" s="41"/>
    </row>
    <row r="4154" spans="1:6">
      <c r="A4154" s="32">
        <v>4154</v>
      </c>
      <c r="B4154" s="32" t="s">
        <v>8333</v>
      </c>
      <c r="C4154" s="32" t="s">
        <v>8334</v>
      </c>
      <c r="D4154" s="41" t="e">
        <f>MATCH(CONCATENATE(LEFT(C4154,35),"|",RIGHT(C4154,35),"|",MID(C4154,37,35)),$C$1:$C$4320,0)</f>
        <v>#N/A</v>
      </c>
      <c r="E4154" s="41"/>
      <c r="F4154" s="41"/>
    </row>
    <row r="4155" spans="1:6">
      <c r="A4155" s="32">
        <v>4155</v>
      </c>
      <c r="B4155" s="32" t="s">
        <v>8335</v>
      </c>
      <c r="C4155" s="32" t="s">
        <v>8336</v>
      </c>
      <c r="D4155" s="41" t="e">
        <f>MATCH(CONCATENATE(LEFT(C4155,35),"|",RIGHT(C4155,35),"|",MID(C4155,37,35)),$C$1:$C$4320,0)</f>
        <v>#N/A</v>
      </c>
      <c r="E4155" s="41"/>
      <c r="F4155" s="41"/>
    </row>
    <row r="4156" spans="1:6">
      <c r="A4156" s="32">
        <v>4156</v>
      </c>
      <c r="B4156" s="32" t="s">
        <v>8337</v>
      </c>
      <c r="C4156" s="32" t="s">
        <v>8338</v>
      </c>
      <c r="D4156" s="41">
        <f>MATCH(CONCATENATE(LEFT(C4156,35),"|",RIGHT(C4156,35),"|",MID(C4156,37,35)),$C$1:$C$4320,0)</f>
        <v>3966</v>
      </c>
      <c r="E4156" s="41"/>
      <c r="F4156" s="41"/>
    </row>
    <row r="4157" spans="1:6">
      <c r="A4157" s="32">
        <v>4157</v>
      </c>
      <c r="B4157" s="32" t="s">
        <v>8339</v>
      </c>
      <c r="C4157" s="32" t="s">
        <v>8340</v>
      </c>
      <c r="D4157" s="41" t="e">
        <f>MATCH(CONCATENATE(LEFT(C4157,35),"|",RIGHT(C4157,35),"|",MID(C4157,37,35)),$C$1:$C$4320,0)</f>
        <v>#N/A</v>
      </c>
      <c r="E4157" s="41"/>
      <c r="F4157" s="41"/>
    </row>
    <row r="4158" spans="1:6">
      <c r="A4158" s="32">
        <v>4158</v>
      </c>
      <c r="B4158" s="32" t="s">
        <v>8341</v>
      </c>
      <c r="C4158" s="32" t="s">
        <v>8342</v>
      </c>
      <c r="D4158" s="41" t="e">
        <f>MATCH(CONCATENATE(LEFT(C4158,35),"|",RIGHT(C4158,35),"|",MID(C4158,37,35)),$C$1:$C$4320,0)</f>
        <v>#N/A</v>
      </c>
      <c r="E4158" s="41"/>
      <c r="F4158" s="41"/>
    </row>
    <row r="4159" spans="1:6">
      <c r="A4159" s="32">
        <v>4159</v>
      </c>
      <c r="B4159" s="32" t="s">
        <v>8343</v>
      </c>
      <c r="C4159" s="32" t="s">
        <v>8344</v>
      </c>
      <c r="D4159" s="41" t="e">
        <f>MATCH(CONCATENATE(LEFT(C4159,35),"|",RIGHT(C4159,35),"|",MID(C4159,37,35)),$C$1:$C$4320,0)</f>
        <v>#N/A</v>
      </c>
      <c r="E4159" s="41"/>
      <c r="F4159" s="41"/>
    </row>
    <row r="4160" spans="1:6">
      <c r="A4160" s="32">
        <v>4160</v>
      </c>
      <c r="B4160" s="32" t="s">
        <v>8345</v>
      </c>
      <c r="C4160" s="32" t="s">
        <v>8346</v>
      </c>
      <c r="D4160" s="41" t="e">
        <f>MATCH(CONCATENATE(LEFT(C4160,35),"|",RIGHT(C4160,35),"|",MID(C4160,37,35)),$C$1:$C$4320,0)</f>
        <v>#N/A</v>
      </c>
      <c r="E4160" s="41"/>
      <c r="F4160" s="41"/>
    </row>
    <row r="4161" spans="1:6">
      <c r="A4161" s="32">
        <v>4161</v>
      </c>
      <c r="B4161" s="32" t="s">
        <v>8347</v>
      </c>
      <c r="C4161" s="32" t="s">
        <v>8348</v>
      </c>
      <c r="D4161" s="41" t="e">
        <f>MATCH(CONCATENATE(LEFT(C4161,35),"|",RIGHT(C4161,35),"|",MID(C4161,37,35)),$C$1:$C$4320,0)</f>
        <v>#N/A</v>
      </c>
      <c r="E4161" s="41"/>
      <c r="F4161" s="41"/>
    </row>
    <row r="4162" spans="1:6">
      <c r="A4162" s="32">
        <v>4162</v>
      </c>
      <c r="B4162" s="32" t="s">
        <v>8349</v>
      </c>
      <c r="C4162" s="32" t="s">
        <v>8350</v>
      </c>
      <c r="D4162" s="41" t="e">
        <f>MATCH(CONCATENATE(LEFT(C4162,35),"|",RIGHT(C4162,35),"|",MID(C4162,37,35)),$C$1:$C$4320,0)</f>
        <v>#N/A</v>
      </c>
      <c r="E4162" s="41"/>
      <c r="F4162" s="41"/>
    </row>
    <row r="4163" spans="1:6">
      <c r="A4163" s="32">
        <v>4163</v>
      </c>
      <c r="B4163" s="32" t="s">
        <v>8351</v>
      </c>
      <c r="C4163" s="32" t="s">
        <v>8352</v>
      </c>
      <c r="D4163" s="41" t="e">
        <f>MATCH(CONCATENATE(LEFT(C4163,35),"|",RIGHT(C4163,35),"|",MID(C4163,37,35)),$C$1:$C$4320,0)</f>
        <v>#N/A</v>
      </c>
      <c r="E4163" s="41"/>
      <c r="F4163" s="41"/>
    </row>
    <row r="4164" spans="1:6">
      <c r="A4164" s="32">
        <v>4164</v>
      </c>
      <c r="B4164" s="32" t="s">
        <v>8353</v>
      </c>
      <c r="C4164" s="32" t="s">
        <v>8354</v>
      </c>
      <c r="D4164" s="41" t="e">
        <f>MATCH(CONCATENATE(LEFT(C4164,35),"|",RIGHT(C4164,35),"|",MID(C4164,37,35)),$C$1:$C$4320,0)</f>
        <v>#N/A</v>
      </c>
      <c r="E4164" s="41"/>
      <c r="F4164" s="41"/>
    </row>
    <row r="4165" spans="1:6">
      <c r="A4165" s="32">
        <v>4165</v>
      </c>
      <c r="B4165" s="32" t="s">
        <v>8355</v>
      </c>
      <c r="C4165" s="32" t="s">
        <v>8356</v>
      </c>
      <c r="D4165" s="41" t="e">
        <f>MATCH(CONCATENATE(LEFT(C4165,35),"|",RIGHT(C4165,35),"|",MID(C4165,37,35)),$C$1:$C$4320,0)</f>
        <v>#N/A</v>
      </c>
      <c r="E4165" s="41"/>
      <c r="F4165" s="41"/>
    </row>
    <row r="4166" spans="1:6">
      <c r="A4166" s="32">
        <v>4166</v>
      </c>
      <c r="B4166" s="32" t="s">
        <v>8357</v>
      </c>
      <c r="C4166" s="32" t="s">
        <v>8358</v>
      </c>
      <c r="D4166" s="41" t="e">
        <f>MATCH(CONCATENATE(LEFT(C4166,35),"|",RIGHT(C4166,35),"|",MID(C4166,37,35)),$C$1:$C$4320,0)</f>
        <v>#N/A</v>
      </c>
      <c r="E4166" s="41"/>
      <c r="F4166" s="41"/>
    </row>
    <row r="4167" spans="1:6">
      <c r="A4167" s="32">
        <v>4167</v>
      </c>
      <c r="B4167" s="32" t="s">
        <v>8359</v>
      </c>
      <c r="C4167" s="32" t="s">
        <v>8360</v>
      </c>
      <c r="D4167" s="41" t="e">
        <f>MATCH(CONCATENATE(LEFT(C4167,35),"|",RIGHT(C4167,35),"|",MID(C4167,37,35)),$C$1:$C$4320,0)</f>
        <v>#N/A</v>
      </c>
      <c r="E4167" s="41"/>
      <c r="F4167" s="41"/>
    </row>
    <row r="4168" spans="1:6">
      <c r="A4168" s="32">
        <v>4168</v>
      </c>
      <c r="B4168" s="32" t="s">
        <v>8361</v>
      </c>
      <c r="C4168" s="32" t="s">
        <v>8362</v>
      </c>
      <c r="D4168" s="41" t="e">
        <f>MATCH(CONCATENATE(LEFT(C4168,35),"|",RIGHT(C4168,35),"|",MID(C4168,37,35)),$C$1:$C$4320,0)</f>
        <v>#N/A</v>
      </c>
      <c r="E4168" s="41"/>
      <c r="F4168" s="41"/>
    </row>
    <row r="4169" spans="1:6">
      <c r="A4169" s="32">
        <v>4169</v>
      </c>
      <c r="B4169" s="32" t="s">
        <v>8363</v>
      </c>
      <c r="C4169" s="32" t="s">
        <v>8364</v>
      </c>
      <c r="D4169" s="41" t="e">
        <f>MATCH(CONCATENATE(LEFT(C4169,35),"|",RIGHT(C4169,35),"|",MID(C4169,37,35)),$C$1:$C$4320,0)</f>
        <v>#N/A</v>
      </c>
      <c r="E4169" s="41"/>
      <c r="F4169" s="41"/>
    </row>
    <row r="4170" spans="1:6">
      <c r="A4170" s="32">
        <v>4170</v>
      </c>
      <c r="B4170" s="32" t="s">
        <v>8365</v>
      </c>
      <c r="C4170" s="32" t="s">
        <v>8366</v>
      </c>
      <c r="D4170" s="41">
        <f>MATCH(CONCATENATE(LEFT(C4170,35),"|",RIGHT(C4170,35),"|",MID(C4170,37,35)),$C$1:$C$4320,0)</f>
        <v>3984</v>
      </c>
      <c r="E4170" s="41"/>
      <c r="F4170" s="41"/>
    </row>
    <row r="4171" spans="1:6">
      <c r="A4171" s="32">
        <v>4171</v>
      </c>
      <c r="B4171" s="32" t="s">
        <v>8367</v>
      </c>
      <c r="C4171" s="32" t="s">
        <v>8368</v>
      </c>
      <c r="D4171" s="41" t="e">
        <f>MATCH(CONCATENATE(LEFT(C4171,35),"|",RIGHT(C4171,35),"|",MID(C4171,37,35)),$C$1:$C$4320,0)</f>
        <v>#N/A</v>
      </c>
      <c r="E4171" s="41"/>
      <c r="F4171" s="41"/>
    </row>
    <row r="4172" spans="1:6">
      <c r="A4172" s="32">
        <v>4172</v>
      </c>
      <c r="B4172" s="32" t="s">
        <v>8369</v>
      </c>
      <c r="C4172" s="32" t="s">
        <v>8370</v>
      </c>
      <c r="D4172" s="41" t="e">
        <f>MATCH(CONCATENATE(LEFT(C4172,35),"|",RIGHT(C4172,35),"|",MID(C4172,37,35)),$C$1:$C$4320,0)</f>
        <v>#N/A</v>
      </c>
      <c r="E4172" s="41"/>
      <c r="F4172" s="41"/>
    </row>
    <row r="4173" spans="1:6">
      <c r="A4173" s="32">
        <v>4173</v>
      </c>
      <c r="B4173" s="32" t="s">
        <v>8371</v>
      </c>
      <c r="C4173" s="32" t="s">
        <v>8372</v>
      </c>
      <c r="D4173" s="41" t="e">
        <f>MATCH(CONCATENATE(LEFT(C4173,35),"|",RIGHT(C4173,35),"|",MID(C4173,37,35)),$C$1:$C$4320,0)</f>
        <v>#N/A</v>
      </c>
      <c r="E4173" s="41"/>
      <c r="F4173" s="41"/>
    </row>
    <row r="4174" spans="1:6">
      <c r="A4174" s="32">
        <v>4174</v>
      </c>
      <c r="B4174" s="32" t="s">
        <v>8373</v>
      </c>
      <c r="C4174" s="32" t="s">
        <v>8374</v>
      </c>
      <c r="D4174" s="41" t="e">
        <f>MATCH(CONCATENATE(LEFT(C4174,35),"|",RIGHT(C4174,35),"|",MID(C4174,37,35)),$C$1:$C$4320,0)</f>
        <v>#N/A</v>
      </c>
      <c r="E4174" s="41"/>
      <c r="F4174" s="41"/>
    </row>
    <row r="4175" spans="1:6">
      <c r="A4175" s="32">
        <v>4175</v>
      </c>
      <c r="B4175" s="32" t="s">
        <v>8375</v>
      </c>
      <c r="C4175" s="32" t="s">
        <v>8376</v>
      </c>
      <c r="D4175" s="41" t="e">
        <f>MATCH(CONCATENATE(LEFT(C4175,35),"|",RIGHT(C4175,35),"|",MID(C4175,37,35)),$C$1:$C$4320,0)</f>
        <v>#N/A</v>
      </c>
      <c r="E4175" s="41"/>
      <c r="F4175" s="41"/>
    </row>
    <row r="4176" spans="1:6">
      <c r="A4176" s="32">
        <v>4176</v>
      </c>
      <c r="B4176" s="32" t="s">
        <v>8377</v>
      </c>
      <c r="C4176" s="32" t="s">
        <v>8378</v>
      </c>
      <c r="D4176" s="41" t="e">
        <f>MATCH(CONCATENATE(LEFT(C4176,35),"|",RIGHT(C4176,35),"|",MID(C4176,37,35)),$C$1:$C$4320,0)</f>
        <v>#N/A</v>
      </c>
      <c r="E4176" s="41"/>
      <c r="F4176" s="41"/>
    </row>
    <row r="4177" spans="1:6">
      <c r="A4177" s="32">
        <v>4177</v>
      </c>
      <c r="B4177" s="32" t="s">
        <v>8379</v>
      </c>
      <c r="C4177" s="32" t="s">
        <v>8380</v>
      </c>
      <c r="D4177" s="41" t="e">
        <f>MATCH(CONCATENATE(LEFT(C4177,35),"|",RIGHT(C4177,35),"|",MID(C4177,37,35)),$C$1:$C$4320,0)</f>
        <v>#N/A</v>
      </c>
      <c r="E4177" s="41"/>
      <c r="F4177" s="41"/>
    </row>
    <row r="4178" spans="1:6">
      <c r="A4178" s="32">
        <v>4178</v>
      </c>
      <c r="B4178" s="32" t="s">
        <v>8381</v>
      </c>
      <c r="C4178" s="32" t="s">
        <v>8382</v>
      </c>
      <c r="D4178" s="41" t="e">
        <f>MATCH(CONCATENATE(LEFT(C4178,35),"|",RIGHT(C4178,35),"|",MID(C4178,37,35)),$C$1:$C$4320,0)</f>
        <v>#N/A</v>
      </c>
      <c r="E4178" s="41"/>
      <c r="F4178" s="41"/>
    </row>
    <row r="4179" spans="1:6">
      <c r="A4179" s="32">
        <v>4179</v>
      </c>
      <c r="B4179" s="32" t="s">
        <v>8383</v>
      </c>
      <c r="C4179" s="32" t="s">
        <v>8384</v>
      </c>
      <c r="D4179" s="41" t="e">
        <f>MATCH(CONCATENATE(LEFT(C4179,35),"|",RIGHT(C4179,35),"|",MID(C4179,37,35)),$C$1:$C$4320,0)</f>
        <v>#N/A</v>
      </c>
      <c r="E4179" s="41"/>
      <c r="F4179" s="41"/>
    </row>
    <row r="4180" spans="1:6">
      <c r="A4180" s="32">
        <v>4180</v>
      </c>
      <c r="B4180" s="32" t="s">
        <v>8385</v>
      </c>
      <c r="C4180" s="32" t="s">
        <v>8386</v>
      </c>
      <c r="D4180" s="41" t="e">
        <f>MATCH(CONCATENATE(LEFT(C4180,35),"|",RIGHT(C4180,35),"|",MID(C4180,37,35)),$C$1:$C$4320,0)</f>
        <v>#N/A</v>
      </c>
      <c r="E4180" s="41"/>
      <c r="F4180" s="41"/>
    </row>
    <row r="4181" spans="1:6">
      <c r="A4181" s="32">
        <v>4181</v>
      </c>
      <c r="B4181" s="32" t="s">
        <v>8387</v>
      </c>
      <c r="C4181" s="32" t="s">
        <v>8388</v>
      </c>
      <c r="D4181" s="41">
        <f>MATCH(CONCATENATE(LEFT(C4181,35),"|",RIGHT(C4181,35),"|",MID(C4181,37,35)),$C$1:$C$4320,0)</f>
        <v>3986</v>
      </c>
      <c r="E4181" s="41"/>
      <c r="F4181" s="41"/>
    </row>
    <row r="4182" spans="1:6">
      <c r="A4182" s="32">
        <v>4182</v>
      </c>
      <c r="B4182" s="32" t="s">
        <v>8389</v>
      </c>
      <c r="C4182" s="32" t="s">
        <v>8390</v>
      </c>
      <c r="D4182" s="41">
        <f>MATCH(CONCATENATE(LEFT(C4182,35),"|",RIGHT(C4182,35),"|",MID(C4182,37,35)),$C$1:$C$4320,0)</f>
        <v>3993</v>
      </c>
      <c r="E4182" s="41"/>
      <c r="F4182" s="41"/>
    </row>
    <row r="4183" spans="1:6">
      <c r="A4183" s="32">
        <v>4183</v>
      </c>
      <c r="B4183" s="32" t="s">
        <v>8391</v>
      </c>
      <c r="C4183" s="32" t="s">
        <v>8392</v>
      </c>
      <c r="D4183" s="41">
        <f>MATCH(CONCATENATE(LEFT(C4183,35),"|",RIGHT(C4183,35),"|",MID(C4183,37,35)),$C$1:$C$4320,0)</f>
        <v>4015</v>
      </c>
      <c r="E4183" s="41"/>
      <c r="F4183" s="41"/>
    </row>
    <row r="4184" spans="1:6">
      <c r="A4184" s="32">
        <v>4184</v>
      </c>
      <c r="B4184" s="32" t="s">
        <v>8393</v>
      </c>
      <c r="C4184" s="32" t="s">
        <v>8394</v>
      </c>
      <c r="D4184" s="41" t="e">
        <f>MATCH(CONCATENATE(LEFT(C4184,35),"|",RIGHT(C4184,35),"|",MID(C4184,37,35)),$C$1:$C$4320,0)</f>
        <v>#N/A</v>
      </c>
      <c r="E4184" s="41"/>
      <c r="F4184" s="41"/>
    </row>
    <row r="4185" spans="1:6">
      <c r="A4185" s="32">
        <v>4185</v>
      </c>
      <c r="B4185" s="32" t="s">
        <v>8395</v>
      </c>
      <c r="C4185" s="32" t="s">
        <v>8396</v>
      </c>
      <c r="D4185" s="41" t="e">
        <f>MATCH(CONCATENATE(LEFT(C4185,35),"|",RIGHT(C4185,35),"|",MID(C4185,37,35)),$C$1:$C$4320,0)</f>
        <v>#N/A</v>
      </c>
      <c r="E4185" s="41"/>
      <c r="F4185" s="41"/>
    </row>
    <row r="4186" spans="1:6">
      <c r="A4186" s="32">
        <v>4186</v>
      </c>
      <c r="B4186" s="32" t="s">
        <v>8397</v>
      </c>
      <c r="C4186" s="32" t="s">
        <v>8398</v>
      </c>
      <c r="D4186" s="41">
        <f>MATCH(CONCATENATE(LEFT(C4186,35),"|",RIGHT(C4186,35),"|",MID(C4186,37,35)),$C$1:$C$4320,0)</f>
        <v>4024</v>
      </c>
      <c r="E4186" s="41"/>
      <c r="F4186" s="41"/>
    </row>
    <row r="4187" spans="1:6">
      <c r="A4187" s="32">
        <v>4187</v>
      </c>
      <c r="B4187" s="32" t="s">
        <v>8399</v>
      </c>
      <c r="C4187" s="32" t="s">
        <v>8400</v>
      </c>
      <c r="D4187" s="41" t="e">
        <f>MATCH(CONCATENATE(LEFT(C4187,35),"|",RIGHT(C4187,35),"|",MID(C4187,37,35)),$C$1:$C$4320,0)</f>
        <v>#N/A</v>
      </c>
      <c r="E4187" s="41"/>
      <c r="F4187" s="41"/>
    </row>
    <row r="4188" spans="1:6">
      <c r="A4188" s="32">
        <v>4188</v>
      </c>
      <c r="B4188" s="32" t="s">
        <v>8401</v>
      </c>
      <c r="C4188" s="32" t="s">
        <v>8402</v>
      </c>
      <c r="D4188" s="41" t="e">
        <f>MATCH(CONCATENATE(LEFT(C4188,35),"|",RIGHT(C4188,35),"|",MID(C4188,37,35)),$C$1:$C$4320,0)</f>
        <v>#N/A</v>
      </c>
      <c r="E4188" s="41"/>
      <c r="F4188" s="41"/>
    </row>
    <row r="4189" spans="1:6">
      <c r="A4189" s="32">
        <v>4189</v>
      </c>
      <c r="B4189" s="32" t="s">
        <v>8403</v>
      </c>
      <c r="C4189" s="32" t="s">
        <v>8404</v>
      </c>
      <c r="D4189" s="41" t="e">
        <f>MATCH(CONCATENATE(LEFT(C4189,35),"|",RIGHT(C4189,35),"|",MID(C4189,37,35)),$C$1:$C$4320,0)</f>
        <v>#N/A</v>
      </c>
      <c r="E4189" s="41"/>
      <c r="F4189" s="41"/>
    </row>
    <row r="4190" spans="1:6">
      <c r="A4190" s="32">
        <v>4190</v>
      </c>
      <c r="B4190" s="32" t="s">
        <v>8405</v>
      </c>
      <c r="C4190" s="32" t="s">
        <v>8406</v>
      </c>
      <c r="D4190" s="41" t="e">
        <f>MATCH(CONCATENATE(LEFT(C4190,35),"|",RIGHT(C4190,35),"|",MID(C4190,37,35)),$C$1:$C$4320,0)</f>
        <v>#N/A</v>
      </c>
      <c r="E4190" s="41"/>
      <c r="F4190" s="41"/>
    </row>
    <row r="4191" spans="1:6">
      <c r="A4191" s="32">
        <v>4191</v>
      </c>
      <c r="B4191" s="32" t="s">
        <v>8407</v>
      </c>
      <c r="C4191" s="32" t="s">
        <v>8408</v>
      </c>
      <c r="D4191" s="41" t="e">
        <f>MATCH(CONCATENATE(LEFT(C4191,35),"|",RIGHT(C4191,35),"|",MID(C4191,37,35)),$C$1:$C$4320,0)</f>
        <v>#N/A</v>
      </c>
      <c r="E4191" s="41"/>
      <c r="F4191" s="41"/>
    </row>
    <row r="4192" spans="1:6">
      <c r="A4192" s="32">
        <v>4192</v>
      </c>
      <c r="B4192" s="32" t="s">
        <v>8409</v>
      </c>
      <c r="C4192" s="32" t="s">
        <v>8410</v>
      </c>
      <c r="D4192" s="41" t="e">
        <f>MATCH(CONCATENATE(LEFT(C4192,35),"|",RIGHT(C4192,35),"|",MID(C4192,37,35)),$C$1:$C$4320,0)</f>
        <v>#N/A</v>
      </c>
      <c r="E4192" s="41"/>
      <c r="F4192" s="41"/>
    </row>
    <row r="4193" spans="1:6">
      <c r="A4193" s="32">
        <v>4193</v>
      </c>
      <c r="B4193" s="32" t="s">
        <v>8411</v>
      </c>
      <c r="C4193" s="32" t="s">
        <v>8412</v>
      </c>
      <c r="D4193" s="41" t="e">
        <f>MATCH(CONCATENATE(LEFT(C4193,35),"|",RIGHT(C4193,35),"|",MID(C4193,37,35)),$C$1:$C$4320,0)</f>
        <v>#N/A</v>
      </c>
      <c r="E4193" s="41"/>
      <c r="F4193" s="41"/>
    </row>
    <row r="4194" spans="1:6">
      <c r="A4194" s="32">
        <v>4194</v>
      </c>
      <c r="B4194" s="32" t="s">
        <v>8413</v>
      </c>
      <c r="C4194" s="32" t="s">
        <v>8414</v>
      </c>
      <c r="D4194" s="41" t="e">
        <f>MATCH(CONCATENATE(LEFT(C4194,35),"|",RIGHT(C4194,35),"|",MID(C4194,37,35)),$C$1:$C$4320,0)</f>
        <v>#N/A</v>
      </c>
      <c r="E4194" s="41"/>
      <c r="F4194" s="41"/>
    </row>
    <row r="4195" spans="1:6">
      <c r="A4195" s="32">
        <v>4195</v>
      </c>
      <c r="B4195" s="32" t="s">
        <v>8415</v>
      </c>
      <c r="C4195" s="32" t="s">
        <v>8416</v>
      </c>
      <c r="D4195" s="41" t="e">
        <f>MATCH(CONCATENATE(LEFT(C4195,35),"|",RIGHT(C4195,35),"|",MID(C4195,37,35)),$C$1:$C$4320,0)</f>
        <v>#N/A</v>
      </c>
      <c r="E4195" s="41"/>
      <c r="F4195" s="41"/>
    </row>
    <row r="4196" spans="1:6">
      <c r="A4196" s="32">
        <v>4196</v>
      </c>
      <c r="B4196" s="32" t="s">
        <v>8417</v>
      </c>
      <c r="C4196" s="32" t="s">
        <v>8418</v>
      </c>
      <c r="D4196" s="41" t="e">
        <f>MATCH(CONCATENATE(LEFT(C4196,35),"|",RIGHT(C4196,35),"|",MID(C4196,37,35)),$C$1:$C$4320,0)</f>
        <v>#N/A</v>
      </c>
      <c r="E4196" s="41"/>
      <c r="F4196" s="41"/>
    </row>
    <row r="4197" spans="1:6">
      <c r="A4197" s="32">
        <v>4197</v>
      </c>
      <c r="B4197" s="32" t="s">
        <v>8419</v>
      </c>
      <c r="C4197" s="32" t="s">
        <v>8420</v>
      </c>
      <c r="D4197" s="41" t="e">
        <f>MATCH(CONCATENATE(LEFT(C4197,35),"|",RIGHT(C4197,35),"|",MID(C4197,37,35)),$C$1:$C$4320,0)</f>
        <v>#N/A</v>
      </c>
      <c r="E4197" s="41"/>
      <c r="F4197" s="41"/>
    </row>
    <row r="4198" spans="1:6">
      <c r="A4198" s="32">
        <v>4198</v>
      </c>
      <c r="B4198" s="32" t="s">
        <v>8421</v>
      </c>
      <c r="C4198" s="32" t="s">
        <v>8422</v>
      </c>
      <c r="D4198" s="41" t="e">
        <f>MATCH(CONCATENATE(LEFT(C4198,35),"|",RIGHT(C4198,35),"|",MID(C4198,37,35)),$C$1:$C$4320,0)</f>
        <v>#N/A</v>
      </c>
      <c r="E4198" s="41"/>
      <c r="F4198" s="41"/>
    </row>
    <row r="4199" spans="1:6">
      <c r="A4199" s="32">
        <v>4199</v>
      </c>
      <c r="B4199" s="32" t="s">
        <v>8423</v>
      </c>
      <c r="C4199" s="32" t="s">
        <v>8424</v>
      </c>
      <c r="D4199" s="41">
        <f>MATCH(CONCATENATE(LEFT(C4199,35),"|",RIGHT(C4199,35),"|",MID(C4199,37,35)),$C$1:$C$4320,0)</f>
        <v>4025</v>
      </c>
      <c r="E4199" s="41"/>
      <c r="F4199" s="41"/>
    </row>
    <row r="4200" spans="1:6">
      <c r="A4200" s="32">
        <v>4200</v>
      </c>
      <c r="B4200" s="32" t="s">
        <v>8425</v>
      </c>
      <c r="C4200" s="32" t="s">
        <v>8426</v>
      </c>
      <c r="D4200" s="41">
        <f>MATCH(CONCATENATE(LEFT(C4200,35),"|",RIGHT(C4200,35),"|",MID(C4200,37,35)),$C$1:$C$4320,0)</f>
        <v>4032</v>
      </c>
      <c r="E4200" s="41"/>
      <c r="F4200" s="41"/>
    </row>
    <row r="4201" spans="1:6">
      <c r="A4201" s="32">
        <v>4201</v>
      </c>
      <c r="B4201" s="32" t="s">
        <v>8427</v>
      </c>
      <c r="C4201" s="32" t="s">
        <v>8428</v>
      </c>
      <c r="D4201" s="41" t="e">
        <f>MATCH(CONCATENATE(LEFT(C4201,35),"|",RIGHT(C4201,35),"|",MID(C4201,37,35)),$C$1:$C$4320,0)</f>
        <v>#N/A</v>
      </c>
      <c r="E4201" s="41"/>
      <c r="F4201" s="41"/>
    </row>
    <row r="4202" spans="1:6">
      <c r="A4202" s="32">
        <v>4202</v>
      </c>
      <c r="B4202" s="32" t="s">
        <v>8429</v>
      </c>
      <c r="C4202" s="32" t="s">
        <v>8430</v>
      </c>
      <c r="D4202" s="41" t="e">
        <f>MATCH(CONCATENATE(LEFT(C4202,35),"|",RIGHT(C4202,35),"|",MID(C4202,37,35)),$C$1:$C$4320,0)</f>
        <v>#N/A</v>
      </c>
      <c r="E4202" s="41"/>
      <c r="F4202" s="41"/>
    </row>
    <row r="4203" spans="1:6">
      <c r="A4203" s="32">
        <v>4203</v>
      </c>
      <c r="B4203" s="32" t="s">
        <v>8431</v>
      </c>
      <c r="C4203" s="32" t="s">
        <v>8432</v>
      </c>
      <c r="D4203" s="41" t="e">
        <f>MATCH(CONCATENATE(LEFT(C4203,35),"|",RIGHT(C4203,35),"|",MID(C4203,37,35)),$C$1:$C$4320,0)</f>
        <v>#N/A</v>
      </c>
      <c r="E4203" s="41"/>
      <c r="F4203" s="41"/>
    </row>
    <row r="4204" spans="1:6">
      <c r="A4204" s="32">
        <v>4204</v>
      </c>
      <c r="B4204" s="32" t="s">
        <v>8433</v>
      </c>
      <c r="C4204" s="32" t="s">
        <v>8434</v>
      </c>
      <c r="D4204" s="41" t="e">
        <f>MATCH(CONCATENATE(LEFT(C4204,35),"|",RIGHT(C4204,35),"|",MID(C4204,37,35)),$C$1:$C$4320,0)</f>
        <v>#N/A</v>
      </c>
      <c r="E4204" s="41"/>
      <c r="F4204" s="41"/>
    </row>
    <row r="4205" spans="1:6">
      <c r="A4205" s="32">
        <v>4205</v>
      </c>
      <c r="B4205" s="32" t="s">
        <v>8435</v>
      </c>
      <c r="C4205" s="32" t="s">
        <v>8436</v>
      </c>
      <c r="D4205" s="41" t="e">
        <f>MATCH(CONCATENATE(LEFT(C4205,35),"|",RIGHT(C4205,35),"|",MID(C4205,37,35)),$C$1:$C$4320,0)</f>
        <v>#N/A</v>
      </c>
      <c r="E4205" s="41"/>
      <c r="F4205" s="41"/>
    </row>
    <row r="4206" spans="1:6">
      <c r="A4206" s="32">
        <v>4206</v>
      </c>
      <c r="B4206" s="32" t="s">
        <v>8437</v>
      </c>
      <c r="C4206" s="32" t="s">
        <v>8438</v>
      </c>
      <c r="D4206" s="41" t="e">
        <f>MATCH(CONCATENATE(LEFT(C4206,35),"|",RIGHT(C4206,35),"|",MID(C4206,37,35)),$C$1:$C$4320,0)</f>
        <v>#N/A</v>
      </c>
      <c r="E4206" s="41"/>
      <c r="F4206" s="41"/>
    </row>
    <row r="4207" spans="1:6">
      <c r="A4207" s="32">
        <v>4207</v>
      </c>
      <c r="B4207" s="32" t="s">
        <v>8439</v>
      </c>
      <c r="C4207" s="32" t="s">
        <v>8440</v>
      </c>
      <c r="D4207" s="41" t="e">
        <f>MATCH(CONCATENATE(LEFT(C4207,35),"|",RIGHT(C4207,35),"|",MID(C4207,37,35)),$C$1:$C$4320,0)</f>
        <v>#N/A</v>
      </c>
      <c r="E4207" s="41"/>
      <c r="F4207" s="41"/>
    </row>
    <row r="4208" spans="1:6">
      <c r="A4208" s="32">
        <v>4208</v>
      </c>
      <c r="B4208" s="32" t="s">
        <v>8441</v>
      </c>
      <c r="C4208" s="32" t="s">
        <v>8442</v>
      </c>
      <c r="D4208" s="41" t="e">
        <f>MATCH(CONCATENATE(LEFT(C4208,35),"|",RIGHT(C4208,35),"|",MID(C4208,37,35)),$C$1:$C$4320,0)</f>
        <v>#N/A</v>
      </c>
      <c r="E4208" s="41"/>
      <c r="F4208" s="41"/>
    </row>
    <row r="4209" spans="1:6">
      <c r="A4209" s="32">
        <v>4209</v>
      </c>
      <c r="B4209" s="32" t="s">
        <v>8443</v>
      </c>
      <c r="C4209" s="32" t="s">
        <v>8444</v>
      </c>
      <c r="D4209" s="41" t="e">
        <f>MATCH(CONCATENATE(LEFT(C4209,35),"|",RIGHT(C4209,35),"|",MID(C4209,37,35)),$C$1:$C$4320,0)</f>
        <v>#N/A</v>
      </c>
      <c r="E4209" s="41"/>
      <c r="F4209" s="41"/>
    </row>
    <row r="4210" spans="1:6">
      <c r="A4210" s="32">
        <v>4210</v>
      </c>
      <c r="B4210" s="32" t="s">
        <v>8445</v>
      </c>
      <c r="C4210" s="32" t="s">
        <v>8446</v>
      </c>
      <c r="D4210" s="41" t="e">
        <f>MATCH(CONCATENATE(LEFT(C4210,35),"|",RIGHT(C4210,35),"|",MID(C4210,37,35)),$C$1:$C$4320,0)</f>
        <v>#N/A</v>
      </c>
      <c r="E4210" s="41"/>
      <c r="F4210" s="41"/>
    </row>
    <row r="4211" spans="1:6">
      <c r="A4211" s="32">
        <v>4211</v>
      </c>
      <c r="B4211" s="32" t="s">
        <v>8447</v>
      </c>
      <c r="C4211" s="32" t="s">
        <v>8448</v>
      </c>
      <c r="D4211" s="41" t="e">
        <f>MATCH(CONCATENATE(LEFT(C4211,35),"|",RIGHT(C4211,35),"|",MID(C4211,37,35)),$C$1:$C$4320,0)</f>
        <v>#N/A</v>
      </c>
      <c r="E4211" s="41"/>
      <c r="F4211" s="41"/>
    </row>
    <row r="4212" spans="1:6">
      <c r="A4212" s="32">
        <v>4212</v>
      </c>
      <c r="B4212" s="32" t="s">
        <v>8449</v>
      </c>
      <c r="C4212" s="32" t="s">
        <v>8450</v>
      </c>
      <c r="D4212" s="41" t="e">
        <f>MATCH(CONCATENATE(LEFT(C4212,35),"|",RIGHT(C4212,35),"|",MID(C4212,37,35)),$C$1:$C$4320,0)</f>
        <v>#N/A</v>
      </c>
      <c r="E4212" s="41"/>
      <c r="F4212" s="41"/>
    </row>
    <row r="4213" spans="1:6">
      <c r="A4213" s="32">
        <v>4213</v>
      </c>
      <c r="B4213" s="32" t="s">
        <v>8451</v>
      </c>
      <c r="C4213" s="32" t="s">
        <v>8452</v>
      </c>
      <c r="D4213" s="41" t="e">
        <f>MATCH(CONCATENATE(LEFT(C4213,35),"|",RIGHT(C4213,35),"|",MID(C4213,37,35)),$C$1:$C$4320,0)</f>
        <v>#N/A</v>
      </c>
      <c r="E4213" s="41"/>
      <c r="F4213" s="41"/>
    </row>
    <row r="4214" spans="1:6">
      <c r="A4214" s="32">
        <v>4214</v>
      </c>
      <c r="B4214" s="32" t="s">
        <v>8453</v>
      </c>
      <c r="C4214" s="32" t="s">
        <v>8454</v>
      </c>
      <c r="D4214" s="41" t="e">
        <f>MATCH(CONCATENATE(LEFT(C4214,35),"|",RIGHT(C4214,35),"|",MID(C4214,37,35)),$C$1:$C$4320,0)</f>
        <v>#N/A</v>
      </c>
      <c r="E4214" s="41"/>
      <c r="F4214" s="41"/>
    </row>
    <row r="4215" spans="1:6">
      <c r="A4215" s="32">
        <v>4215</v>
      </c>
      <c r="B4215" s="32" t="s">
        <v>8455</v>
      </c>
      <c r="C4215" s="32" t="s">
        <v>8456</v>
      </c>
      <c r="D4215" s="41" t="e">
        <f>MATCH(CONCATENATE(LEFT(C4215,35),"|",RIGHT(C4215,35),"|",MID(C4215,37,35)),$C$1:$C$4320,0)</f>
        <v>#N/A</v>
      </c>
      <c r="E4215" s="41"/>
      <c r="F4215" s="41"/>
    </row>
    <row r="4216" spans="1:6">
      <c r="A4216" s="32">
        <v>4216</v>
      </c>
      <c r="B4216" s="32" t="s">
        <v>8457</v>
      </c>
      <c r="C4216" s="32" t="s">
        <v>8458</v>
      </c>
      <c r="D4216" s="41" t="e">
        <f>MATCH(CONCATENATE(LEFT(C4216,35),"|",RIGHT(C4216,35),"|",MID(C4216,37,35)),$C$1:$C$4320,0)</f>
        <v>#N/A</v>
      </c>
      <c r="E4216" s="41"/>
      <c r="F4216" s="41"/>
    </row>
    <row r="4217" spans="1:6">
      <c r="A4217" s="32">
        <v>4217</v>
      </c>
      <c r="B4217" s="32" t="s">
        <v>8459</v>
      </c>
      <c r="C4217" s="32" t="s">
        <v>8460</v>
      </c>
      <c r="D4217" s="41" t="e">
        <f>MATCH(CONCATENATE(LEFT(C4217,35),"|",RIGHT(C4217,35),"|",MID(C4217,37,35)),$C$1:$C$4320,0)</f>
        <v>#N/A</v>
      </c>
      <c r="E4217" s="41"/>
      <c r="F4217" s="41"/>
    </row>
    <row r="4218" spans="1:6">
      <c r="A4218" s="32">
        <v>4218</v>
      </c>
      <c r="B4218" s="32" t="s">
        <v>8461</v>
      </c>
      <c r="C4218" s="32" t="s">
        <v>8462</v>
      </c>
      <c r="D4218" s="41">
        <f>MATCH(CONCATENATE(LEFT(C4218,35),"|",RIGHT(C4218,35),"|",MID(C4218,37,35)),$C$1:$C$4320,0)</f>
        <v>4219</v>
      </c>
      <c r="E4218" s="41"/>
      <c r="F4218" s="41"/>
    </row>
    <row r="4219" spans="1:6">
      <c r="A4219" s="32">
        <v>4219</v>
      </c>
      <c r="B4219" s="32" t="s">
        <v>8463</v>
      </c>
      <c r="C4219" s="32" t="s">
        <v>8464</v>
      </c>
      <c r="D4219" s="41">
        <f>MATCH(CONCATENATE(LEFT(C4219,35),"|",RIGHT(C4219,35),"|",MID(C4219,37,35)),$C$1:$C$4320,0)</f>
        <v>4218</v>
      </c>
      <c r="E4219" s="41"/>
      <c r="F4219" s="41"/>
    </row>
    <row r="4220" spans="1:6">
      <c r="A4220" s="32">
        <v>4220</v>
      </c>
      <c r="B4220" s="32" t="s">
        <v>8465</v>
      </c>
      <c r="C4220" s="32" t="s">
        <v>8466</v>
      </c>
      <c r="D4220" s="41" t="e">
        <f>MATCH(CONCATENATE(LEFT(C4220,35),"|",RIGHT(C4220,35),"|",MID(C4220,37,35)),$C$1:$C$4320,0)</f>
        <v>#N/A</v>
      </c>
      <c r="E4220" s="41"/>
      <c r="F4220" s="41"/>
    </row>
    <row r="4221" spans="1:6">
      <c r="A4221" s="32">
        <v>4221</v>
      </c>
      <c r="B4221" s="32" t="s">
        <v>8467</v>
      </c>
      <c r="C4221" s="32" t="s">
        <v>8468</v>
      </c>
      <c r="D4221" s="41" t="e">
        <f>MATCH(CONCATENATE(LEFT(C4221,35),"|",RIGHT(C4221,35),"|",MID(C4221,37,35)),$C$1:$C$4320,0)</f>
        <v>#N/A</v>
      </c>
      <c r="E4221" s="41"/>
      <c r="F4221" s="41"/>
    </row>
    <row r="4222" spans="1:6">
      <c r="A4222" s="32">
        <v>4222</v>
      </c>
      <c r="B4222" s="32" t="s">
        <v>8469</v>
      </c>
      <c r="C4222" s="32" t="s">
        <v>8470</v>
      </c>
      <c r="D4222" s="41">
        <f>MATCH(CONCATENATE(LEFT(C4222,35),"|",RIGHT(C4222,35),"|",MID(C4222,37,35)),$C$1:$C$4320,0)</f>
        <v>4233</v>
      </c>
      <c r="E4222" s="41"/>
      <c r="F4222" s="41"/>
    </row>
    <row r="4223" spans="1:6">
      <c r="A4223" s="32">
        <v>4223</v>
      </c>
      <c r="B4223" s="32" t="s">
        <v>8471</v>
      </c>
      <c r="C4223" s="32" t="s">
        <v>8472</v>
      </c>
      <c r="D4223" s="41" t="e">
        <f>MATCH(CONCATENATE(LEFT(C4223,35),"|",RIGHT(C4223,35),"|",MID(C4223,37,35)),$C$1:$C$4320,0)</f>
        <v>#N/A</v>
      </c>
      <c r="E4223" s="41"/>
      <c r="F4223" s="41"/>
    </row>
    <row r="4224" spans="1:6">
      <c r="A4224" s="32">
        <v>4224</v>
      </c>
      <c r="B4224" s="32" t="s">
        <v>8473</v>
      </c>
      <c r="C4224" s="32" t="s">
        <v>8474</v>
      </c>
      <c r="D4224" s="41" t="e">
        <f>MATCH(CONCATENATE(LEFT(C4224,35),"|",RIGHT(C4224,35),"|",MID(C4224,37,35)),$C$1:$C$4320,0)</f>
        <v>#N/A</v>
      </c>
      <c r="E4224" s="41"/>
      <c r="F4224" s="41"/>
    </row>
    <row r="4225" spans="1:6">
      <c r="A4225" s="32">
        <v>4225</v>
      </c>
      <c r="B4225" s="32" t="s">
        <v>8475</v>
      </c>
      <c r="C4225" s="32" t="s">
        <v>8476</v>
      </c>
      <c r="D4225" s="41" t="e">
        <f>MATCH(CONCATENATE(LEFT(C4225,35),"|",RIGHT(C4225,35),"|",MID(C4225,37,35)),$C$1:$C$4320,0)</f>
        <v>#N/A</v>
      </c>
      <c r="E4225" s="41"/>
      <c r="F4225" s="41"/>
    </row>
    <row r="4226" spans="1:6">
      <c r="A4226" s="32">
        <v>4226</v>
      </c>
      <c r="B4226" s="32" t="s">
        <v>8477</v>
      </c>
      <c r="C4226" s="32" t="s">
        <v>8478</v>
      </c>
      <c r="D4226" s="41" t="e">
        <f>MATCH(CONCATENATE(LEFT(C4226,35),"|",RIGHT(C4226,35),"|",MID(C4226,37,35)),$C$1:$C$4320,0)</f>
        <v>#N/A</v>
      </c>
      <c r="E4226" s="41"/>
      <c r="F4226" s="41"/>
    </row>
    <row r="4227" spans="1:6">
      <c r="A4227" s="32">
        <v>4227</v>
      </c>
      <c r="B4227" s="32" t="s">
        <v>8479</v>
      </c>
      <c r="C4227" s="32" t="s">
        <v>8480</v>
      </c>
      <c r="D4227" s="41" t="e">
        <f>MATCH(CONCATENATE(LEFT(C4227,35),"|",RIGHT(C4227,35),"|",MID(C4227,37,35)),$C$1:$C$4320,0)</f>
        <v>#N/A</v>
      </c>
      <c r="E4227" s="41"/>
      <c r="F4227" s="41"/>
    </row>
    <row r="4228" spans="1:6">
      <c r="A4228" s="32">
        <v>4228</v>
      </c>
      <c r="B4228" s="32" t="s">
        <v>8481</v>
      </c>
      <c r="C4228" s="32" t="s">
        <v>8482</v>
      </c>
      <c r="D4228" s="41" t="e">
        <f>MATCH(CONCATENATE(LEFT(C4228,35),"|",RIGHT(C4228,35),"|",MID(C4228,37,35)),$C$1:$C$4320,0)</f>
        <v>#N/A</v>
      </c>
      <c r="E4228" s="41"/>
      <c r="F4228" s="41"/>
    </row>
    <row r="4229" spans="1:6">
      <c r="A4229" s="32">
        <v>4229</v>
      </c>
      <c r="B4229" s="32" t="s">
        <v>8483</v>
      </c>
      <c r="C4229" s="32" t="s">
        <v>8484</v>
      </c>
      <c r="D4229" s="41" t="e">
        <f>MATCH(CONCATENATE(LEFT(C4229,35),"|",RIGHT(C4229,35),"|",MID(C4229,37,35)),$C$1:$C$4320,0)</f>
        <v>#N/A</v>
      </c>
      <c r="E4229" s="41"/>
      <c r="F4229" s="41"/>
    </row>
    <row r="4230" spans="1:6">
      <c r="A4230" s="32">
        <v>4230</v>
      </c>
      <c r="B4230" s="32" t="s">
        <v>8485</v>
      </c>
      <c r="C4230" s="32" t="s">
        <v>8486</v>
      </c>
      <c r="D4230" s="41" t="e">
        <f>MATCH(CONCATENATE(LEFT(C4230,35),"|",RIGHT(C4230,35),"|",MID(C4230,37,35)),$C$1:$C$4320,0)</f>
        <v>#N/A</v>
      </c>
      <c r="E4230" s="41"/>
      <c r="F4230" s="41"/>
    </row>
    <row r="4231" spans="1:6">
      <c r="A4231" s="32">
        <v>4231</v>
      </c>
      <c r="B4231" s="32" t="s">
        <v>8487</v>
      </c>
      <c r="C4231" s="32" t="s">
        <v>8488</v>
      </c>
      <c r="D4231" s="41" t="e">
        <f>MATCH(CONCATENATE(LEFT(C4231,35),"|",RIGHT(C4231,35),"|",MID(C4231,37,35)),$C$1:$C$4320,0)</f>
        <v>#N/A</v>
      </c>
      <c r="E4231" s="41"/>
      <c r="F4231" s="41"/>
    </row>
    <row r="4232" spans="1:6">
      <c r="A4232" s="32">
        <v>4232</v>
      </c>
      <c r="B4232" s="32" t="s">
        <v>8489</v>
      </c>
      <c r="C4232" s="32" t="s">
        <v>8490</v>
      </c>
      <c r="D4232" s="41" t="e">
        <f>MATCH(CONCATENATE(LEFT(C4232,35),"|",RIGHT(C4232,35),"|",MID(C4232,37,35)),$C$1:$C$4320,0)</f>
        <v>#N/A</v>
      </c>
      <c r="E4232" s="41"/>
      <c r="F4232" s="41"/>
    </row>
    <row r="4233" spans="1:6">
      <c r="A4233" s="32">
        <v>4233</v>
      </c>
      <c r="B4233" s="32" t="s">
        <v>8491</v>
      </c>
      <c r="C4233" s="32" t="s">
        <v>8492</v>
      </c>
      <c r="D4233" s="41">
        <f>MATCH(CONCATENATE(LEFT(C4233,35),"|",RIGHT(C4233,35),"|",MID(C4233,37,35)),$C$1:$C$4320,0)</f>
        <v>4222</v>
      </c>
      <c r="E4233" s="41"/>
      <c r="F4233" s="41"/>
    </row>
    <row r="4234" spans="1:6">
      <c r="A4234" s="32">
        <v>4234</v>
      </c>
      <c r="B4234" s="32" t="s">
        <v>8493</v>
      </c>
      <c r="C4234" s="32" t="s">
        <v>8494</v>
      </c>
      <c r="D4234" s="41" t="e">
        <f>MATCH(CONCATENATE(LEFT(C4234,35),"|",RIGHT(C4234,35),"|",MID(C4234,37,35)),$C$1:$C$4320,0)</f>
        <v>#N/A</v>
      </c>
      <c r="E4234" s="41"/>
      <c r="F4234" s="41"/>
    </row>
    <row r="4235" spans="1:6">
      <c r="A4235" s="32">
        <v>4235</v>
      </c>
      <c r="B4235" s="32" t="s">
        <v>8495</v>
      </c>
      <c r="C4235" s="32" t="s">
        <v>8496</v>
      </c>
      <c r="D4235" s="41" t="e">
        <f>MATCH(CONCATENATE(LEFT(C4235,35),"|",RIGHT(C4235,35),"|",MID(C4235,37,35)),$C$1:$C$4320,0)</f>
        <v>#N/A</v>
      </c>
      <c r="E4235" s="41"/>
      <c r="F4235" s="41"/>
    </row>
    <row r="4236" spans="1:6">
      <c r="A4236" s="32">
        <v>4236</v>
      </c>
      <c r="B4236" s="32" t="s">
        <v>8497</v>
      </c>
      <c r="C4236" s="32" t="s">
        <v>8498</v>
      </c>
      <c r="D4236" s="41" t="e">
        <f>MATCH(CONCATENATE(LEFT(C4236,35),"|",RIGHT(C4236,35),"|",MID(C4236,37,35)),$C$1:$C$4320,0)</f>
        <v>#N/A</v>
      </c>
      <c r="E4236" s="41"/>
      <c r="F4236" s="41"/>
    </row>
    <row r="4237" spans="1:6">
      <c r="A4237" s="32">
        <v>4237</v>
      </c>
      <c r="B4237" s="32" t="s">
        <v>8499</v>
      </c>
      <c r="C4237" s="32" t="s">
        <v>8500</v>
      </c>
      <c r="D4237" s="41" t="e">
        <f>MATCH(CONCATENATE(LEFT(C4237,35),"|",RIGHT(C4237,35),"|",MID(C4237,37,35)),$C$1:$C$4320,0)</f>
        <v>#N/A</v>
      </c>
      <c r="E4237" s="41"/>
      <c r="F4237" s="41"/>
    </row>
    <row r="4238" spans="1:6">
      <c r="A4238" s="32">
        <v>4238</v>
      </c>
      <c r="B4238" s="32" t="s">
        <v>8501</v>
      </c>
      <c r="C4238" s="32" t="s">
        <v>8502</v>
      </c>
      <c r="D4238" s="41" t="e">
        <f>MATCH(CONCATENATE(LEFT(C4238,35),"|",RIGHT(C4238,35),"|",MID(C4238,37,35)),$C$1:$C$4320,0)</f>
        <v>#N/A</v>
      </c>
      <c r="E4238" s="41"/>
      <c r="F4238" s="41"/>
    </row>
    <row r="4239" spans="1:6">
      <c r="A4239" s="32">
        <v>4239</v>
      </c>
      <c r="B4239" s="32" t="s">
        <v>8503</v>
      </c>
      <c r="C4239" s="32" t="s">
        <v>8504</v>
      </c>
      <c r="D4239" s="41" t="e">
        <f>MATCH(CONCATENATE(LEFT(C4239,35),"|",RIGHT(C4239,35),"|",MID(C4239,37,35)),$C$1:$C$4320,0)</f>
        <v>#N/A</v>
      </c>
      <c r="E4239" s="41"/>
      <c r="F4239" s="41"/>
    </row>
    <row r="4240" spans="1:6">
      <c r="A4240" s="32">
        <v>4240</v>
      </c>
      <c r="B4240" s="32" t="s">
        <v>8505</v>
      </c>
      <c r="C4240" s="32" t="s">
        <v>8506</v>
      </c>
      <c r="D4240" s="41">
        <f>MATCH(CONCATENATE(LEFT(C4240,35),"|",RIGHT(C4240,35),"|",MID(C4240,37,35)),$C$1:$C$4320,0)</f>
        <v>4302</v>
      </c>
      <c r="E4240" s="41"/>
      <c r="F4240" s="41"/>
    </row>
    <row r="4241" spans="1:6">
      <c r="A4241" s="32">
        <v>4241</v>
      </c>
      <c r="B4241" s="32" t="s">
        <v>8507</v>
      </c>
      <c r="C4241" s="32" t="s">
        <v>8508</v>
      </c>
      <c r="D4241" s="41" t="e">
        <f>MATCH(CONCATENATE(LEFT(C4241,35),"|",RIGHT(C4241,35),"|",MID(C4241,37,35)),$C$1:$C$4320,0)</f>
        <v>#N/A</v>
      </c>
      <c r="E4241" s="41"/>
      <c r="F4241" s="41"/>
    </row>
    <row r="4242" spans="1:6">
      <c r="A4242" s="32">
        <v>4242</v>
      </c>
      <c r="B4242" s="32" t="s">
        <v>8509</v>
      </c>
      <c r="C4242" s="32" t="s">
        <v>8510</v>
      </c>
      <c r="D4242" s="41" t="e">
        <f>MATCH(CONCATENATE(LEFT(C4242,35),"|",RIGHT(C4242,35),"|",MID(C4242,37,35)),$C$1:$C$4320,0)</f>
        <v>#N/A</v>
      </c>
      <c r="E4242" s="41"/>
      <c r="F4242" s="41"/>
    </row>
    <row r="4243" spans="1:6">
      <c r="A4243" s="32">
        <v>4243</v>
      </c>
      <c r="B4243" s="32" t="s">
        <v>8511</v>
      </c>
      <c r="C4243" s="32" t="s">
        <v>8512</v>
      </c>
      <c r="D4243" s="41">
        <f>MATCH(CONCATENATE(LEFT(C4243,35),"|",RIGHT(C4243,35),"|",MID(C4243,37,35)),$C$1:$C$4320,0)</f>
        <v>4311</v>
      </c>
      <c r="E4243" s="41"/>
      <c r="F4243" s="41"/>
    </row>
    <row r="4244" spans="1:6">
      <c r="A4244" s="32">
        <v>4244</v>
      </c>
      <c r="B4244" s="32" t="s">
        <v>8513</v>
      </c>
      <c r="C4244" s="32" t="s">
        <v>8514</v>
      </c>
      <c r="D4244" s="41" t="e">
        <f>MATCH(CONCATENATE(LEFT(C4244,35),"|",RIGHT(C4244,35),"|",MID(C4244,37,35)),$C$1:$C$4320,0)</f>
        <v>#N/A</v>
      </c>
      <c r="E4244" s="41"/>
      <c r="F4244" s="41"/>
    </row>
    <row r="4245" spans="1:6">
      <c r="A4245" s="32">
        <v>4245</v>
      </c>
      <c r="B4245" s="32" t="s">
        <v>8515</v>
      </c>
      <c r="C4245" s="32" t="s">
        <v>8516</v>
      </c>
      <c r="D4245" s="41" t="e">
        <f>MATCH(CONCATENATE(LEFT(C4245,35),"|",RIGHT(C4245,35),"|",MID(C4245,37,35)),$C$1:$C$4320,0)</f>
        <v>#N/A</v>
      </c>
      <c r="E4245" s="41"/>
      <c r="F4245" s="41"/>
    </row>
    <row r="4246" spans="1:6">
      <c r="A4246" s="32">
        <v>4246</v>
      </c>
      <c r="B4246" s="32" t="s">
        <v>8517</v>
      </c>
      <c r="C4246" s="32" t="s">
        <v>8518</v>
      </c>
      <c r="D4246" s="41" t="e">
        <f>MATCH(CONCATENATE(LEFT(C4246,35),"|",RIGHT(C4246,35),"|",MID(C4246,37,35)),$C$1:$C$4320,0)</f>
        <v>#N/A</v>
      </c>
      <c r="E4246" s="41"/>
      <c r="F4246" s="41"/>
    </row>
    <row r="4247" spans="1:6">
      <c r="A4247" s="32">
        <v>4247</v>
      </c>
      <c r="B4247" s="32" t="s">
        <v>8519</v>
      </c>
      <c r="C4247" s="32" t="s">
        <v>8520</v>
      </c>
      <c r="D4247" s="41" t="e">
        <f>MATCH(CONCATENATE(LEFT(C4247,35),"|",RIGHT(C4247,35),"|",MID(C4247,37,35)),$C$1:$C$4320,0)</f>
        <v>#N/A</v>
      </c>
      <c r="E4247" s="41"/>
      <c r="F4247" s="41"/>
    </row>
    <row r="4248" spans="1:6">
      <c r="A4248" s="32">
        <v>4248</v>
      </c>
      <c r="B4248" s="32" t="s">
        <v>8521</v>
      </c>
      <c r="C4248" s="32" t="s">
        <v>8522</v>
      </c>
      <c r="D4248" s="41" t="e">
        <f>MATCH(CONCATENATE(LEFT(C4248,35),"|",RIGHT(C4248,35),"|",MID(C4248,37,35)),$C$1:$C$4320,0)</f>
        <v>#N/A</v>
      </c>
      <c r="E4248" s="41"/>
      <c r="F4248" s="41"/>
    </row>
    <row r="4249" spans="1:6">
      <c r="A4249" s="32">
        <v>4249</v>
      </c>
      <c r="B4249" s="32" t="s">
        <v>8523</v>
      </c>
      <c r="C4249" s="32" t="s">
        <v>8524</v>
      </c>
      <c r="D4249" s="41" t="e">
        <f>MATCH(CONCATENATE(LEFT(C4249,35),"|",RIGHT(C4249,35),"|",MID(C4249,37,35)),$C$1:$C$4320,0)</f>
        <v>#N/A</v>
      </c>
      <c r="E4249" s="41"/>
      <c r="F4249" s="41"/>
    </row>
    <row r="4250" spans="1:6">
      <c r="A4250" s="32">
        <v>4250</v>
      </c>
      <c r="B4250" s="32" t="s">
        <v>8525</v>
      </c>
      <c r="C4250" s="32" t="s">
        <v>8526</v>
      </c>
      <c r="D4250" s="41" t="e">
        <f>MATCH(CONCATENATE(LEFT(C4250,35),"|",RIGHT(C4250,35),"|",MID(C4250,37,35)),$C$1:$C$4320,0)</f>
        <v>#N/A</v>
      </c>
      <c r="E4250" s="41"/>
      <c r="F4250" s="41"/>
    </row>
    <row r="4251" spans="1:6">
      <c r="A4251" s="32">
        <v>4251</v>
      </c>
      <c r="B4251" s="32" t="s">
        <v>8527</v>
      </c>
      <c r="C4251" s="32" t="s">
        <v>8528</v>
      </c>
      <c r="D4251" s="41" t="e">
        <f>MATCH(CONCATENATE(LEFT(C4251,35),"|",RIGHT(C4251,35),"|",MID(C4251,37,35)),$C$1:$C$4320,0)</f>
        <v>#N/A</v>
      </c>
      <c r="E4251" s="41"/>
      <c r="F4251" s="41"/>
    </row>
    <row r="4252" spans="1:6">
      <c r="A4252" s="32">
        <v>4252</v>
      </c>
      <c r="B4252" s="32" t="s">
        <v>8529</v>
      </c>
      <c r="C4252" s="32" t="s">
        <v>8530</v>
      </c>
      <c r="D4252" s="41" t="e">
        <f>MATCH(CONCATENATE(LEFT(C4252,35),"|",RIGHT(C4252,35),"|",MID(C4252,37,35)),$C$1:$C$4320,0)</f>
        <v>#N/A</v>
      </c>
      <c r="E4252" s="41"/>
      <c r="F4252" s="41"/>
    </row>
    <row r="4253" spans="1:6">
      <c r="A4253" s="32">
        <v>4253</v>
      </c>
      <c r="B4253" s="32" t="s">
        <v>8531</v>
      </c>
      <c r="C4253" s="32" t="s">
        <v>8532</v>
      </c>
      <c r="D4253" s="41" t="e">
        <f>MATCH(CONCATENATE(LEFT(C4253,35),"|",RIGHT(C4253,35),"|",MID(C4253,37,35)),$C$1:$C$4320,0)</f>
        <v>#N/A</v>
      </c>
      <c r="E4253" s="41"/>
      <c r="F4253" s="41"/>
    </row>
    <row r="4254" spans="1:6">
      <c r="A4254" s="32">
        <v>4254</v>
      </c>
      <c r="B4254" s="32" t="s">
        <v>8533</v>
      </c>
      <c r="C4254" s="32" t="s">
        <v>8534</v>
      </c>
      <c r="D4254" s="41" t="e">
        <f>MATCH(CONCATENATE(LEFT(C4254,35),"|",RIGHT(C4254,35),"|",MID(C4254,37,35)),$C$1:$C$4320,0)</f>
        <v>#N/A</v>
      </c>
      <c r="E4254" s="41"/>
      <c r="F4254" s="41"/>
    </row>
    <row r="4255" spans="1:6">
      <c r="A4255" s="32">
        <v>4255</v>
      </c>
      <c r="B4255" s="32" t="s">
        <v>8535</v>
      </c>
      <c r="C4255" s="32" t="s">
        <v>8536</v>
      </c>
      <c r="D4255" s="41" t="e">
        <f>MATCH(CONCATENATE(LEFT(C4255,35),"|",RIGHT(C4255,35),"|",MID(C4255,37,35)),$C$1:$C$4320,0)</f>
        <v>#N/A</v>
      </c>
      <c r="E4255" s="41"/>
      <c r="F4255" s="41"/>
    </row>
    <row r="4256" spans="1:6">
      <c r="A4256" s="32">
        <v>4256</v>
      </c>
      <c r="B4256" s="32" t="s">
        <v>8537</v>
      </c>
      <c r="C4256" s="32" t="s">
        <v>8538</v>
      </c>
      <c r="D4256" s="41" t="e">
        <f>MATCH(CONCATENATE(LEFT(C4256,35),"|",RIGHT(C4256,35),"|",MID(C4256,37,35)),$C$1:$C$4320,0)</f>
        <v>#N/A</v>
      </c>
      <c r="E4256" s="41"/>
      <c r="F4256" s="41"/>
    </row>
    <row r="4257" spans="1:6">
      <c r="A4257" s="32">
        <v>4257</v>
      </c>
      <c r="B4257" s="32" t="s">
        <v>8539</v>
      </c>
      <c r="C4257" s="32" t="s">
        <v>8540</v>
      </c>
      <c r="D4257" s="41" t="e">
        <f>MATCH(CONCATENATE(LEFT(C4257,35),"|",RIGHT(C4257,35),"|",MID(C4257,37,35)),$C$1:$C$4320,0)</f>
        <v>#N/A</v>
      </c>
      <c r="E4257" s="41"/>
      <c r="F4257" s="41"/>
    </row>
    <row r="4258" spans="1:6">
      <c r="A4258" s="32">
        <v>4258</v>
      </c>
      <c r="B4258" s="32" t="s">
        <v>8541</v>
      </c>
      <c r="C4258" s="32" t="s">
        <v>8542</v>
      </c>
      <c r="D4258" s="41" t="e">
        <f>MATCH(CONCATENATE(LEFT(C4258,35),"|",RIGHT(C4258,35),"|",MID(C4258,37,35)),$C$1:$C$4320,0)</f>
        <v>#N/A</v>
      </c>
      <c r="E4258" s="41"/>
      <c r="F4258" s="41"/>
    </row>
    <row r="4259" spans="1:6">
      <c r="A4259" s="32">
        <v>4259</v>
      </c>
      <c r="B4259" s="32" t="s">
        <v>8543</v>
      </c>
      <c r="C4259" s="32" t="s">
        <v>8544</v>
      </c>
      <c r="D4259" s="41" t="e">
        <f>MATCH(CONCATENATE(LEFT(C4259,35),"|",RIGHT(C4259,35),"|",MID(C4259,37,35)),$C$1:$C$4320,0)</f>
        <v>#N/A</v>
      </c>
      <c r="E4259" s="41"/>
      <c r="F4259" s="41"/>
    </row>
    <row r="4260" spans="1:6">
      <c r="A4260" s="32">
        <v>4260</v>
      </c>
      <c r="B4260" s="32" t="s">
        <v>8545</v>
      </c>
      <c r="C4260" s="32" t="s">
        <v>8546</v>
      </c>
      <c r="D4260" s="41">
        <f>MATCH(CONCATENATE(LEFT(C4260,35),"|",RIGHT(C4260,35),"|",MID(C4260,37,35)),$C$1:$C$4320,0)</f>
        <v>4064</v>
      </c>
      <c r="E4260" s="41"/>
      <c r="F4260" s="41"/>
    </row>
    <row r="4261" spans="1:6">
      <c r="A4261" s="32">
        <v>4261</v>
      </c>
      <c r="B4261" s="32" t="s">
        <v>8547</v>
      </c>
      <c r="C4261" s="32" t="s">
        <v>8548</v>
      </c>
      <c r="D4261" s="41" t="e">
        <f>MATCH(CONCATENATE(LEFT(C4261,35),"|",RIGHT(C4261,35),"|",MID(C4261,37,35)),$C$1:$C$4320,0)</f>
        <v>#N/A</v>
      </c>
      <c r="E4261" s="41"/>
      <c r="F4261" s="41"/>
    </row>
    <row r="4262" spans="1:6">
      <c r="A4262" s="32">
        <v>4262</v>
      </c>
      <c r="B4262" s="32" t="s">
        <v>8549</v>
      </c>
      <c r="C4262" s="32" t="s">
        <v>8550</v>
      </c>
      <c r="D4262" s="41" t="e">
        <f>MATCH(CONCATENATE(LEFT(C4262,35),"|",RIGHT(C4262,35),"|",MID(C4262,37,35)),$C$1:$C$4320,0)</f>
        <v>#N/A</v>
      </c>
      <c r="E4262" s="41"/>
      <c r="F4262" s="41"/>
    </row>
    <row r="4263" spans="1:6">
      <c r="A4263" s="32">
        <v>4263</v>
      </c>
      <c r="B4263" s="32" t="s">
        <v>8551</v>
      </c>
      <c r="C4263" s="32" t="s">
        <v>8552</v>
      </c>
      <c r="D4263" s="41" t="e">
        <f>MATCH(CONCATENATE(LEFT(C4263,35),"|",RIGHT(C4263,35),"|",MID(C4263,37,35)),$C$1:$C$4320,0)</f>
        <v>#N/A</v>
      </c>
      <c r="E4263" s="41"/>
      <c r="F4263" s="41"/>
    </row>
    <row r="4264" spans="1:6">
      <c r="A4264" s="32">
        <v>4264</v>
      </c>
      <c r="B4264" s="32" t="s">
        <v>8553</v>
      </c>
      <c r="C4264" s="32" t="s">
        <v>8554</v>
      </c>
      <c r="D4264" s="41" t="e">
        <f>MATCH(CONCATENATE(LEFT(C4264,35),"|",RIGHT(C4264,35),"|",MID(C4264,37,35)),$C$1:$C$4320,0)</f>
        <v>#N/A</v>
      </c>
      <c r="E4264" s="41"/>
      <c r="F4264" s="41"/>
    </row>
    <row r="4265" spans="1:6">
      <c r="A4265" s="32">
        <v>4265</v>
      </c>
      <c r="B4265" s="32" t="s">
        <v>8555</v>
      </c>
      <c r="C4265" s="32" t="s">
        <v>8556</v>
      </c>
      <c r="D4265" s="41" t="e">
        <f>MATCH(CONCATENATE(LEFT(C4265,35),"|",RIGHT(C4265,35),"|",MID(C4265,37,35)),$C$1:$C$4320,0)</f>
        <v>#N/A</v>
      </c>
      <c r="E4265" s="41"/>
      <c r="F4265" s="41"/>
    </row>
    <row r="4266" spans="1:6">
      <c r="A4266" s="32">
        <v>4266</v>
      </c>
      <c r="B4266" s="32" t="s">
        <v>8557</v>
      </c>
      <c r="C4266" s="32" t="s">
        <v>8558</v>
      </c>
      <c r="D4266" s="41" t="e">
        <f>MATCH(CONCATENATE(LEFT(C4266,35),"|",RIGHT(C4266,35),"|",MID(C4266,37,35)),$C$1:$C$4320,0)</f>
        <v>#N/A</v>
      </c>
      <c r="E4266" s="41"/>
      <c r="F4266" s="41"/>
    </row>
    <row r="4267" spans="1:6">
      <c r="A4267" s="32">
        <v>4267</v>
      </c>
      <c r="B4267" s="32" t="s">
        <v>8559</v>
      </c>
      <c r="C4267" s="32" t="s">
        <v>8560</v>
      </c>
      <c r="D4267" s="41" t="e">
        <f>MATCH(CONCATENATE(LEFT(C4267,35),"|",RIGHT(C4267,35),"|",MID(C4267,37,35)),$C$1:$C$4320,0)</f>
        <v>#N/A</v>
      </c>
      <c r="E4267" s="41"/>
      <c r="F4267" s="41"/>
    </row>
    <row r="4268" spans="1:6">
      <c r="A4268" s="32">
        <v>4268</v>
      </c>
      <c r="B4268" s="32" t="s">
        <v>8561</v>
      </c>
      <c r="C4268" s="32" t="s">
        <v>8562</v>
      </c>
      <c r="D4268" s="41" t="e">
        <f>MATCH(CONCATENATE(LEFT(C4268,35),"|",RIGHT(C4268,35),"|",MID(C4268,37,35)),$C$1:$C$4320,0)</f>
        <v>#N/A</v>
      </c>
      <c r="E4268" s="41"/>
      <c r="F4268" s="41"/>
    </row>
    <row r="4269" spans="1:6">
      <c r="A4269" s="32">
        <v>4269</v>
      </c>
      <c r="B4269" s="32" t="s">
        <v>8563</v>
      </c>
      <c r="C4269" s="32" t="s">
        <v>8564</v>
      </c>
      <c r="D4269" s="41" t="e">
        <f>MATCH(CONCATENATE(LEFT(C4269,35),"|",RIGHT(C4269,35),"|",MID(C4269,37,35)),$C$1:$C$4320,0)</f>
        <v>#N/A</v>
      </c>
      <c r="E4269" s="41"/>
      <c r="F4269" s="41"/>
    </row>
    <row r="4270" spans="1:6">
      <c r="A4270" s="32">
        <v>4270</v>
      </c>
      <c r="B4270" s="32" t="s">
        <v>8565</v>
      </c>
      <c r="C4270" s="32" t="s">
        <v>8566</v>
      </c>
      <c r="D4270" s="41" t="e">
        <f>MATCH(CONCATENATE(LEFT(C4270,35),"|",RIGHT(C4270,35),"|",MID(C4270,37,35)),$C$1:$C$4320,0)</f>
        <v>#N/A</v>
      </c>
      <c r="E4270" s="41"/>
      <c r="F4270" s="41"/>
    </row>
    <row r="4271" spans="1:6">
      <c r="A4271" s="32">
        <v>4271</v>
      </c>
      <c r="B4271" s="32" t="s">
        <v>8567</v>
      </c>
      <c r="C4271" s="32" t="s">
        <v>8568</v>
      </c>
      <c r="D4271" s="41">
        <f>MATCH(CONCATENATE(LEFT(C4271,35),"|",RIGHT(C4271,35),"|",MID(C4271,37,35)),$C$1:$C$4320,0)</f>
        <v>4068</v>
      </c>
      <c r="E4271" s="41"/>
      <c r="F4271" s="41"/>
    </row>
    <row r="4272" spans="1:6">
      <c r="A4272" s="32">
        <v>4272</v>
      </c>
      <c r="B4272" s="32" t="s">
        <v>8569</v>
      </c>
      <c r="C4272" s="32" t="s">
        <v>8570</v>
      </c>
      <c r="D4272" s="41">
        <f>MATCH(CONCATENATE(LEFT(C4272,35),"|",RIGHT(C4272,35),"|",MID(C4272,37,35)),$C$1:$C$4320,0)</f>
        <v>4075</v>
      </c>
      <c r="E4272" s="41"/>
      <c r="F4272" s="41"/>
    </row>
    <row r="4273" spans="1:6">
      <c r="A4273" s="32">
        <v>4273</v>
      </c>
      <c r="B4273" s="32" t="s">
        <v>8571</v>
      </c>
      <c r="C4273" s="32" t="s">
        <v>8572</v>
      </c>
      <c r="D4273" s="41" t="e">
        <f>MATCH(CONCATENATE(LEFT(C4273,35),"|",RIGHT(C4273,35),"|",MID(C4273,37,35)),$C$1:$C$4320,0)</f>
        <v>#N/A</v>
      </c>
      <c r="E4273" s="41"/>
      <c r="F4273" s="41"/>
    </row>
    <row r="4274" spans="1:6">
      <c r="A4274" s="32">
        <v>4274</v>
      </c>
      <c r="B4274" s="32" t="s">
        <v>8573</v>
      </c>
      <c r="C4274" s="32" t="s">
        <v>8574</v>
      </c>
      <c r="D4274" s="41" t="e">
        <f>MATCH(CONCATENATE(LEFT(C4274,35),"|",RIGHT(C4274,35),"|",MID(C4274,37,35)),$C$1:$C$4320,0)</f>
        <v>#N/A</v>
      </c>
      <c r="E4274" s="41"/>
      <c r="F4274" s="41"/>
    </row>
    <row r="4275" spans="1:6">
      <c r="A4275" s="32">
        <v>4275</v>
      </c>
      <c r="B4275" s="32" t="s">
        <v>8575</v>
      </c>
      <c r="C4275" s="32" t="s">
        <v>8576</v>
      </c>
      <c r="D4275" s="41" t="e">
        <f>MATCH(CONCATENATE(LEFT(C4275,35),"|",RIGHT(C4275,35),"|",MID(C4275,37,35)),$C$1:$C$4320,0)</f>
        <v>#N/A</v>
      </c>
      <c r="E4275" s="41"/>
      <c r="F4275" s="41"/>
    </row>
    <row r="4276" spans="1:6">
      <c r="A4276" s="32">
        <v>4276</v>
      </c>
      <c r="B4276" s="32" t="s">
        <v>8577</v>
      </c>
      <c r="C4276" s="32" t="s">
        <v>8578</v>
      </c>
      <c r="D4276" s="41" t="e">
        <f>MATCH(CONCATENATE(LEFT(C4276,35),"|",RIGHT(C4276,35),"|",MID(C4276,37,35)),$C$1:$C$4320,0)</f>
        <v>#N/A</v>
      </c>
      <c r="E4276" s="41"/>
      <c r="F4276" s="41"/>
    </row>
    <row r="4277" spans="1:6">
      <c r="A4277" s="32">
        <v>4277</v>
      </c>
      <c r="B4277" s="32" t="s">
        <v>8579</v>
      </c>
      <c r="C4277" s="32" t="s">
        <v>8580</v>
      </c>
      <c r="D4277" s="41" t="e">
        <f>MATCH(CONCATENATE(LEFT(C4277,35),"|",RIGHT(C4277,35),"|",MID(C4277,37,35)),$C$1:$C$4320,0)</f>
        <v>#N/A</v>
      </c>
      <c r="E4277" s="41"/>
      <c r="F4277" s="41"/>
    </row>
    <row r="4278" spans="1:6">
      <c r="A4278" s="32">
        <v>4278</v>
      </c>
      <c r="B4278" s="32" t="s">
        <v>8581</v>
      </c>
      <c r="C4278" s="32" t="s">
        <v>8582</v>
      </c>
      <c r="D4278" s="41" t="e">
        <f>MATCH(CONCATENATE(LEFT(C4278,35),"|",RIGHT(C4278,35),"|",MID(C4278,37,35)),$C$1:$C$4320,0)</f>
        <v>#N/A</v>
      </c>
      <c r="E4278" s="41"/>
      <c r="F4278" s="41"/>
    </row>
    <row r="4279" spans="1:6">
      <c r="A4279" s="32">
        <v>4279</v>
      </c>
      <c r="B4279" s="32" t="s">
        <v>8583</v>
      </c>
      <c r="C4279" s="32" t="s">
        <v>8584</v>
      </c>
      <c r="D4279" s="41" t="e">
        <f>MATCH(CONCATENATE(LEFT(C4279,35),"|",RIGHT(C4279,35),"|",MID(C4279,37,35)),$C$1:$C$4320,0)</f>
        <v>#N/A</v>
      </c>
      <c r="E4279" s="41"/>
      <c r="F4279" s="41"/>
    </row>
    <row r="4280" spans="1:6">
      <c r="A4280" s="32">
        <v>4280</v>
      </c>
      <c r="B4280" s="32" t="s">
        <v>8585</v>
      </c>
      <c r="C4280" s="32" t="s">
        <v>8586</v>
      </c>
      <c r="D4280" s="41" t="e">
        <f>MATCH(CONCATENATE(LEFT(C4280,35),"|",RIGHT(C4280,35),"|",MID(C4280,37,35)),$C$1:$C$4320,0)</f>
        <v>#N/A</v>
      </c>
      <c r="E4280" s="41"/>
      <c r="F4280" s="41"/>
    </row>
    <row r="4281" spans="1:6">
      <c r="A4281" s="32">
        <v>4281</v>
      </c>
      <c r="B4281" s="32" t="s">
        <v>8587</v>
      </c>
      <c r="C4281" s="32" t="s">
        <v>8588</v>
      </c>
      <c r="D4281" s="41" t="e">
        <f>MATCH(CONCATENATE(LEFT(C4281,35),"|",RIGHT(C4281,35),"|",MID(C4281,37,35)),$C$1:$C$4320,0)</f>
        <v>#N/A</v>
      </c>
      <c r="E4281" s="41"/>
      <c r="F4281" s="41"/>
    </row>
    <row r="4282" spans="1:6">
      <c r="A4282" s="32">
        <v>4282</v>
      </c>
      <c r="B4282" s="32" t="s">
        <v>8589</v>
      </c>
      <c r="C4282" s="32" t="s">
        <v>8590</v>
      </c>
      <c r="D4282" s="41" t="e">
        <f>MATCH(CONCATENATE(LEFT(C4282,35),"|",RIGHT(C4282,35),"|",MID(C4282,37,35)),$C$1:$C$4320,0)</f>
        <v>#N/A</v>
      </c>
      <c r="E4282" s="41"/>
      <c r="F4282" s="41"/>
    </row>
    <row r="4283" spans="1:6">
      <c r="A4283" s="32">
        <v>4283</v>
      </c>
      <c r="B4283" s="32" t="s">
        <v>8591</v>
      </c>
      <c r="C4283" s="32" t="s">
        <v>8592</v>
      </c>
      <c r="D4283" s="41">
        <f>MATCH(CONCATENATE(LEFT(C4283,35),"|",RIGHT(C4283,35),"|",MID(C4283,37,35)),$C$1:$C$4320,0)</f>
        <v>4095</v>
      </c>
      <c r="E4283" s="41"/>
      <c r="F4283" s="41"/>
    </row>
    <row r="4284" spans="1:6">
      <c r="A4284" s="32">
        <v>4284</v>
      </c>
      <c r="B4284" s="32" t="s">
        <v>8593</v>
      </c>
      <c r="C4284" s="32" t="s">
        <v>8594</v>
      </c>
      <c r="D4284" s="41">
        <f>MATCH(CONCATENATE(LEFT(C4284,35),"|",RIGHT(C4284,35),"|",MID(C4284,37,35)),$C$1:$C$4320,0)</f>
        <v>4102</v>
      </c>
      <c r="E4284" s="41"/>
      <c r="F4284" s="41"/>
    </row>
    <row r="4285" spans="1:6">
      <c r="A4285" s="32">
        <v>4285</v>
      </c>
      <c r="B4285" s="32" t="s">
        <v>8595</v>
      </c>
      <c r="C4285" s="32" t="s">
        <v>8596</v>
      </c>
      <c r="D4285" s="41" t="e">
        <f>MATCH(CONCATENATE(LEFT(C4285,35),"|",RIGHT(C4285,35),"|",MID(C4285,37,35)),$C$1:$C$4320,0)</f>
        <v>#N/A</v>
      </c>
      <c r="E4285" s="41"/>
      <c r="F4285" s="41"/>
    </row>
    <row r="4286" spans="1:6">
      <c r="A4286" s="32">
        <v>4286</v>
      </c>
      <c r="B4286" s="32" t="s">
        <v>8597</v>
      </c>
      <c r="C4286" s="32" t="s">
        <v>8598</v>
      </c>
      <c r="D4286" s="41" t="e">
        <f>MATCH(CONCATENATE(LEFT(C4286,35),"|",RIGHT(C4286,35),"|",MID(C4286,37,35)),$C$1:$C$4320,0)</f>
        <v>#N/A</v>
      </c>
      <c r="E4286" s="41"/>
      <c r="F4286" s="41"/>
    </row>
    <row r="4287" spans="1:6">
      <c r="A4287" s="32">
        <v>4287</v>
      </c>
      <c r="B4287" s="32" t="s">
        <v>8599</v>
      </c>
      <c r="C4287" s="32" t="s">
        <v>8600</v>
      </c>
      <c r="D4287" s="41" t="e">
        <f>MATCH(CONCATENATE(LEFT(C4287,35),"|",RIGHT(C4287,35),"|",MID(C4287,37,35)),$C$1:$C$4320,0)</f>
        <v>#N/A</v>
      </c>
      <c r="E4287" s="41"/>
      <c r="F4287" s="41"/>
    </row>
    <row r="4288" spans="1:6">
      <c r="A4288" s="32">
        <v>4288</v>
      </c>
      <c r="B4288" s="32" t="s">
        <v>8601</v>
      </c>
      <c r="C4288" s="32" t="s">
        <v>8602</v>
      </c>
      <c r="D4288" s="41" t="e">
        <f>MATCH(CONCATENATE(LEFT(C4288,35),"|",RIGHT(C4288,35),"|",MID(C4288,37,35)),$C$1:$C$4320,0)</f>
        <v>#N/A</v>
      </c>
      <c r="E4288" s="41"/>
      <c r="F4288" s="41"/>
    </row>
    <row r="4289" spans="1:6">
      <c r="A4289" s="32">
        <v>4289</v>
      </c>
      <c r="B4289" s="32" t="s">
        <v>8603</v>
      </c>
      <c r="C4289" s="32" t="s">
        <v>8604</v>
      </c>
      <c r="D4289" s="41" t="e">
        <f>MATCH(CONCATENATE(LEFT(C4289,35),"|",RIGHT(C4289,35),"|",MID(C4289,37,35)),$C$1:$C$4320,0)</f>
        <v>#N/A</v>
      </c>
      <c r="E4289" s="41"/>
      <c r="F4289" s="41"/>
    </row>
    <row r="4290" spans="1:6">
      <c r="A4290" s="32">
        <v>4290</v>
      </c>
      <c r="B4290" s="32" t="s">
        <v>8605</v>
      </c>
      <c r="C4290" s="32" t="s">
        <v>8606</v>
      </c>
      <c r="D4290" s="41" t="e">
        <f>MATCH(CONCATENATE(LEFT(C4290,35),"|",RIGHT(C4290,35),"|",MID(C4290,37,35)),$C$1:$C$4320,0)</f>
        <v>#N/A</v>
      </c>
      <c r="E4290" s="41"/>
      <c r="F4290" s="41"/>
    </row>
    <row r="4291" spans="1:6">
      <c r="A4291" s="32">
        <v>4291</v>
      </c>
      <c r="B4291" s="32" t="s">
        <v>8607</v>
      </c>
      <c r="C4291" s="32" t="s">
        <v>8608</v>
      </c>
      <c r="D4291" s="41" t="e">
        <f>MATCH(CONCATENATE(LEFT(C4291,35),"|",RIGHT(C4291,35),"|",MID(C4291,37,35)),$C$1:$C$4320,0)</f>
        <v>#N/A</v>
      </c>
      <c r="E4291" s="41"/>
      <c r="F4291" s="41"/>
    </row>
    <row r="4292" spans="1:6">
      <c r="A4292" s="32">
        <v>4292</v>
      </c>
      <c r="B4292" s="32" t="s">
        <v>8609</v>
      </c>
      <c r="C4292" s="32" t="s">
        <v>8610</v>
      </c>
      <c r="D4292" s="41" t="e">
        <f>MATCH(CONCATENATE(LEFT(C4292,35),"|",RIGHT(C4292,35),"|",MID(C4292,37,35)),$C$1:$C$4320,0)</f>
        <v>#N/A</v>
      </c>
      <c r="E4292" s="41"/>
      <c r="F4292" s="41"/>
    </row>
    <row r="4293" spans="1:6">
      <c r="A4293" s="32">
        <v>4293</v>
      </c>
      <c r="B4293" s="32" t="s">
        <v>8611</v>
      </c>
      <c r="C4293" s="32" t="s">
        <v>8612</v>
      </c>
      <c r="D4293" s="41" t="e">
        <f>MATCH(CONCATENATE(LEFT(C4293,35),"|",RIGHT(C4293,35),"|",MID(C4293,37,35)),$C$1:$C$4320,0)</f>
        <v>#N/A</v>
      </c>
      <c r="E4293" s="41"/>
      <c r="F4293" s="41"/>
    </row>
    <row r="4294" spans="1:6">
      <c r="A4294" s="32">
        <v>4294</v>
      </c>
      <c r="B4294" s="32" t="s">
        <v>8613</v>
      </c>
      <c r="C4294" s="32" t="s">
        <v>8614</v>
      </c>
      <c r="D4294" s="41" t="e">
        <f>MATCH(CONCATENATE(LEFT(C4294,35),"|",RIGHT(C4294,35),"|",MID(C4294,37,35)),$C$1:$C$4320,0)</f>
        <v>#N/A</v>
      </c>
      <c r="E4294" s="41"/>
      <c r="F4294" s="41"/>
    </row>
    <row r="4295" spans="1:6">
      <c r="A4295" s="32">
        <v>4295</v>
      </c>
      <c r="B4295" s="32" t="s">
        <v>8615</v>
      </c>
      <c r="C4295" s="32" t="s">
        <v>8616</v>
      </c>
      <c r="D4295" s="41" t="e">
        <f>MATCH(CONCATENATE(LEFT(C4295,35),"|",RIGHT(C4295,35),"|",MID(C4295,37,35)),$C$1:$C$4320,0)</f>
        <v>#N/A</v>
      </c>
      <c r="E4295" s="41"/>
      <c r="F4295" s="41"/>
    </row>
    <row r="4296" spans="1:6">
      <c r="A4296" s="32">
        <v>4296</v>
      </c>
      <c r="B4296" s="32" t="s">
        <v>8617</v>
      </c>
      <c r="C4296" s="32" t="s">
        <v>8618</v>
      </c>
      <c r="D4296" s="41" t="e">
        <f>MATCH(CONCATENATE(LEFT(C4296,35),"|",RIGHT(C4296,35),"|",MID(C4296,37,35)),$C$1:$C$4320,0)</f>
        <v>#N/A</v>
      </c>
      <c r="E4296" s="41"/>
      <c r="F4296" s="41"/>
    </row>
    <row r="4297" spans="1:6">
      <c r="A4297" s="32">
        <v>4297</v>
      </c>
      <c r="B4297" s="32" t="s">
        <v>8619</v>
      </c>
      <c r="C4297" s="32" t="s">
        <v>8620</v>
      </c>
      <c r="D4297" s="41" t="e">
        <f>MATCH(CONCATENATE(LEFT(C4297,35),"|",RIGHT(C4297,35),"|",MID(C4297,37,35)),$C$1:$C$4320,0)</f>
        <v>#N/A</v>
      </c>
      <c r="E4297" s="41"/>
      <c r="F4297" s="41"/>
    </row>
    <row r="4298" spans="1:6">
      <c r="A4298" s="32">
        <v>4298</v>
      </c>
      <c r="B4298" s="32" t="s">
        <v>8621</v>
      </c>
      <c r="C4298" s="32" t="s">
        <v>8622</v>
      </c>
      <c r="D4298" s="41" t="e">
        <f>MATCH(CONCATENATE(LEFT(C4298,35),"|",RIGHT(C4298,35),"|",MID(C4298,37,35)),$C$1:$C$4320,0)</f>
        <v>#N/A</v>
      </c>
      <c r="E4298" s="41"/>
      <c r="F4298" s="41"/>
    </row>
    <row r="4299" spans="1:6">
      <c r="A4299" s="32">
        <v>4299</v>
      </c>
      <c r="B4299" s="32" t="s">
        <v>8623</v>
      </c>
      <c r="C4299" s="32" t="s">
        <v>8624</v>
      </c>
      <c r="D4299" s="41" t="e">
        <f>MATCH(CONCATENATE(LEFT(C4299,35),"|",RIGHT(C4299,35),"|",MID(C4299,37,35)),$C$1:$C$4320,0)</f>
        <v>#N/A</v>
      </c>
      <c r="E4299" s="41"/>
      <c r="F4299" s="41"/>
    </row>
    <row r="4300" spans="1:6">
      <c r="A4300" s="32">
        <v>4300</v>
      </c>
      <c r="B4300" s="32" t="s">
        <v>8625</v>
      </c>
      <c r="C4300" s="32" t="s">
        <v>8626</v>
      </c>
      <c r="D4300" s="41" t="e">
        <f>MATCH(CONCATENATE(LEFT(C4300,35),"|",RIGHT(C4300,35),"|",MID(C4300,37,35)),$C$1:$C$4320,0)</f>
        <v>#N/A</v>
      </c>
      <c r="E4300" s="41"/>
      <c r="F4300" s="41"/>
    </row>
    <row r="4301" spans="1:6">
      <c r="A4301" s="32">
        <v>4301</v>
      </c>
      <c r="B4301" s="32" t="s">
        <v>8627</v>
      </c>
      <c r="C4301" s="32" t="s">
        <v>8628</v>
      </c>
      <c r="D4301" s="41" t="e">
        <f>MATCH(CONCATENATE(LEFT(C4301,35),"|",RIGHT(C4301,35),"|",MID(C4301,37,35)),$C$1:$C$4320,0)</f>
        <v>#N/A</v>
      </c>
      <c r="E4301" s="41"/>
      <c r="F4301" s="41"/>
    </row>
    <row r="4302" spans="1:6">
      <c r="A4302" s="32">
        <v>4302</v>
      </c>
      <c r="B4302" s="32" t="s">
        <v>8629</v>
      </c>
      <c r="C4302" s="32" t="s">
        <v>8630</v>
      </c>
      <c r="D4302" s="41">
        <f>MATCH(CONCATENATE(LEFT(C4302,35),"|",RIGHT(C4302,35),"|",MID(C4302,37,35)),$C$1:$C$4320,0)</f>
        <v>4240</v>
      </c>
      <c r="E4302" s="41"/>
      <c r="F4302" s="41"/>
    </row>
    <row r="4303" spans="1:6">
      <c r="A4303" s="32">
        <v>4303</v>
      </c>
      <c r="B4303" s="32" t="s">
        <v>8631</v>
      </c>
      <c r="C4303" s="32" t="s">
        <v>8632</v>
      </c>
      <c r="D4303" s="41" t="e">
        <f>MATCH(CONCATENATE(LEFT(C4303,35),"|",RIGHT(C4303,35),"|",MID(C4303,37,35)),$C$1:$C$4320,0)</f>
        <v>#N/A</v>
      </c>
      <c r="E4303" s="41"/>
      <c r="F4303" s="41"/>
    </row>
    <row r="4304" spans="1:6">
      <c r="A4304" s="32">
        <v>4304</v>
      </c>
      <c r="B4304" s="32" t="s">
        <v>8633</v>
      </c>
      <c r="C4304" s="32" t="s">
        <v>8634</v>
      </c>
      <c r="D4304" s="41" t="e">
        <f>MATCH(CONCATENATE(LEFT(C4304,35),"|",RIGHT(C4304,35),"|",MID(C4304,37,35)),$C$1:$C$4320,0)</f>
        <v>#N/A</v>
      </c>
      <c r="E4304" s="41"/>
      <c r="F4304" s="41"/>
    </row>
    <row r="4305" spans="1:6">
      <c r="A4305" s="32">
        <v>4305</v>
      </c>
      <c r="B4305" s="32" t="s">
        <v>8635</v>
      </c>
      <c r="C4305" s="32" t="s">
        <v>8636</v>
      </c>
      <c r="D4305" s="41" t="e">
        <f>MATCH(CONCATENATE(LEFT(C4305,35),"|",RIGHT(C4305,35),"|",MID(C4305,37,35)),$C$1:$C$4320,0)</f>
        <v>#N/A</v>
      </c>
      <c r="E4305" s="41"/>
      <c r="F4305" s="41"/>
    </row>
    <row r="4306" spans="1:6">
      <c r="A4306" s="32">
        <v>4306</v>
      </c>
      <c r="B4306" s="32" t="s">
        <v>8637</v>
      </c>
      <c r="C4306" s="32" t="s">
        <v>8638</v>
      </c>
      <c r="D4306" s="41" t="e">
        <f>MATCH(CONCATENATE(LEFT(C4306,35),"|",RIGHT(C4306,35),"|",MID(C4306,37,35)),$C$1:$C$4320,0)</f>
        <v>#N/A</v>
      </c>
      <c r="E4306" s="41"/>
      <c r="F4306" s="41"/>
    </row>
    <row r="4307" spans="1:6">
      <c r="A4307" s="32">
        <v>4307</v>
      </c>
      <c r="B4307" s="32" t="s">
        <v>8639</v>
      </c>
      <c r="C4307" s="32" t="s">
        <v>8640</v>
      </c>
      <c r="D4307" s="41" t="e">
        <f>MATCH(CONCATENATE(LEFT(C4307,35),"|",RIGHT(C4307,35),"|",MID(C4307,37,35)),$C$1:$C$4320,0)</f>
        <v>#N/A</v>
      </c>
      <c r="E4307" s="41"/>
      <c r="F4307" s="41"/>
    </row>
    <row r="4308" spans="1:6">
      <c r="A4308" s="32">
        <v>4308</v>
      </c>
      <c r="B4308" s="32" t="s">
        <v>8641</v>
      </c>
      <c r="C4308" s="32" t="s">
        <v>8642</v>
      </c>
      <c r="D4308" s="41" t="e">
        <f>MATCH(CONCATENATE(LEFT(C4308,35),"|",RIGHT(C4308,35),"|",MID(C4308,37,35)),$C$1:$C$4320,0)</f>
        <v>#N/A</v>
      </c>
      <c r="E4308" s="41"/>
      <c r="F4308" s="41"/>
    </row>
    <row r="4309" spans="1:6">
      <c r="A4309" s="32">
        <v>4309</v>
      </c>
      <c r="B4309" s="32" t="s">
        <v>8643</v>
      </c>
      <c r="C4309" s="32" t="s">
        <v>8644</v>
      </c>
      <c r="D4309" s="41" t="e">
        <f>MATCH(CONCATENATE(LEFT(C4309,35),"|",RIGHT(C4309,35),"|",MID(C4309,37,35)),$C$1:$C$4320,0)</f>
        <v>#N/A</v>
      </c>
      <c r="E4309" s="41"/>
      <c r="F4309" s="41"/>
    </row>
    <row r="4310" spans="1:6">
      <c r="A4310" s="32">
        <v>4310</v>
      </c>
      <c r="B4310" s="32" t="s">
        <v>8645</v>
      </c>
      <c r="C4310" s="32" t="s">
        <v>8646</v>
      </c>
      <c r="D4310" s="41" t="e">
        <f>MATCH(CONCATENATE(LEFT(C4310,35),"|",RIGHT(C4310,35),"|",MID(C4310,37,35)),$C$1:$C$4320,0)</f>
        <v>#N/A</v>
      </c>
      <c r="E4310" s="41"/>
      <c r="F4310" s="41"/>
    </row>
    <row r="4311" spans="1:6">
      <c r="A4311" s="32">
        <v>4311</v>
      </c>
      <c r="B4311" s="32" t="s">
        <v>8647</v>
      </c>
      <c r="C4311" s="32" t="s">
        <v>8648</v>
      </c>
      <c r="D4311" s="41">
        <f>MATCH(CONCATENATE(LEFT(C4311,35),"|",RIGHT(C4311,35),"|",MID(C4311,37,35)),$C$1:$C$4320,0)</f>
        <v>4243</v>
      </c>
      <c r="E4311" s="41"/>
      <c r="F4311" s="41"/>
    </row>
    <row r="4312" spans="1:6">
      <c r="A4312" s="32">
        <v>4312</v>
      </c>
      <c r="B4312" s="32" t="s">
        <v>8649</v>
      </c>
      <c r="C4312" s="32" t="s">
        <v>8650</v>
      </c>
      <c r="D4312" s="41" t="e">
        <f>MATCH(CONCATENATE(LEFT(C4312,35),"|",RIGHT(C4312,35),"|",MID(C4312,37,35)),$C$1:$C$4320,0)</f>
        <v>#N/A</v>
      </c>
      <c r="E4312" s="41"/>
      <c r="F4312" s="41"/>
    </row>
    <row r="4313" spans="1:6">
      <c r="A4313" s="32">
        <v>4313</v>
      </c>
      <c r="B4313" s="32" t="s">
        <v>8651</v>
      </c>
      <c r="C4313" s="32" t="s">
        <v>8652</v>
      </c>
      <c r="D4313" s="41" t="e">
        <f>MATCH(CONCATENATE(LEFT(C4313,35),"|",RIGHT(C4313,35),"|",MID(C4313,37,35)),$C$1:$C$4320,0)</f>
        <v>#N/A</v>
      </c>
      <c r="E4313" s="41"/>
      <c r="F4313" s="41"/>
    </row>
    <row r="4314" spans="1:6">
      <c r="A4314" s="32">
        <v>4314</v>
      </c>
      <c r="B4314" s="32" t="s">
        <v>8653</v>
      </c>
      <c r="C4314" s="32" t="s">
        <v>8654</v>
      </c>
      <c r="D4314" s="41" t="e">
        <f>MATCH(CONCATENATE(LEFT(C4314,35),"|",RIGHT(C4314,35),"|",MID(C4314,37,35)),$C$1:$C$4320,0)</f>
        <v>#N/A</v>
      </c>
      <c r="E4314" s="41"/>
      <c r="F4314" s="41"/>
    </row>
    <row r="4315" spans="1:6">
      <c r="A4315" s="32">
        <v>4315</v>
      </c>
      <c r="B4315" s="32" t="s">
        <v>8655</v>
      </c>
      <c r="C4315" s="32" t="s">
        <v>8656</v>
      </c>
      <c r="D4315" s="41" t="e">
        <f>MATCH(CONCATENATE(LEFT(C4315,35),"|",RIGHT(C4315,35),"|",MID(C4315,37,35)),$C$1:$C$4320,0)</f>
        <v>#N/A</v>
      </c>
      <c r="E4315" s="41"/>
      <c r="F4315" s="41"/>
    </row>
    <row r="4316" spans="1:6">
      <c r="A4316" s="32">
        <v>4316</v>
      </c>
      <c r="B4316" s="32" t="s">
        <v>8657</v>
      </c>
      <c r="C4316" s="32" t="s">
        <v>8658</v>
      </c>
      <c r="D4316" s="41" t="e">
        <f>MATCH(CONCATENATE(LEFT(C4316,35),"|",RIGHT(C4316,35),"|",MID(C4316,37,35)),$C$1:$C$4320,0)</f>
        <v>#N/A</v>
      </c>
      <c r="E4316" s="41"/>
      <c r="F4316" s="41"/>
    </row>
    <row r="4317" spans="1:6">
      <c r="A4317" s="32">
        <v>4317</v>
      </c>
      <c r="B4317" s="32" t="s">
        <v>8659</v>
      </c>
      <c r="C4317" s="32" t="s">
        <v>8660</v>
      </c>
      <c r="D4317" s="41" t="e">
        <f>MATCH(CONCATENATE(LEFT(C4317,35),"|",RIGHT(C4317,35),"|",MID(C4317,37,35)),$C$1:$C$4320,0)</f>
        <v>#N/A</v>
      </c>
      <c r="E4317" s="41"/>
      <c r="F4317" s="41"/>
    </row>
    <row r="4318" spans="1:6">
      <c r="A4318" s="32">
        <v>4318</v>
      </c>
      <c r="B4318" s="32" t="s">
        <v>8661</v>
      </c>
      <c r="C4318" s="32" t="s">
        <v>8662</v>
      </c>
      <c r="D4318" s="41" t="e">
        <f>MATCH(CONCATENATE(LEFT(C4318,35),"|",RIGHT(C4318,35),"|",MID(C4318,37,35)),$C$1:$C$4320,0)</f>
        <v>#N/A</v>
      </c>
      <c r="E4318" s="41"/>
      <c r="F4318" s="41"/>
    </row>
    <row r="4319" spans="1:6">
      <c r="A4319" s="32">
        <v>4319</v>
      </c>
      <c r="B4319" s="32" t="s">
        <v>8663</v>
      </c>
      <c r="C4319" s="32" t="s">
        <v>8664</v>
      </c>
      <c r="D4319" s="41" t="e">
        <f>MATCH(CONCATENATE(LEFT(C4319,35),"|",RIGHT(C4319,35),"|",MID(C4319,37,35)),$C$1:$C$4320,0)</f>
        <v>#N/A</v>
      </c>
      <c r="E4319" s="41"/>
      <c r="F4319" s="41"/>
    </row>
    <row r="4320" spans="1:6">
      <c r="A4320" s="32">
        <v>4320</v>
      </c>
      <c r="B4320" s="32" t="s">
        <v>8665</v>
      </c>
      <c r="C4320" s="32" t="s">
        <v>8666</v>
      </c>
      <c r="D4320" s="41" t="e">
        <f>MATCH(CONCATENATE(LEFT(C4320,35),"|",RIGHT(C4320,35),"|",MID(C4320,37,35)),$C$1:$C$4320,0)</f>
        <v>#N/A</v>
      </c>
      <c r="E4320" s="41"/>
      <c r="F4320" s="41"/>
    </row>
    <row r="4321" spans="4:4">
      <c r="D4321" s="41"/>
    </row>
    <row r="4322" spans="4:4">
      <c r="D4322" s="41"/>
    </row>
    <row r="4323" spans="4:4">
      <c r="D4323" s="41"/>
    </row>
    <row r="4324" spans="4:4">
      <c r="D4324" s="41"/>
    </row>
    <row r="4325" spans="4:4">
      <c r="D4325" s="41"/>
    </row>
    <row r="4326" spans="4:4">
      <c r="D4326" s="41"/>
    </row>
    <row r="4327" spans="4:4">
      <c r="D4327" s="41"/>
    </row>
    <row r="4328" spans="4:4">
      <c r="D4328" s="41"/>
    </row>
    <row r="4329" spans="4:4">
      <c r="D4329" s="41"/>
    </row>
    <row r="4330" spans="4:4">
      <c r="D4330" s="41"/>
    </row>
    <row r="4331" spans="4:4">
      <c r="D4331" s="41"/>
    </row>
    <row r="4332" spans="4:4">
      <c r="D4332" s="41"/>
    </row>
    <row r="4333" spans="4:4">
      <c r="D4333" s="41"/>
    </row>
    <row r="4334" spans="4:4">
      <c r="D4334" s="41"/>
    </row>
    <row r="4335" spans="4:4">
      <c r="D4335" s="41"/>
    </row>
    <row r="4336" spans="4:4">
      <c r="D4336" s="41"/>
    </row>
    <row r="4337" spans="4:4">
      <c r="D4337" s="41"/>
    </row>
    <row r="4338" spans="4:4">
      <c r="D4338" s="41"/>
    </row>
    <row r="4339" spans="4:4">
      <c r="D4339" s="41"/>
    </row>
    <row r="4340" spans="4:4">
      <c r="D4340" s="41"/>
    </row>
    <row r="4341" spans="4:4">
      <c r="D4341" s="41"/>
    </row>
    <row r="4342" spans="4:4">
      <c r="D4342" s="41"/>
    </row>
    <row r="4343" spans="4:4">
      <c r="D4343" s="41"/>
    </row>
    <row r="4344" spans="4:4">
      <c r="D4344" s="41"/>
    </row>
    <row r="4345" spans="4:4">
      <c r="D4345" s="41"/>
    </row>
    <row r="4346" spans="4:4">
      <c r="D4346" s="41"/>
    </row>
    <row r="4347" spans="4:4">
      <c r="D4347" s="41"/>
    </row>
    <row r="4348" spans="4:4">
      <c r="D4348" s="41"/>
    </row>
    <row r="4349" spans="4:4">
      <c r="D4349" s="41"/>
    </row>
    <row r="4350" spans="4:4">
      <c r="D4350" s="41"/>
    </row>
    <row r="4351" spans="4:4">
      <c r="D4351" s="41"/>
    </row>
    <row r="4352" spans="4:4">
      <c r="D4352" s="41"/>
    </row>
    <row r="4353" spans="4:4">
      <c r="D4353" s="41"/>
    </row>
    <row r="4354" spans="4:4">
      <c r="D4354" s="41"/>
    </row>
    <row r="4355" spans="4:4">
      <c r="D4355" s="41"/>
    </row>
    <row r="4356" spans="4:4">
      <c r="D4356" s="41"/>
    </row>
    <row r="4357" spans="4:4">
      <c r="D4357" s="41"/>
    </row>
    <row r="4358" spans="4:4">
      <c r="D4358" s="41"/>
    </row>
    <row r="4359" spans="4:4">
      <c r="D4359" s="41"/>
    </row>
    <row r="4360" spans="4:4">
      <c r="D4360" s="41"/>
    </row>
    <row r="4361" spans="4:4">
      <c r="D4361" s="41"/>
    </row>
    <row r="4362" spans="4:4">
      <c r="D4362" s="41"/>
    </row>
    <row r="4363" spans="4:4">
      <c r="D4363" s="41"/>
    </row>
    <row r="4364" spans="4:4">
      <c r="D4364" s="41"/>
    </row>
    <row r="4365" spans="4:4">
      <c r="D4365" s="41"/>
    </row>
    <row r="4366" spans="4:4">
      <c r="D4366" s="41"/>
    </row>
    <row r="4367" spans="4:4">
      <c r="D4367" s="41"/>
    </row>
    <row r="4368" spans="4:4">
      <c r="D4368" s="41"/>
    </row>
    <row r="4369" spans="4:4">
      <c r="D4369" s="41"/>
    </row>
    <row r="4370" spans="4:4">
      <c r="D4370" s="41"/>
    </row>
    <row r="4371" spans="4:4">
      <c r="D4371" s="41"/>
    </row>
    <row r="4372" spans="4:4">
      <c r="D4372" s="41"/>
    </row>
    <row r="4373" spans="4:4">
      <c r="D4373" s="41"/>
    </row>
    <row r="4374" spans="4:4">
      <c r="D4374" s="41"/>
    </row>
    <row r="4375" spans="4:4">
      <c r="D4375" s="41"/>
    </row>
    <row r="4376" spans="4:4">
      <c r="D4376" s="41"/>
    </row>
    <row r="4377" spans="4:4">
      <c r="D4377" s="41"/>
    </row>
    <row r="4378" spans="4:4">
      <c r="D4378" s="41"/>
    </row>
    <row r="4379" spans="4:4">
      <c r="D4379" s="41"/>
    </row>
    <row r="4380" spans="4:4">
      <c r="D4380" s="41"/>
    </row>
    <row r="4381" spans="4:4">
      <c r="D4381" s="41"/>
    </row>
    <row r="4382" spans="4:4">
      <c r="D4382" s="41"/>
    </row>
    <row r="4383" spans="4:4">
      <c r="D4383" s="41"/>
    </row>
    <row r="4384" spans="4:4">
      <c r="D4384" s="41"/>
    </row>
    <row r="4385" spans="4:4">
      <c r="D4385" s="41"/>
    </row>
    <row r="4386" spans="4:4">
      <c r="D4386" s="41"/>
    </row>
    <row r="4387" spans="4:4">
      <c r="D4387" s="41"/>
    </row>
    <row r="4388" spans="4:4">
      <c r="D4388" s="41"/>
    </row>
    <row r="4389" spans="4:4">
      <c r="D4389" s="41"/>
    </row>
    <row r="4390" spans="4:4">
      <c r="D4390" s="41"/>
    </row>
    <row r="4391" spans="4:4">
      <c r="D4391" s="41"/>
    </row>
    <row r="4392" spans="4:4">
      <c r="D4392" s="41"/>
    </row>
    <row r="4393" spans="4:4">
      <c r="D4393" s="41"/>
    </row>
    <row r="4394" spans="4:4">
      <c r="D4394" s="41"/>
    </row>
    <row r="4395" spans="4:4">
      <c r="D4395" s="41"/>
    </row>
    <row r="4396" spans="4:4">
      <c r="D4396" s="41"/>
    </row>
    <row r="4397" spans="4:4">
      <c r="D4397" s="41"/>
    </row>
    <row r="4398" spans="4:4">
      <c r="D4398" s="41"/>
    </row>
    <row r="4399" spans="4:4">
      <c r="D4399" s="41"/>
    </row>
    <row r="4400" spans="4:4">
      <c r="D4400" s="41"/>
    </row>
    <row r="4401" spans="4:4">
      <c r="D4401" s="41"/>
    </row>
    <row r="4402" spans="4:4">
      <c r="D4402" s="41"/>
    </row>
    <row r="4403" spans="4:4">
      <c r="D4403" s="41"/>
    </row>
    <row r="4404" spans="4:4">
      <c r="D4404" s="41"/>
    </row>
    <row r="4405" spans="4:4">
      <c r="D4405" s="41"/>
    </row>
    <row r="4406" spans="4:4">
      <c r="D4406" s="41"/>
    </row>
    <row r="4407" spans="4:4">
      <c r="D4407" s="41"/>
    </row>
    <row r="4408" spans="4:4">
      <c r="D4408" s="41"/>
    </row>
    <row r="4409" spans="4:4">
      <c r="D4409" s="41"/>
    </row>
    <row r="4410" spans="4:4">
      <c r="D4410" s="41"/>
    </row>
    <row r="4411" spans="4:4">
      <c r="D4411" s="41"/>
    </row>
    <row r="4412" spans="4:4">
      <c r="D4412" s="41"/>
    </row>
    <row r="4413" spans="4:4">
      <c r="D4413" s="41"/>
    </row>
    <row r="4414" spans="4:4">
      <c r="D4414" s="41"/>
    </row>
    <row r="4415" spans="4:4">
      <c r="D4415" s="41"/>
    </row>
    <row r="4416" spans="4:4">
      <c r="D4416" s="41"/>
    </row>
    <row r="4417" spans="4:4">
      <c r="D4417" s="41"/>
    </row>
    <row r="4418" spans="4:4">
      <c r="D4418" s="41"/>
    </row>
    <row r="4419" spans="4:4">
      <c r="D4419" s="41"/>
    </row>
    <row r="4420" spans="4:4">
      <c r="D4420" s="41"/>
    </row>
    <row r="4421" spans="4:4">
      <c r="D4421" s="41"/>
    </row>
    <row r="4422" spans="4:4">
      <c r="D4422" s="41"/>
    </row>
    <row r="4423" spans="4:4">
      <c r="D4423" s="41"/>
    </row>
    <row r="4424" spans="4:4">
      <c r="D4424" s="41"/>
    </row>
    <row r="4425" spans="4:4">
      <c r="D4425" s="41"/>
    </row>
    <row r="4426" spans="4:4">
      <c r="D4426" s="41"/>
    </row>
    <row r="4427" spans="4:4">
      <c r="D4427" s="41"/>
    </row>
    <row r="4428" spans="4:4">
      <c r="D4428" s="41"/>
    </row>
    <row r="4429" spans="4:4">
      <c r="D4429" s="41"/>
    </row>
    <row r="4430" spans="4:4">
      <c r="D4430" s="41"/>
    </row>
    <row r="4431" spans="4:4">
      <c r="D4431" s="41"/>
    </row>
    <row r="4432" spans="4:4">
      <c r="D4432" s="41"/>
    </row>
    <row r="4433" spans="4:4">
      <c r="D4433" s="41"/>
    </row>
    <row r="4434" spans="4:4">
      <c r="D4434" s="41"/>
    </row>
    <row r="4435" spans="4:4">
      <c r="D4435" s="41"/>
    </row>
    <row r="4436" spans="4:4">
      <c r="D4436" s="41"/>
    </row>
    <row r="4437" spans="4:4">
      <c r="D4437" s="41"/>
    </row>
    <row r="4438" spans="4:4">
      <c r="D4438" s="41"/>
    </row>
    <row r="4439" spans="4:4">
      <c r="D4439" s="41"/>
    </row>
    <row r="4440" spans="4:4">
      <c r="D4440" s="41"/>
    </row>
    <row r="4441" spans="4:4">
      <c r="D4441" s="41"/>
    </row>
    <row r="4442" spans="4:4">
      <c r="D4442" s="41"/>
    </row>
    <row r="4443" spans="4:4">
      <c r="D4443" s="41"/>
    </row>
    <row r="4444" spans="4:4">
      <c r="D4444" s="41"/>
    </row>
    <row r="4445" spans="4:4">
      <c r="D4445" s="41"/>
    </row>
    <row r="4446" spans="4:4">
      <c r="D4446" s="41"/>
    </row>
    <row r="4447" spans="4:4">
      <c r="D4447" s="41"/>
    </row>
    <row r="4448" spans="4:4">
      <c r="D4448" s="41"/>
    </row>
    <row r="4449" spans="4:4">
      <c r="D4449" s="41"/>
    </row>
    <row r="4450" spans="4:4">
      <c r="D4450" s="41"/>
    </row>
    <row r="4451" spans="4:4">
      <c r="D4451" s="41"/>
    </row>
    <row r="4452" spans="4:4">
      <c r="D4452" s="41"/>
    </row>
    <row r="4453" spans="4:4">
      <c r="D4453" s="41"/>
    </row>
    <row r="4454" spans="4:4">
      <c r="D4454" s="41"/>
    </row>
    <row r="4455" spans="4:4">
      <c r="D4455" s="41"/>
    </row>
    <row r="4456" spans="4:4">
      <c r="D4456" s="41"/>
    </row>
    <row r="4457" spans="4:4">
      <c r="D4457" s="41"/>
    </row>
    <row r="4458" spans="4:4">
      <c r="D4458" s="41"/>
    </row>
    <row r="4459" spans="4:4">
      <c r="D4459" s="41"/>
    </row>
    <row r="4460" spans="4:4">
      <c r="D4460" s="41"/>
    </row>
    <row r="4461" spans="4:4">
      <c r="D4461" s="41"/>
    </row>
    <row r="4462" spans="4:4">
      <c r="D4462" s="41"/>
    </row>
    <row r="4463" spans="4:4">
      <c r="D4463" s="41"/>
    </row>
    <row r="4464" spans="4:4">
      <c r="D4464" s="41"/>
    </row>
    <row r="4465" spans="4:4">
      <c r="D4465" s="41"/>
    </row>
    <row r="4466" spans="4:4">
      <c r="D4466" s="41"/>
    </row>
    <row r="4467" spans="4:4">
      <c r="D4467" s="41"/>
    </row>
    <row r="4468" spans="4:4">
      <c r="D4468" s="41"/>
    </row>
    <row r="4469" spans="4:4">
      <c r="D4469" s="41"/>
    </row>
    <row r="4470" spans="4:4">
      <c r="D4470" s="41"/>
    </row>
    <row r="4471" spans="4:4">
      <c r="D4471" s="41"/>
    </row>
    <row r="4472" spans="4:4">
      <c r="D4472" s="41"/>
    </row>
    <row r="4473" spans="4:4">
      <c r="D4473" s="41"/>
    </row>
    <row r="4474" spans="4:4">
      <c r="D4474" s="41"/>
    </row>
    <row r="4475" spans="4:4">
      <c r="D4475" s="41"/>
    </row>
    <row r="4476" spans="4:4">
      <c r="D4476" s="41"/>
    </row>
    <row r="4477" spans="4:4">
      <c r="D4477" s="41"/>
    </row>
    <row r="4478" spans="4:4">
      <c r="D4478" s="41"/>
    </row>
    <row r="4479" spans="4:4">
      <c r="D4479" s="41"/>
    </row>
    <row r="4480" spans="4:4">
      <c r="D4480" s="41"/>
    </row>
    <row r="4481" spans="4:4">
      <c r="D4481" s="41"/>
    </row>
    <row r="4482" spans="4:4">
      <c r="D4482" s="41"/>
    </row>
    <row r="4483" spans="4:4">
      <c r="D4483" s="41"/>
    </row>
    <row r="4484" spans="4:4">
      <c r="D4484" s="41"/>
    </row>
    <row r="4485" spans="4:4">
      <c r="D4485" s="41"/>
    </row>
    <row r="4486" spans="4:4">
      <c r="D4486" s="41"/>
    </row>
    <row r="4487" spans="4:4">
      <c r="D4487" s="41"/>
    </row>
    <row r="4488" spans="4:4">
      <c r="D4488" s="41"/>
    </row>
    <row r="4489" spans="4:4">
      <c r="D4489" s="41"/>
    </row>
    <row r="4490" spans="4:4">
      <c r="D4490" s="41"/>
    </row>
    <row r="4491" spans="4:4">
      <c r="D4491" s="41"/>
    </row>
    <row r="4492" spans="4:4">
      <c r="D4492" s="41"/>
    </row>
    <row r="4493" spans="4:4">
      <c r="D4493" s="41"/>
    </row>
    <row r="4494" spans="4:4">
      <c r="D4494" s="41"/>
    </row>
    <row r="4495" spans="4:4">
      <c r="D4495" s="41"/>
    </row>
    <row r="4496" spans="4:4">
      <c r="D4496" s="41"/>
    </row>
    <row r="4497" spans="4:4">
      <c r="D4497" s="41"/>
    </row>
    <row r="4498" spans="4:4">
      <c r="D4498" s="41"/>
    </row>
    <row r="4499" spans="4:4">
      <c r="D4499" s="41"/>
    </row>
    <row r="4500" spans="4:4">
      <c r="D4500" s="41"/>
    </row>
    <row r="4501" spans="4:4">
      <c r="D4501" s="41"/>
    </row>
    <row r="4502" spans="4:4">
      <c r="D4502" s="41"/>
    </row>
    <row r="4503" spans="4:4">
      <c r="D4503" s="41"/>
    </row>
    <row r="4504" spans="4:4">
      <c r="D4504" s="41"/>
    </row>
    <row r="4505" spans="4:4">
      <c r="D4505" s="41"/>
    </row>
    <row r="4506" spans="4:4">
      <c r="D4506" s="41"/>
    </row>
    <row r="4507" spans="4:4">
      <c r="D4507" s="41"/>
    </row>
    <row r="4508" spans="4:4">
      <c r="D4508" s="41"/>
    </row>
    <row r="4509" spans="4:4">
      <c r="D4509" s="41"/>
    </row>
    <row r="4510" spans="4:4">
      <c r="D4510" s="41"/>
    </row>
    <row r="4511" spans="4:4">
      <c r="D4511" s="41"/>
    </row>
    <row r="4512" spans="4:4">
      <c r="D4512" s="41"/>
    </row>
    <row r="4513" spans="4:4">
      <c r="D4513" s="41"/>
    </row>
    <row r="4514" spans="4:4">
      <c r="D4514" s="41"/>
    </row>
    <row r="4515" spans="4:4">
      <c r="D4515" s="41"/>
    </row>
    <row r="4516" spans="4:4">
      <c r="D4516" s="41"/>
    </row>
    <row r="4517" spans="4:4">
      <c r="D4517" s="41"/>
    </row>
    <row r="4518" spans="4:4">
      <c r="D4518" s="41"/>
    </row>
    <row r="4519" spans="4:4">
      <c r="D4519" s="41"/>
    </row>
    <row r="4520" spans="4:4">
      <c r="D4520" s="41"/>
    </row>
    <row r="4521" spans="4:4">
      <c r="D4521" s="41"/>
    </row>
    <row r="4522" spans="4:4">
      <c r="D4522" s="41"/>
    </row>
    <row r="4523" spans="4:4">
      <c r="D4523" s="41"/>
    </row>
    <row r="4524" spans="4:4">
      <c r="D4524" s="41"/>
    </row>
    <row r="4525" spans="4:4">
      <c r="D4525" s="41"/>
    </row>
    <row r="4526" spans="4:4">
      <c r="D4526" s="41"/>
    </row>
    <row r="4527" spans="4:4">
      <c r="D4527" s="41"/>
    </row>
    <row r="4528" spans="4:4">
      <c r="D4528" s="41"/>
    </row>
    <row r="4529" spans="4:4">
      <c r="D4529" s="41"/>
    </row>
    <row r="4530" spans="4:4">
      <c r="D4530" s="41"/>
    </row>
    <row r="4531" spans="4:4">
      <c r="D4531" s="41"/>
    </row>
    <row r="4532" spans="4:4">
      <c r="D4532" s="41"/>
    </row>
    <row r="4533" spans="4:4">
      <c r="D4533" s="41"/>
    </row>
    <row r="4534" spans="4:4">
      <c r="D4534" s="41"/>
    </row>
    <row r="4535" spans="4:4">
      <c r="D4535" s="41"/>
    </row>
    <row r="4536" spans="4:4">
      <c r="D4536" s="41"/>
    </row>
    <row r="4537" spans="4:4">
      <c r="D4537" s="41"/>
    </row>
    <row r="4538" spans="4:4">
      <c r="D4538" s="41"/>
    </row>
    <row r="4539" spans="4:4">
      <c r="D4539" s="41"/>
    </row>
    <row r="4540" spans="4:4">
      <c r="D4540" s="41"/>
    </row>
    <row r="4541" spans="4:4">
      <c r="D4541" s="41"/>
    </row>
    <row r="4542" spans="4:4">
      <c r="D4542" s="41"/>
    </row>
    <row r="4543" spans="4:4">
      <c r="D4543" s="41"/>
    </row>
    <row r="4544" spans="4:4">
      <c r="D4544" s="41"/>
    </row>
    <row r="4545" spans="4:4">
      <c r="D4545" s="41"/>
    </row>
    <row r="4546" spans="4:4">
      <c r="D4546" s="41"/>
    </row>
    <row r="4547" spans="4:4">
      <c r="D4547" s="41"/>
    </row>
    <row r="4548" spans="4:4">
      <c r="D4548" s="41"/>
    </row>
    <row r="4549" spans="4:4">
      <c r="D4549" s="41"/>
    </row>
    <row r="4550" spans="4:4">
      <c r="D4550" s="41"/>
    </row>
    <row r="4551" spans="4:4">
      <c r="D4551" s="41"/>
    </row>
    <row r="4552" spans="4:4">
      <c r="D4552" s="41"/>
    </row>
    <row r="4553" spans="4:4">
      <c r="D4553" s="41"/>
    </row>
    <row r="4554" spans="4:4">
      <c r="D4554" s="41"/>
    </row>
    <row r="4555" spans="4:4">
      <c r="D4555" s="41"/>
    </row>
    <row r="4556" spans="4:4">
      <c r="D4556" s="41"/>
    </row>
    <row r="4557" spans="4:4">
      <c r="D4557" s="41"/>
    </row>
    <row r="4558" spans="4:4">
      <c r="D4558" s="41"/>
    </row>
    <row r="4559" spans="4:4">
      <c r="D4559" s="41"/>
    </row>
    <row r="4560" spans="4:4">
      <c r="D4560" s="41"/>
    </row>
    <row r="4561" spans="4:4">
      <c r="D4561" s="41"/>
    </row>
    <row r="4562" spans="4:4">
      <c r="D4562" s="41"/>
    </row>
    <row r="4563" spans="4:4">
      <c r="D4563" s="41"/>
    </row>
    <row r="4564" spans="4:4">
      <c r="D4564" s="41"/>
    </row>
    <row r="4565" spans="4:4">
      <c r="D4565" s="41"/>
    </row>
    <row r="4566" spans="4:4">
      <c r="D4566" s="41"/>
    </row>
    <row r="4567" spans="4:4">
      <c r="D4567" s="41"/>
    </row>
    <row r="4568" spans="4:4">
      <c r="D4568" s="41"/>
    </row>
    <row r="4569" spans="4:4">
      <c r="D4569" s="41"/>
    </row>
    <row r="4570" spans="4:4">
      <c r="D4570" s="41"/>
    </row>
    <row r="4571" spans="4:4">
      <c r="D4571" s="41"/>
    </row>
    <row r="4572" spans="4:4">
      <c r="D4572" s="41"/>
    </row>
    <row r="4573" spans="4:4">
      <c r="D4573" s="41"/>
    </row>
    <row r="4574" spans="4:4">
      <c r="D4574" s="41"/>
    </row>
    <row r="4575" spans="4:4">
      <c r="D4575" s="41"/>
    </row>
    <row r="4576" spans="4:4">
      <c r="D4576" s="41"/>
    </row>
    <row r="4577" spans="4:4">
      <c r="D4577" s="41"/>
    </row>
    <row r="4578" spans="4:4">
      <c r="D4578" s="41"/>
    </row>
    <row r="4579" spans="4:4">
      <c r="D4579" s="41"/>
    </row>
    <row r="4580" spans="4:4">
      <c r="D4580" s="41"/>
    </row>
    <row r="4581" spans="4:4">
      <c r="D4581" s="41"/>
    </row>
    <row r="4582" spans="4:4">
      <c r="D4582" s="41"/>
    </row>
    <row r="4583" spans="4:4">
      <c r="D4583" s="41"/>
    </row>
    <row r="4584" spans="4:4">
      <c r="D4584" s="41"/>
    </row>
    <row r="4585" spans="4:4">
      <c r="D4585" s="41"/>
    </row>
    <row r="4586" spans="4:4">
      <c r="D4586" s="41"/>
    </row>
    <row r="4587" spans="4:4">
      <c r="D4587" s="41"/>
    </row>
    <row r="4588" spans="4:4">
      <c r="D4588" s="41"/>
    </row>
    <row r="4589" spans="4:4">
      <c r="D4589" s="41"/>
    </row>
    <row r="4590" spans="4:4">
      <c r="D4590" s="41"/>
    </row>
    <row r="4591" spans="4:4">
      <c r="D4591" s="41"/>
    </row>
    <row r="4592" spans="4:4">
      <c r="D4592" s="41"/>
    </row>
    <row r="4593" spans="4:4">
      <c r="D4593" s="41"/>
    </row>
    <row r="4594" spans="4:4">
      <c r="D4594" s="41"/>
    </row>
    <row r="4595" spans="4:4">
      <c r="D4595" s="41"/>
    </row>
    <row r="4596" spans="4:4">
      <c r="D4596" s="41"/>
    </row>
    <row r="4597" spans="4:4">
      <c r="D4597" s="41"/>
    </row>
    <row r="4598" spans="4:4">
      <c r="D4598" s="41"/>
    </row>
    <row r="4599" spans="4:4">
      <c r="D4599" s="41"/>
    </row>
    <row r="4600" spans="4:4">
      <c r="D4600" s="41"/>
    </row>
    <row r="4601" spans="4:4">
      <c r="D4601" s="41"/>
    </row>
    <row r="4602" spans="4:4">
      <c r="D4602" s="41"/>
    </row>
    <row r="4603" spans="4:4">
      <c r="D4603" s="41"/>
    </row>
    <row r="4604" spans="4:4">
      <c r="D4604" s="41"/>
    </row>
    <row r="4605" spans="4:4">
      <c r="D4605" s="41"/>
    </row>
    <row r="4606" spans="4:4">
      <c r="D4606" s="41"/>
    </row>
    <row r="4607" spans="4:4">
      <c r="D4607" s="41"/>
    </row>
    <row r="4608" spans="4:4">
      <c r="D4608" s="41"/>
    </row>
    <row r="4609" spans="4:4">
      <c r="D4609" s="41"/>
    </row>
    <row r="4610" spans="4:4">
      <c r="D4610" s="41"/>
    </row>
    <row r="4611" spans="4:4">
      <c r="D4611" s="41"/>
    </row>
    <row r="4612" spans="4:4">
      <c r="D4612" s="41"/>
    </row>
    <row r="4613" spans="4:4">
      <c r="D4613" s="41"/>
    </row>
    <row r="4614" spans="4:4">
      <c r="D4614" s="41"/>
    </row>
    <row r="4615" spans="4:4">
      <c r="D4615" s="41"/>
    </row>
    <row r="4616" spans="4:4">
      <c r="D4616" s="41"/>
    </row>
    <row r="4617" spans="4:4">
      <c r="D4617" s="41"/>
    </row>
    <row r="4618" spans="4:4">
      <c r="D4618" s="41"/>
    </row>
    <row r="4619" spans="4:4">
      <c r="D4619" s="41"/>
    </row>
    <row r="4620" spans="4:4">
      <c r="D4620" s="41"/>
    </row>
    <row r="4621" spans="4:4">
      <c r="D4621" s="41"/>
    </row>
    <row r="4622" spans="4:4">
      <c r="D4622" s="41"/>
    </row>
    <row r="4623" spans="4:4">
      <c r="D4623" s="41"/>
    </row>
    <row r="4624" spans="4:4">
      <c r="D4624" s="41"/>
    </row>
    <row r="4625" spans="4:4">
      <c r="D4625" s="41"/>
    </row>
    <row r="4626" spans="4:4">
      <c r="D4626" s="41"/>
    </row>
    <row r="4627" spans="4:4">
      <c r="D4627" s="41"/>
    </row>
    <row r="4628" spans="4:4">
      <c r="D4628" s="41"/>
    </row>
    <row r="4629" spans="4:4">
      <c r="D4629" s="41"/>
    </row>
    <row r="4630" spans="4:4">
      <c r="D4630" s="41"/>
    </row>
    <row r="4631" spans="4:4">
      <c r="D4631" s="41"/>
    </row>
    <row r="4632" spans="4:4">
      <c r="D4632" s="41"/>
    </row>
    <row r="4633" spans="4:4">
      <c r="D4633" s="41"/>
    </row>
    <row r="4634" spans="4:4">
      <c r="D4634" s="41"/>
    </row>
    <row r="4635" spans="4:4">
      <c r="D4635" s="41"/>
    </row>
    <row r="4636" spans="4:4">
      <c r="D4636" s="41"/>
    </row>
    <row r="4637" spans="4:4">
      <c r="D4637" s="41"/>
    </row>
    <row r="4638" spans="4:4">
      <c r="D4638" s="41"/>
    </row>
    <row r="4639" spans="4:4">
      <c r="D4639" s="41"/>
    </row>
    <row r="4640" spans="4:4">
      <c r="D4640" s="41"/>
    </row>
    <row r="4641" spans="4:4">
      <c r="D4641" s="41"/>
    </row>
    <row r="4642" spans="4:4">
      <c r="D4642" s="41"/>
    </row>
    <row r="4643" spans="4:4">
      <c r="D4643" s="41"/>
    </row>
    <row r="4644" spans="4:4">
      <c r="D4644" s="41"/>
    </row>
    <row r="4645" spans="4:4">
      <c r="D4645" s="41"/>
    </row>
    <row r="4646" spans="4:4">
      <c r="D4646" s="41"/>
    </row>
    <row r="4647" spans="4:4">
      <c r="D4647" s="41"/>
    </row>
    <row r="4648" spans="4:4">
      <c r="D4648" s="41"/>
    </row>
    <row r="4649" spans="4:4">
      <c r="D4649" s="41"/>
    </row>
    <row r="4650" spans="4:4">
      <c r="D4650" s="41"/>
    </row>
    <row r="4651" spans="4:4">
      <c r="D4651" s="41"/>
    </row>
    <row r="4652" spans="4:4">
      <c r="D4652" s="41"/>
    </row>
    <row r="4653" spans="4:4">
      <c r="D4653" s="41"/>
    </row>
    <row r="4654" spans="4:4">
      <c r="D4654" s="41"/>
    </row>
    <row r="4655" spans="4:4">
      <c r="D4655" s="41"/>
    </row>
    <row r="4656" spans="4:4">
      <c r="D4656" s="41"/>
    </row>
    <row r="4657" spans="4:4">
      <c r="D4657" s="41"/>
    </row>
    <row r="4658" spans="4:4">
      <c r="D4658" s="41"/>
    </row>
    <row r="4659" spans="4:4">
      <c r="D4659" s="41"/>
    </row>
    <row r="4660" spans="4:4">
      <c r="D4660" s="41"/>
    </row>
    <row r="4661" spans="4:4">
      <c r="D4661" s="41"/>
    </row>
    <row r="4662" spans="4:4">
      <c r="D4662" s="41"/>
    </row>
    <row r="4663" spans="4:4">
      <c r="D4663" s="41"/>
    </row>
    <row r="4664" spans="4:4">
      <c r="D4664" s="41"/>
    </row>
    <row r="4665" spans="4:4">
      <c r="D4665" s="41"/>
    </row>
    <row r="4666" spans="4:4">
      <c r="D4666" s="41"/>
    </row>
    <row r="4667" spans="4:4">
      <c r="D4667" s="41"/>
    </row>
    <row r="4668" spans="4:4">
      <c r="D4668" s="41"/>
    </row>
    <row r="4669" spans="4:4">
      <c r="D4669" s="41"/>
    </row>
    <row r="4670" spans="4:4">
      <c r="D4670" s="41"/>
    </row>
    <row r="4671" spans="4:4">
      <c r="D4671" s="41"/>
    </row>
    <row r="4672" spans="4:4">
      <c r="D4672" s="41"/>
    </row>
    <row r="4673" spans="4:4">
      <c r="D4673" s="41"/>
    </row>
    <row r="4674" spans="4:4">
      <c r="D4674" s="41"/>
    </row>
    <row r="4675" spans="4:4">
      <c r="D4675" s="41"/>
    </row>
    <row r="4676" spans="4:4">
      <c r="D4676" s="41"/>
    </row>
    <row r="4677" spans="4:4">
      <c r="D4677" s="41"/>
    </row>
    <row r="4678" spans="4:4">
      <c r="D4678" s="41"/>
    </row>
    <row r="4679" spans="4:4">
      <c r="D4679" s="41"/>
    </row>
    <row r="4680" spans="4:4">
      <c r="D4680" s="41"/>
    </row>
    <row r="4681" spans="4:4">
      <c r="D4681" s="41"/>
    </row>
    <row r="4682" spans="4:4">
      <c r="D4682" s="41"/>
    </row>
    <row r="4683" spans="4:4">
      <c r="D4683" s="41"/>
    </row>
    <row r="4684" spans="4:4">
      <c r="D4684" s="41"/>
    </row>
    <row r="4685" spans="4:4">
      <c r="D4685" s="41"/>
    </row>
    <row r="4686" spans="4:4">
      <c r="D4686" s="41"/>
    </row>
    <row r="4687" spans="4:4">
      <c r="D4687" s="41"/>
    </row>
    <row r="4688" spans="4:4">
      <c r="D4688" s="41"/>
    </row>
    <row r="4689" spans="4:4">
      <c r="D4689" s="41"/>
    </row>
    <row r="4690" spans="4:4">
      <c r="D4690" s="41"/>
    </row>
    <row r="4691" spans="4:4">
      <c r="D4691" s="41"/>
    </row>
    <row r="4692" spans="4:4">
      <c r="D4692" s="41"/>
    </row>
    <row r="4693" spans="4:4">
      <c r="D4693" s="41"/>
    </row>
    <row r="4694" spans="4:4">
      <c r="D4694" s="41"/>
    </row>
    <row r="4695" spans="4:4">
      <c r="D4695" s="41"/>
    </row>
    <row r="4696" spans="4:4">
      <c r="D4696" s="41"/>
    </row>
    <row r="4697" spans="4:4">
      <c r="D4697" s="41"/>
    </row>
    <row r="4698" spans="4:4">
      <c r="D4698" s="41"/>
    </row>
    <row r="4699" spans="4:4">
      <c r="D4699" s="41"/>
    </row>
    <row r="4700" spans="4:4">
      <c r="D4700" s="41"/>
    </row>
    <row r="4701" spans="4:4">
      <c r="D4701" s="41"/>
    </row>
    <row r="4702" spans="4:4">
      <c r="D4702" s="41"/>
    </row>
    <row r="4703" spans="4:4">
      <c r="D4703" s="41"/>
    </row>
    <row r="4704" spans="4:4">
      <c r="D4704" s="41"/>
    </row>
    <row r="4705" spans="4:4">
      <c r="D4705" s="41"/>
    </row>
    <row r="4706" spans="4:4">
      <c r="D4706" s="41"/>
    </row>
    <row r="4707" spans="4:4">
      <c r="D4707" s="41"/>
    </row>
    <row r="4708" spans="4:4">
      <c r="D4708" s="41"/>
    </row>
    <row r="4709" spans="4:4">
      <c r="D4709" s="41"/>
    </row>
    <row r="4710" spans="4:4">
      <c r="D4710" s="41"/>
    </row>
    <row r="4711" spans="4:4">
      <c r="D4711" s="41"/>
    </row>
    <row r="4712" spans="4:4">
      <c r="D4712" s="41"/>
    </row>
    <row r="4713" spans="4:4">
      <c r="D4713" s="41"/>
    </row>
    <row r="4714" spans="4:4">
      <c r="D4714" s="41"/>
    </row>
    <row r="4715" spans="4:4">
      <c r="D4715" s="41"/>
    </row>
    <row r="4716" spans="4:4">
      <c r="D4716" s="41"/>
    </row>
    <row r="4717" spans="4:4">
      <c r="D4717" s="41"/>
    </row>
    <row r="4718" spans="4:4">
      <c r="D4718" s="41"/>
    </row>
    <row r="4719" spans="4:4">
      <c r="D4719" s="41"/>
    </row>
    <row r="4720" spans="4:4">
      <c r="D4720" s="41"/>
    </row>
    <row r="4721" spans="4:4">
      <c r="D4721" s="41"/>
    </row>
    <row r="4722" spans="4:4">
      <c r="D4722" s="41"/>
    </row>
    <row r="4723" spans="4:4">
      <c r="D4723" s="41"/>
    </row>
    <row r="4724" spans="4:4">
      <c r="D4724" s="41"/>
    </row>
    <row r="4725" spans="4:4">
      <c r="D4725" s="41"/>
    </row>
    <row r="4726" spans="4:4">
      <c r="D4726" s="41"/>
    </row>
    <row r="4727" spans="4:4">
      <c r="D4727" s="41"/>
    </row>
    <row r="4728" spans="4:4">
      <c r="D4728" s="41"/>
    </row>
    <row r="4729" spans="4:4">
      <c r="D4729" s="41"/>
    </row>
    <row r="4730" spans="4:4">
      <c r="D4730" s="41"/>
    </row>
    <row r="4731" spans="4:4">
      <c r="D4731" s="41"/>
    </row>
    <row r="4732" spans="4:4">
      <c r="D4732" s="41"/>
    </row>
    <row r="4733" spans="4:4">
      <c r="D4733" s="41"/>
    </row>
    <row r="4734" spans="4:4">
      <c r="D4734" s="41"/>
    </row>
    <row r="4735" spans="4:4">
      <c r="D4735" s="41"/>
    </row>
    <row r="4736" spans="4:4">
      <c r="D4736" s="41"/>
    </row>
    <row r="4737" spans="4:4">
      <c r="D4737" s="41"/>
    </row>
    <row r="4738" spans="4:4">
      <c r="D4738" s="41"/>
    </row>
    <row r="4739" spans="4:4">
      <c r="D4739" s="41"/>
    </row>
    <row r="4740" spans="4:4">
      <c r="D4740" s="41"/>
    </row>
    <row r="4741" spans="4:4">
      <c r="D4741" s="41"/>
    </row>
    <row r="4742" spans="4:4">
      <c r="D4742" s="41"/>
    </row>
    <row r="4743" spans="4:4">
      <c r="D4743" s="41"/>
    </row>
    <row r="4744" spans="4:4">
      <c r="D4744" s="41"/>
    </row>
    <row r="4745" spans="4:4">
      <c r="D4745" s="41"/>
    </row>
    <row r="4746" spans="4:4">
      <c r="D4746" s="41"/>
    </row>
    <row r="4747" spans="4:4">
      <c r="D4747" s="41"/>
    </row>
    <row r="4748" spans="4:4">
      <c r="D4748" s="41"/>
    </row>
    <row r="4749" spans="4:4">
      <c r="D4749" s="41"/>
    </row>
    <row r="4750" spans="4:4">
      <c r="D4750" s="41"/>
    </row>
    <row r="4751" spans="4:4">
      <c r="D4751" s="41"/>
    </row>
    <row r="4752" spans="4:4">
      <c r="D4752" s="41"/>
    </row>
    <row r="4753" spans="4:4">
      <c r="D4753" s="41"/>
    </row>
    <row r="4754" spans="4:4">
      <c r="D4754" s="41"/>
    </row>
    <row r="4755" spans="4:4">
      <c r="D4755" s="41"/>
    </row>
    <row r="4756" spans="4:4">
      <c r="D4756" s="41"/>
    </row>
    <row r="4757" spans="4:4">
      <c r="D4757" s="41"/>
    </row>
    <row r="4758" spans="4:4">
      <c r="D4758" s="41"/>
    </row>
    <row r="4759" spans="4:4">
      <c r="D4759" s="41"/>
    </row>
    <row r="4760" spans="4:4">
      <c r="D4760" s="41"/>
    </row>
    <row r="4761" spans="4:4">
      <c r="D4761" s="41"/>
    </row>
    <row r="4762" spans="4:4">
      <c r="D4762" s="41"/>
    </row>
    <row r="4763" spans="4:4">
      <c r="D4763" s="41"/>
    </row>
    <row r="4764" spans="4:4">
      <c r="D4764" s="41"/>
    </row>
    <row r="4765" spans="4:4">
      <c r="D4765" s="41"/>
    </row>
    <row r="4766" spans="4:4">
      <c r="D4766" s="41"/>
    </row>
    <row r="4767" spans="4:4">
      <c r="D4767" s="41"/>
    </row>
    <row r="4768" spans="4:4">
      <c r="D4768" s="41"/>
    </row>
    <row r="4769" spans="4:4">
      <c r="D4769" s="41"/>
    </row>
    <row r="4770" spans="4:4">
      <c r="D4770" s="41"/>
    </row>
    <row r="4771" spans="4:4">
      <c r="D4771" s="41"/>
    </row>
    <row r="4772" spans="4:4">
      <c r="D4772" s="41"/>
    </row>
    <row r="4773" spans="4:4">
      <c r="D4773" s="41"/>
    </row>
    <row r="4774" spans="4:4">
      <c r="D4774" s="41"/>
    </row>
    <row r="4775" spans="4:4">
      <c r="D4775" s="41"/>
    </row>
    <row r="4776" spans="4:4">
      <c r="D4776" s="41"/>
    </row>
    <row r="4777" spans="4:4">
      <c r="D4777" s="41"/>
    </row>
    <row r="4778" spans="4:4">
      <c r="D4778" s="41"/>
    </row>
    <row r="4779" spans="4:4">
      <c r="D4779" s="41"/>
    </row>
    <row r="4780" spans="4:4">
      <c r="D4780" s="41"/>
    </row>
    <row r="4781" spans="4:4">
      <c r="D4781" s="41"/>
    </row>
    <row r="4782" spans="4:4">
      <c r="D4782" s="41"/>
    </row>
    <row r="4783" spans="4:4">
      <c r="D4783" s="41"/>
    </row>
    <row r="4784" spans="4:4">
      <c r="D4784" s="41"/>
    </row>
    <row r="4785" spans="4:4">
      <c r="D4785" s="41"/>
    </row>
    <row r="4786" spans="4:4">
      <c r="D4786" s="41"/>
    </row>
    <row r="4787" spans="4:4">
      <c r="D4787" s="41"/>
    </row>
    <row r="4788" spans="4:4">
      <c r="D4788" s="41"/>
    </row>
    <row r="4789" spans="4:4">
      <c r="D4789" s="41"/>
    </row>
    <row r="4790" spans="4:4">
      <c r="D4790" s="41"/>
    </row>
    <row r="4791" spans="4:4">
      <c r="D4791" s="41"/>
    </row>
    <row r="4792" spans="4:4">
      <c r="D4792" s="41"/>
    </row>
    <row r="4793" spans="4:4">
      <c r="D4793" s="41"/>
    </row>
    <row r="4794" spans="4:4">
      <c r="D4794" s="41"/>
    </row>
    <row r="4795" spans="4:4">
      <c r="D4795" s="41"/>
    </row>
    <row r="4796" spans="4:4">
      <c r="D4796" s="41"/>
    </row>
    <row r="4797" spans="4:4">
      <c r="D4797" s="41"/>
    </row>
    <row r="4798" spans="4:4">
      <c r="D4798" s="41"/>
    </row>
    <row r="4799" spans="4:4">
      <c r="D4799" s="41"/>
    </row>
    <row r="4800" spans="4:4">
      <c r="D4800" s="41"/>
    </row>
  </sheetData>
  <sortState ref="E1:F4320">
    <sortCondition ref="E1"/>
  </sortState>
  <pageMargins left="0.7" right="0.7" top="0.75" bottom="0.75" header="0.3" footer="0.3"/>
  <pageSetup paperSize="9" scale="10" fitToWidth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124"/>
  <sheetViews>
    <sheetView tabSelected="1" zoomScale="85" zoomScaleNormal="85" workbookViewId="0">
      <selection activeCell="A4" sqref="A4:B4"/>
    </sheetView>
  </sheetViews>
  <sheetFormatPr defaultColWidth="8.7109375" defaultRowHeight="15"/>
  <sheetData>
    <row r="1" spans="1:18">
      <c r="A1" s="52" t="s">
        <v>8669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4"/>
    </row>
    <row r="3" spans="1:18">
      <c r="A3" s="83" t="s">
        <v>8670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</row>
    <row r="4" spans="1:18">
      <c r="A4" s="83" t="s">
        <v>8667</v>
      </c>
      <c r="B4" s="83"/>
      <c r="C4" s="37">
        <v>2</v>
      </c>
      <c r="D4" s="37">
        <v>1</v>
      </c>
      <c r="E4" s="55" t="s">
        <v>8668</v>
      </c>
      <c r="F4" s="55"/>
      <c r="G4" s="55" t="str">
        <f>INDEX(IF(C4=0,FilteredListing!A1:A3174,IF(C4=1,FilteredListing!D1:D1198,FilteredListing!H1:H366)),DisplayFiltered!D4,1)</f>
        <v>#0202</v>
      </c>
      <c r="H4" s="55"/>
      <c r="I4" s="55" t="str">
        <f>CONCATENATE(IF(C4=0,"Normalized: ",IF(C4=1,"MagicFranklin: ","QuarterLatin: #")),D4," Loly's ",E4,G4,IF(C4=2,CONCATENATE(" MagicFranklin:",MATCH(G4,FilteredListing!D1:D1198,0)),""),IF(C4&lt;&gt;0,CONCATENATE(" Normalized:",MATCH(G4,FilteredListing!A1:A3174,0)),""))</f>
        <v>QuarterLatin: #1 Loly's Solution:#0202 MagicFranklin:193 Normalized:436</v>
      </c>
      <c r="J4" s="55"/>
      <c r="K4" s="55"/>
      <c r="L4" s="55"/>
      <c r="M4" s="55"/>
      <c r="N4" s="55"/>
      <c r="O4" s="55"/>
      <c r="P4" s="55"/>
      <c r="Q4" s="55"/>
      <c r="R4" s="55"/>
    </row>
    <row r="5" spans="1:18">
      <c r="A5" s="55" t="str">
        <f>INDEX(IF(C4=0,FilteredListing!B1:B3174,IF(C4=1,FilteredListing!E1:E1198,FilteredListing!I1:I366)),DisplayFiltered!D4,1)</f>
        <v>1BB14EE4.1BB14EE4.1BB14EE4.1BB14EE4|1BB14EE4.B11BE44E.4EE41BB1.E44EB11B|36C99C63.36C99C63.36C99C63.36C99C63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</row>
    <row r="6" spans="1:18">
      <c r="A6" s="78" t="s">
        <v>8676</v>
      </c>
      <c r="B6" s="79"/>
      <c r="C6" s="79"/>
      <c r="D6" s="80"/>
      <c r="E6" s="81">
        <v>0</v>
      </c>
      <c r="F6" s="81">
        <v>1</v>
      </c>
      <c r="G6" s="81">
        <v>2</v>
      </c>
      <c r="H6" s="68" t="str">
        <f>IF(AND(E6=0,F6=1,G6=2),"",CONCATENATE("#[",E6,",",F6,",",G6,"]"))</f>
        <v/>
      </c>
      <c r="I6" s="74"/>
      <c r="J6" s="96" t="str">
        <f>CONCATENATE("D4 between 1 and ",IF(C4=0,"3174",IF(C4=1,"1198","366")))</f>
        <v>D4 between 1 and 366</v>
      </c>
      <c r="K6" s="97"/>
      <c r="L6" s="97"/>
      <c r="M6" s="97"/>
      <c r="N6" s="97"/>
      <c r="O6" s="97"/>
      <c r="P6" s="97"/>
      <c r="Q6" s="97"/>
      <c r="R6" s="98"/>
    </row>
    <row r="7" spans="1:18">
      <c r="A7" s="52" t="str">
        <f>IF(H6="","","search:")</f>
        <v/>
      </c>
      <c r="B7" s="53"/>
      <c r="C7" s="38" t="str">
        <f>IF(H6="","",0)</f>
        <v/>
      </c>
      <c r="D7" s="39" t="str">
        <f>IF(H6="","",MATCH(A10,FilteredListing!B1:B3174,0))</f>
        <v/>
      </c>
      <c r="E7" s="38" t="str">
        <f>IF(H6="","",1)</f>
        <v/>
      </c>
      <c r="F7" s="39" t="str">
        <f>IF(H6="","",MATCH(A10,FilteredListing!E1:E1198,0))</f>
        <v/>
      </c>
      <c r="G7" s="38" t="str">
        <f>IF(H6="","",2)</f>
        <v/>
      </c>
      <c r="H7" s="94" t="str">
        <f>IF(H6="","",MATCH(A10,FilteredListing!I1:I366,0))</f>
        <v/>
      </c>
      <c r="I7" s="95" t="str">
        <f>IF(H6="","","Solution:")</f>
        <v/>
      </c>
      <c r="J7" s="95"/>
      <c r="K7" s="95" t="str">
        <f>IF(H6="","",INDEX(FilteredListing!A1:A3174,H7,1))</f>
        <v/>
      </c>
      <c r="L7" s="82"/>
      <c r="M7" s="93" t="str">
        <f>IF(H6="","","Since Filtered out #[0,2,1] all should read #N/A")</f>
        <v/>
      </c>
      <c r="N7" s="93"/>
      <c r="O7" s="93"/>
      <c r="P7" s="93"/>
      <c r="Q7" s="93"/>
      <c r="R7" s="93"/>
    </row>
    <row r="9" spans="1:18">
      <c r="A9" s="52" t="str">
        <f>CONCATENATE("{",I4," } ",H6)</f>
        <v xml:space="preserve">{QuarterLatin: #1 Loly's Solution:#0202 MagicFranklin:193 Normalized:436 } 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4"/>
    </row>
    <row r="10" spans="1:18">
      <c r="A10" s="84" t="str">
        <f>A58</f>
        <v>1BB14EE4.1BB14EE4.1BB14EE4.1BB14EE4|1BB14EE4.B11BE44E.4EE41BB1.E44EB11B|36C99C63.36C99C63.36C99C63.36C99C63</v>
      </c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6"/>
    </row>
    <row r="11" spans="1:18">
      <c r="D11" s="10">
        <f>SUM(E12,F13,G14,H15,I16,J17,K18,L19)</f>
        <v>252</v>
      </c>
      <c r="E11" s="89"/>
      <c r="F11" s="90">
        <f>SUM(E12,L13,K14,J15,I16,H17,G18,F19)</f>
        <v>252</v>
      </c>
      <c r="G11" s="91">
        <f>SUM(F12,E13,L14,K15,J16,I17,H18,G19)</f>
        <v>252</v>
      </c>
      <c r="H11" s="91">
        <f>SUM(G12,F13,E14,L15,K16,J17,I18,H19)</f>
        <v>252</v>
      </c>
      <c r="I11" s="91">
        <f>SUM(H12,G13,F14,E15,L16,K17,J18,I19)</f>
        <v>252</v>
      </c>
      <c r="J11" s="91">
        <f>SUM(I12,H13,G14,F15,E16,L17,K18,J19)</f>
        <v>252</v>
      </c>
      <c r="K11" s="91">
        <f>SUM(J12,I13,H14,G15,F16,E17,L18,K19)</f>
        <v>252</v>
      </c>
      <c r="L11" s="91">
        <f>SUM(K12,J13,I14,H15,G16,F17,E18,L19)</f>
        <v>252</v>
      </c>
      <c r="M11" s="92">
        <f>SUM(L12,K13,J14,I15,H16,G17,F18,E19)</f>
        <v>252</v>
      </c>
      <c r="N11" s="87" t="str">
        <f>IF(MIN(F11:M11)=MAX(F11:M11),"pandiagonal",IF(AND(F11&lt;G11,G11&lt;H11,H11&lt;I11,I11&lt;J11,J11&lt;K11,K11&lt;L11,L11&lt;M11),"incremental","?"))</f>
        <v>pandiagonal</v>
      </c>
      <c r="O11" s="88"/>
    </row>
    <row r="12" spans="1:18">
      <c r="D12" s="10">
        <f>SUM(E13,F14,G15,H16,I17,J18,K19,L12)</f>
        <v>252</v>
      </c>
      <c r="E12" s="21">
        <f t="array" ref="E12:L19">B63:I70*POWER(4,G6)+B74:I81*POWER(4,F6)+B85:I92*POWER(4,E6)</f>
        <v>0</v>
      </c>
      <c r="F12" s="21">
        <v>23</v>
      </c>
      <c r="G12" s="21">
        <v>41</v>
      </c>
      <c r="H12" s="21">
        <v>62</v>
      </c>
      <c r="I12" s="21">
        <v>8</v>
      </c>
      <c r="J12" s="21">
        <v>31</v>
      </c>
      <c r="K12" s="21">
        <v>33</v>
      </c>
      <c r="L12" s="21">
        <v>54</v>
      </c>
      <c r="M12" s="11">
        <f t="shared" ref="M12:M19" si="0">SUM(E12:L12)</f>
        <v>252</v>
      </c>
      <c r="N12" s="50" t="str">
        <f>IF(MIN(D11:D20)=MAX(D11:D20),"pandiagonal",IF(AND(D11&lt;D12,D12&lt;D13,D13&lt;D14,D14&lt;D15,D15&lt;D16,D16&lt;D17,D17&lt;D18),"incremental","?"))</f>
        <v>pandiagonal</v>
      </c>
      <c r="O12" s="51"/>
    </row>
    <row r="13" spans="1:18">
      <c r="D13" s="10">
        <f>SUM(E14,F15,G16,H17,I18,J19,K12,L13)</f>
        <v>252</v>
      </c>
      <c r="E13" s="21">
        <v>43</v>
      </c>
      <c r="F13" s="21">
        <v>60</v>
      </c>
      <c r="G13" s="21">
        <v>2</v>
      </c>
      <c r="H13" s="21">
        <v>21</v>
      </c>
      <c r="I13" s="21">
        <v>35</v>
      </c>
      <c r="J13" s="21">
        <v>52</v>
      </c>
      <c r="K13" s="21">
        <v>10</v>
      </c>
      <c r="L13" s="21">
        <v>29</v>
      </c>
      <c r="M13" s="12">
        <f t="shared" si="0"/>
        <v>252</v>
      </c>
      <c r="N13" s="50" t="str">
        <f>IF(MIN(M12:M19)=MAX(M12:M19),"panmonagonal",IF(AND(M12&lt;M13,M13&lt;M14,M14&lt;M15,M15&lt;M16,M16&lt;M17,M17&lt;M18,M18&lt;M19),"incremental","?"))</f>
        <v>panmonagonal</v>
      </c>
      <c r="O13" s="51"/>
    </row>
    <row r="14" spans="1:18">
      <c r="D14" s="10">
        <f>SUM(E15,F16,G17,H18,I19,J12,K13,L14)</f>
        <v>252</v>
      </c>
      <c r="E14" s="21">
        <v>22</v>
      </c>
      <c r="F14" s="21">
        <v>1</v>
      </c>
      <c r="G14" s="21">
        <v>63</v>
      </c>
      <c r="H14" s="21">
        <v>40</v>
      </c>
      <c r="I14" s="21">
        <v>30</v>
      </c>
      <c r="J14" s="21">
        <v>9</v>
      </c>
      <c r="K14" s="21">
        <v>55</v>
      </c>
      <c r="L14" s="21">
        <v>32</v>
      </c>
      <c r="M14" s="12">
        <f t="shared" si="0"/>
        <v>252</v>
      </c>
      <c r="N14" s="50" t="str">
        <f>IF(MIN(E20:L20)=MAX(E20:L20),"panmonagonal",IF(AND(E20&lt;F20,F20&lt;G20,G20&lt;H20,H20&lt;I20,I20&lt;J20,J20&lt;K20,K20&lt;L20),"incremental","?"))</f>
        <v>panmonagonal</v>
      </c>
      <c r="O14" s="51"/>
    </row>
    <row r="15" spans="1:18">
      <c r="D15" s="10">
        <f>SUM(E16,F17,G18,H19,I12,J13,K14,L15)</f>
        <v>252</v>
      </c>
      <c r="E15" s="21">
        <v>61</v>
      </c>
      <c r="F15" s="21">
        <v>42</v>
      </c>
      <c r="G15" s="21">
        <v>20</v>
      </c>
      <c r="H15" s="21">
        <v>3</v>
      </c>
      <c r="I15" s="21">
        <v>53</v>
      </c>
      <c r="J15" s="21">
        <v>34</v>
      </c>
      <c r="K15" s="21">
        <v>28</v>
      </c>
      <c r="L15" s="21">
        <v>11</v>
      </c>
      <c r="M15" s="12">
        <f t="shared" si="0"/>
        <v>252</v>
      </c>
      <c r="N15" s="68" t="str">
        <f>IF(AND(K95=0,K106=0,K117=0),"All order 4  LS","")</f>
        <v>All order 4  LS</v>
      </c>
      <c r="O15" s="74"/>
    </row>
    <row r="16" spans="1:18">
      <c r="D16" s="10">
        <f>SUM(E17,F18,G19,H12,I13,J14,K15,L16)</f>
        <v>252</v>
      </c>
      <c r="E16" s="22">
        <v>4</v>
      </c>
      <c r="F16" s="22">
        <v>19</v>
      </c>
      <c r="G16" s="22">
        <v>45</v>
      </c>
      <c r="H16" s="22">
        <v>58</v>
      </c>
      <c r="I16" s="22">
        <v>12</v>
      </c>
      <c r="J16" s="22">
        <v>27</v>
      </c>
      <c r="K16" s="22">
        <v>37</v>
      </c>
      <c r="L16" s="22">
        <v>50</v>
      </c>
      <c r="M16" s="12">
        <f t="shared" si="0"/>
        <v>252</v>
      </c>
    </row>
    <row r="17" spans="2:17">
      <c r="D17" s="10">
        <f>SUM(E18,F19,G12,H13,I14,J15,K16,L17)</f>
        <v>252</v>
      </c>
      <c r="E17" s="22">
        <v>47</v>
      </c>
      <c r="F17" s="22">
        <v>56</v>
      </c>
      <c r="G17" s="22">
        <v>6</v>
      </c>
      <c r="H17" s="22">
        <v>17</v>
      </c>
      <c r="I17" s="22">
        <v>39</v>
      </c>
      <c r="J17" s="22">
        <v>48</v>
      </c>
      <c r="K17" s="22">
        <v>14</v>
      </c>
      <c r="L17" s="22">
        <v>25</v>
      </c>
      <c r="M17" s="12">
        <f t="shared" si="0"/>
        <v>252</v>
      </c>
    </row>
    <row r="18" spans="2:17">
      <c r="D18" s="13">
        <f>SUM(E19,F12,G13,H14,I15,J16,K17,L18)</f>
        <v>252</v>
      </c>
      <c r="E18" s="22">
        <v>18</v>
      </c>
      <c r="F18" s="22">
        <v>5</v>
      </c>
      <c r="G18" s="22">
        <v>59</v>
      </c>
      <c r="H18" s="22">
        <v>44</v>
      </c>
      <c r="I18" s="22">
        <v>26</v>
      </c>
      <c r="J18" s="22">
        <v>13</v>
      </c>
      <c r="K18" s="22">
        <v>51</v>
      </c>
      <c r="L18" s="22">
        <v>36</v>
      </c>
      <c r="M18" s="12">
        <f t="shared" si="0"/>
        <v>252</v>
      </c>
    </row>
    <row r="19" spans="2:17">
      <c r="D19" s="14"/>
      <c r="E19" s="22">
        <v>57</v>
      </c>
      <c r="F19" s="22">
        <v>46</v>
      </c>
      <c r="G19" s="22">
        <v>16</v>
      </c>
      <c r="H19" s="22">
        <v>7</v>
      </c>
      <c r="I19" s="22">
        <v>49</v>
      </c>
      <c r="J19" s="22">
        <v>38</v>
      </c>
      <c r="K19" s="22">
        <v>24</v>
      </c>
      <c r="L19" s="22">
        <v>15</v>
      </c>
      <c r="M19" s="15">
        <f t="shared" si="0"/>
        <v>252</v>
      </c>
    </row>
    <row r="20" spans="2:17">
      <c r="D20" s="16"/>
      <c r="E20" s="17">
        <f t="shared" ref="E20:L20" si="1">SUM(E12:E19)</f>
        <v>252</v>
      </c>
      <c r="F20" s="18">
        <f t="shared" si="1"/>
        <v>252</v>
      </c>
      <c r="G20" s="18">
        <f t="shared" si="1"/>
        <v>252</v>
      </c>
      <c r="H20" s="18">
        <f t="shared" si="1"/>
        <v>252</v>
      </c>
      <c r="I20" s="18">
        <f t="shared" si="1"/>
        <v>252</v>
      </c>
      <c r="J20" s="18">
        <f t="shared" si="1"/>
        <v>252</v>
      </c>
      <c r="K20" s="18">
        <f t="shared" si="1"/>
        <v>252</v>
      </c>
      <c r="L20" s="19">
        <f t="shared" si="1"/>
        <v>252</v>
      </c>
      <c r="M20" s="6"/>
    </row>
    <row r="22" spans="2:17">
      <c r="B22" s="52" t="s">
        <v>23</v>
      </c>
      <c r="C22" s="53"/>
      <c r="D22" s="53"/>
      <c r="E22" s="53"/>
      <c r="F22" s="53"/>
      <c r="G22" s="53"/>
      <c r="H22" s="53"/>
      <c r="I22" s="54"/>
      <c r="J22" s="52" t="s">
        <v>24</v>
      </c>
      <c r="K22" s="53"/>
      <c r="L22" s="53"/>
      <c r="M22" s="53"/>
      <c r="N22" s="53"/>
      <c r="O22" s="53"/>
      <c r="P22" s="53"/>
      <c r="Q22" s="54"/>
    </row>
    <row r="23" spans="2:17">
      <c r="B23" s="24">
        <f>E12+F13+G14+H15+I15+J14+K13+L12</f>
        <v>252</v>
      </c>
      <c r="C23" s="22">
        <f>F12+G13+H14+I15+J15+K14+L13+E12</f>
        <v>236</v>
      </c>
      <c r="D23" s="22">
        <f>G12+H13+I14+J15+K15+L14+E13+F12</f>
        <v>252</v>
      </c>
      <c r="E23" s="22">
        <f>H12+I13+J14+K15+L15+G12+E14+F13</f>
        <v>268</v>
      </c>
      <c r="F23" s="22">
        <f>I12+J13+K14+L15+E15+H12+F14+G13</f>
        <v>252</v>
      </c>
      <c r="G23" s="22">
        <f>J12+K13+L14+E15+F15+I12+G14+H13</f>
        <v>268</v>
      </c>
      <c r="H23" s="22">
        <f>K12+L13+E14+F15+G15+J12+H14+I13</f>
        <v>252</v>
      </c>
      <c r="I23" s="25">
        <f>L12+E13+F14+G15+H15+K12+I14+J13</f>
        <v>236</v>
      </c>
      <c r="J23" s="24">
        <f>E12+F13+G14+H15+H16+G17+F18+E19</f>
        <v>252</v>
      </c>
      <c r="K23" s="22">
        <f>F12+G13+H14+I15+I16+H17+G18+F19</f>
        <v>252</v>
      </c>
      <c r="L23" s="22">
        <f>G12+H13+I14+J15+J16+I17+H18+G19</f>
        <v>252</v>
      </c>
      <c r="M23" s="22">
        <f>H12+I13+J14+K15+K16+J17+I18+H19</f>
        <v>252</v>
      </c>
      <c r="N23" s="22">
        <f>I12+J13+K14+L15+L16+K17+J18+I19</f>
        <v>252</v>
      </c>
      <c r="O23" s="22">
        <f>J12+K13+L14+E15+E16+L17+K18+J19</f>
        <v>252</v>
      </c>
      <c r="P23" s="22">
        <f>K12+L13+E14+F15+F16+E17+L18+K19</f>
        <v>252</v>
      </c>
      <c r="Q23" s="25">
        <f>L12+E13+F14+G15+G16+F17+E18+L19</f>
        <v>252</v>
      </c>
    </row>
    <row r="24" spans="2:17">
      <c r="B24" s="24">
        <f>E13+F14+G15+H16+I16+J15+K14+L13</f>
        <v>252</v>
      </c>
      <c r="C24" s="22">
        <f>F13+G14+H15+I16+J16+K15+L14+E13</f>
        <v>268</v>
      </c>
      <c r="D24" s="22">
        <f>G13+H14+I15+J16+K16+L15+E14+F13</f>
        <v>252</v>
      </c>
      <c r="E24" s="22">
        <f>H13+I14+J15+K16+L16+G13+E15+F14</f>
        <v>236</v>
      </c>
      <c r="F24" s="22">
        <f>I13+J14+K15+L16+E16+H13+F15+G14</f>
        <v>252</v>
      </c>
      <c r="G24" s="22">
        <f>J13+K14+L15+E16+F16+I13+G15+H14</f>
        <v>236</v>
      </c>
      <c r="H24" s="22">
        <f>K13+L14+E15+F16+G16+J13+H15+I14</f>
        <v>252</v>
      </c>
      <c r="I24" s="25">
        <f>L13+E14+F15+G16+H16+K13+I15+J14</f>
        <v>268</v>
      </c>
      <c r="J24" s="24">
        <f>E13+F14+G15+H16+H17+G18+F19+E12</f>
        <v>244</v>
      </c>
      <c r="K24" s="22">
        <f>F13+G14+H15+I16+I17+H18+G19+F12</f>
        <v>260</v>
      </c>
      <c r="L24" s="22">
        <f>G13+H14+I15+J16+J17+I18+H19+G12</f>
        <v>244</v>
      </c>
      <c r="M24" s="22">
        <f>H13+I14+J15+K16+K17+J18+I19+H12</f>
        <v>260</v>
      </c>
      <c r="N24" s="22">
        <f>I13+J14+K15+L16+L17+K18+J19+I12</f>
        <v>244</v>
      </c>
      <c r="O24" s="22">
        <f>J13+K14+L15+E16+E17+L18+K19+J12</f>
        <v>260</v>
      </c>
      <c r="P24" s="22">
        <f>K13+L14+E15+F16+F17+E18+L19+K12</f>
        <v>244</v>
      </c>
      <c r="Q24" s="25">
        <f>L13+E14+F15+G16+G17+F18+E19+L12</f>
        <v>260</v>
      </c>
    </row>
    <row r="25" spans="2:17">
      <c r="B25" s="24">
        <f>E14+F15+G16+H17+I17+J16+K15+L14</f>
        <v>252</v>
      </c>
      <c r="C25" s="22">
        <f>F14+G15+H16+I17+J17+K16+L15+E14</f>
        <v>236</v>
      </c>
      <c r="D25" s="22">
        <f>G14+H15+I16+J17+K17+L16+E15+F14</f>
        <v>252</v>
      </c>
      <c r="E25" s="22">
        <f>H14+I15+J16+K17+L17+G14+E16+F15</f>
        <v>268</v>
      </c>
      <c r="F25" s="22">
        <f>I14+J15+K16+L17+E17+H14+F16+G15</f>
        <v>252</v>
      </c>
      <c r="G25" s="22">
        <f>J14+K15+L16+E17+F17+I14+G16+H15</f>
        <v>268</v>
      </c>
      <c r="H25" s="22">
        <f>K14+L15+E16+F17+G17+J14+H16+I15</f>
        <v>252</v>
      </c>
      <c r="I25" s="25">
        <f>L14+E15+F16+G17+H17+K14+I16+J15</f>
        <v>236</v>
      </c>
      <c r="J25" s="24">
        <f>E14+F15+G16+H17+H18+G19+F12+E13</f>
        <v>252</v>
      </c>
      <c r="K25" s="22">
        <f>F14+G15+H16+I17+I18+H19+G12+F13</f>
        <v>252</v>
      </c>
      <c r="L25" s="22">
        <f>G14+H15+I16+J17+J18+I19+H12+G13</f>
        <v>252</v>
      </c>
      <c r="M25" s="22">
        <f>H14+I15+J16+K17+K18+J19+I12+H13</f>
        <v>252</v>
      </c>
      <c r="N25" s="22">
        <f>I14+J15+K16+L17+L18+K19+J12+I13</f>
        <v>252</v>
      </c>
      <c r="O25" s="22">
        <f>J14+K15+L16+E17+E18+L19+K12+J13</f>
        <v>252</v>
      </c>
      <c r="P25" s="22">
        <f>K14+L15+E16+F17+F18+E19+L12+K13</f>
        <v>252</v>
      </c>
      <c r="Q25" s="25">
        <f>L14+E15+F16+G17+G18+F19+E12+L13</f>
        <v>252</v>
      </c>
    </row>
    <row r="26" spans="2:17">
      <c r="B26" s="24">
        <f>E15+F16+G17+H18+I18+J17+K16+L15</f>
        <v>252</v>
      </c>
      <c r="C26" s="22">
        <f>F15+G16+H17+I18+J18+K17+L16+E15</f>
        <v>268</v>
      </c>
      <c r="D26" s="22">
        <f>G15+H16+I17+J18+K18+L17+E16+F15</f>
        <v>252</v>
      </c>
      <c r="E26" s="22">
        <f>H15+I16+J17+K18+L18+G15+E17+F16</f>
        <v>236</v>
      </c>
      <c r="F26" s="22">
        <f>I15+J16+K17+L18+E18+H15+F17+G16</f>
        <v>252</v>
      </c>
      <c r="G26" s="22">
        <f>J15+K16+L17+E18+F18+I15+G17+H16</f>
        <v>236</v>
      </c>
      <c r="H26" s="22">
        <f>K15+L16+E17+F18+G18+J15+H17+I16</f>
        <v>252</v>
      </c>
      <c r="I26" s="25">
        <f>L15+E16+F17+G18+H18+K15+I17+J16</f>
        <v>268</v>
      </c>
      <c r="J26" s="24">
        <f>E15+F16+G17+H18+H19+G12+F13+E14</f>
        <v>260</v>
      </c>
      <c r="K26" s="22">
        <f>F15+G16+H17+I18+I19+H12+G13+F14</f>
        <v>244</v>
      </c>
      <c r="L26" s="22">
        <f>G15+H16+I17+J18+J19+I12+H13+G14</f>
        <v>260</v>
      </c>
      <c r="M26" s="22">
        <f>H15+I16+J17+K18+K19+J12+I13+H14</f>
        <v>244</v>
      </c>
      <c r="N26" s="22">
        <f>I15+J16+K17+L18+L19+K12+J13+I14</f>
        <v>260</v>
      </c>
      <c r="O26" s="22">
        <f>J15+K16+L17+E18+E19+L12+K13+J14</f>
        <v>244</v>
      </c>
      <c r="P26" s="22">
        <f>K15+L16+E17+F18+F19+E12+L13+K14</f>
        <v>260</v>
      </c>
      <c r="Q26" s="25">
        <f>L15+E16+F17+G18+G19+F12+E13+L14</f>
        <v>244</v>
      </c>
    </row>
    <row r="27" spans="2:17">
      <c r="B27" s="24">
        <f>E16+F17+G18+H19+I19+J18+K17+L16</f>
        <v>252</v>
      </c>
      <c r="C27" s="22">
        <f>F16+G17+H18+I19+J19+K18+L17+E16</f>
        <v>236</v>
      </c>
      <c r="D27" s="22">
        <f>G16+H17+I18+J19+K19+L18+E17+F16</f>
        <v>252</v>
      </c>
      <c r="E27" s="22">
        <f>H16+I17+J18+K19+L19+G16+E18+F17</f>
        <v>268</v>
      </c>
      <c r="F27" s="22">
        <f>I16+J17+K18+L19+E19+H16+F18+G17</f>
        <v>252</v>
      </c>
      <c r="G27" s="22">
        <f>J16+K17+L18+E19+F19+I16+G18+H17</f>
        <v>268</v>
      </c>
      <c r="H27" s="22">
        <f>K16+L17+E18+F19+G19+J16+H18+I17</f>
        <v>252</v>
      </c>
      <c r="I27" s="25">
        <f>L16+E17+F18+G19+H19+K16+I18+J17</f>
        <v>236</v>
      </c>
      <c r="J27" s="24">
        <f>E16+F17+G18+H19+H12+G13+F14+E15</f>
        <v>252</v>
      </c>
      <c r="K27" s="22">
        <f>F16+G17+H18+I19+I12+H13+G14+F15</f>
        <v>252</v>
      </c>
      <c r="L27" s="22">
        <f>G16+H17+I18+J19+J12+I13+H14+G15</f>
        <v>252</v>
      </c>
      <c r="M27" s="22">
        <f>H16+I17+J18+K19+K12+J13+I14+H15</f>
        <v>252</v>
      </c>
      <c r="N27" s="22">
        <f>I16+J17+K18+L19+L12+K13+J14+I15</f>
        <v>252</v>
      </c>
      <c r="O27" s="22">
        <f>J16+K17+L18+E19+E12+L13+K14+J15</f>
        <v>252</v>
      </c>
      <c r="P27" s="22">
        <f>K16+L17+E18+F19+F12+E13+L14+K15</f>
        <v>252</v>
      </c>
      <c r="Q27" s="25">
        <f>L16+E17+F18+G19+G12+F13+E14+L15</f>
        <v>252</v>
      </c>
    </row>
    <row r="28" spans="2:17">
      <c r="B28" s="24">
        <f>E17+F18+G19+H12+I12+J19+K18+L17</f>
        <v>252</v>
      </c>
      <c r="C28" s="22">
        <f>F17+G18+H19+I12+J12+K19+L18+E17</f>
        <v>268</v>
      </c>
      <c r="D28" s="22">
        <f>G17+H18+I19+J12+K12+L19+E18+F17</f>
        <v>252</v>
      </c>
      <c r="E28" s="22">
        <f>H17+I18+J19+K12+L12+G17+E19+F18</f>
        <v>236</v>
      </c>
      <c r="F28" s="22">
        <f>I17+J18+K19+L12+E12+H17+F19+G18</f>
        <v>252</v>
      </c>
      <c r="G28" s="22">
        <f>J17+K18+L19+E12+F12+I17+G19+H18</f>
        <v>236</v>
      </c>
      <c r="H28" s="22">
        <f>K17+L18+E19+F12+G12+J17+H19+I18</f>
        <v>252</v>
      </c>
      <c r="I28" s="25">
        <f>L17+E18+F19+G12+H12+K17+I19+J18</f>
        <v>268</v>
      </c>
      <c r="J28" s="24">
        <f>E17+F18+G19+H12+H13+G14+F15+E16</f>
        <v>260</v>
      </c>
      <c r="K28" s="22">
        <f>F17+G18+H19+I12+I13+H14+G15+F16</f>
        <v>244</v>
      </c>
      <c r="L28" s="22">
        <f>G17+H18+I19+J12+J13+I14+H15+G16</f>
        <v>260</v>
      </c>
      <c r="M28" s="22">
        <f>H17+I18+J19+K12+K13+J14+I15+H16</f>
        <v>244</v>
      </c>
      <c r="N28" s="22">
        <f>I17+J18+K19+L12+L13+K14+J15+I16</f>
        <v>260</v>
      </c>
      <c r="O28" s="22">
        <f>J17+K18+L19+E12+E13+L14+K15+J16</f>
        <v>244</v>
      </c>
      <c r="P28" s="22">
        <f>K17+L18+E19+F12+F13+E14+L15+K16</f>
        <v>260</v>
      </c>
      <c r="Q28" s="25">
        <f>L17+E18+F19+G12+G13+F14+E15+L16</f>
        <v>244</v>
      </c>
    </row>
    <row r="29" spans="2:17">
      <c r="B29" s="24">
        <f>E18+F19+G12+H13+I13+J12+K19+L18</f>
        <v>252</v>
      </c>
      <c r="C29" s="22">
        <f>F18+G19+H12+I13+J13+K12+L19+E18</f>
        <v>236</v>
      </c>
      <c r="D29" s="22">
        <f>G18+H19+I12+J13+K13+L12+E19+F18</f>
        <v>252</v>
      </c>
      <c r="E29" s="22">
        <f>H18+I19+J12+K13+L13+G18+E12+F19</f>
        <v>268</v>
      </c>
      <c r="F29" s="22">
        <f>I18+J19+K12+L13+E13+H18+F12+G19</f>
        <v>252</v>
      </c>
      <c r="G29" s="22">
        <f>J18+K19+L12+E13+F13+I18+G12+H19</f>
        <v>268</v>
      </c>
      <c r="H29" s="22">
        <f>K18+L19+E12+F13+G13+J18+H12+I19</f>
        <v>252</v>
      </c>
      <c r="I29" s="25">
        <f>L18+E19+F12+G13+H13+K18+I12+J19</f>
        <v>236</v>
      </c>
      <c r="J29" s="24">
        <f>E18+F19+G12+H13+H14+G15+F16+E17</f>
        <v>252</v>
      </c>
      <c r="K29" s="22">
        <f>F18+G19+H12+I13+I14+H15+G16+F17</f>
        <v>252</v>
      </c>
      <c r="L29" s="22">
        <f>G18+H19+I12+J13+J14+I15+H16+G17</f>
        <v>252</v>
      </c>
      <c r="M29" s="22">
        <f>H18+I19+J12+K13+K14+J15+I16+H17</f>
        <v>252</v>
      </c>
      <c r="N29" s="22">
        <f>I18+J19+K12+L13+L14+K15+J16+I17</f>
        <v>252</v>
      </c>
      <c r="O29" s="22">
        <f>J18+K19+L12+E13+E14+L15+K16+J17</f>
        <v>252</v>
      </c>
      <c r="P29" s="22">
        <f>K18+L19+E12+F13+F14+E15+L16+K17</f>
        <v>252</v>
      </c>
      <c r="Q29" s="25">
        <f>L18+E19+F12+G13+G14+F15+E16+L17</f>
        <v>252</v>
      </c>
    </row>
    <row r="30" spans="2:17">
      <c r="B30" s="26">
        <f>E19+F12+G13+H14+I14+J13+K12+L19</f>
        <v>252</v>
      </c>
      <c r="C30" s="27">
        <f>F19+G12+H13+I14+J14+K13+L12+E19</f>
        <v>268</v>
      </c>
      <c r="D30" s="27">
        <f>G19+H12+I13+J14+K14+L13+E12+F19</f>
        <v>252</v>
      </c>
      <c r="E30" s="27">
        <f>H19+I12+J13+K14+L14+G19+E13+F12</f>
        <v>236</v>
      </c>
      <c r="F30" s="27">
        <f>I19+J12+K13+L14+E14+H19+F13+G12</f>
        <v>252</v>
      </c>
      <c r="G30" s="27">
        <f>J19+K12+L13+E14+F14+I19+G13+H12</f>
        <v>236</v>
      </c>
      <c r="H30" s="27">
        <f>K19+L12+E13+F14+G14+J19+H13+I12</f>
        <v>252</v>
      </c>
      <c r="I30" s="28">
        <f>L19+E12+F13+G14+H14+K19+I13+J12</f>
        <v>268</v>
      </c>
      <c r="J30" s="26">
        <f>E19+F12+G13+H14+H15+G16+F17+E18</f>
        <v>244</v>
      </c>
      <c r="K30" s="27">
        <f>F19+G12+H13+I14+I15+H16+G17+F18</f>
        <v>260</v>
      </c>
      <c r="L30" s="27">
        <f>G19+H12+I13+J14+J15+I16+H17+G18</f>
        <v>244</v>
      </c>
      <c r="M30" s="27">
        <f>H19+I12+J13+K14+K15+J16+I17+H18</f>
        <v>260</v>
      </c>
      <c r="N30" s="27">
        <f>I19+J12+K13+L14+L15+K16+J17+I18</f>
        <v>244</v>
      </c>
      <c r="O30" s="27">
        <f>J19+K12+L13+E14+E15+L16+K17+J18</f>
        <v>260</v>
      </c>
      <c r="P30" s="27">
        <f>K19+L12+E13+F14+F15+E16+L17+K18</f>
        <v>244</v>
      </c>
      <c r="Q30" s="28">
        <f>L19+E12+F13+G14+G15+F16+E17+L18</f>
        <v>260</v>
      </c>
    </row>
    <row r="31" spans="2:17">
      <c r="B31" s="52" t="s">
        <v>25</v>
      </c>
      <c r="C31" s="53"/>
      <c r="D31" s="53"/>
      <c r="E31" s="53"/>
      <c r="F31" s="53"/>
      <c r="G31" s="53"/>
      <c r="H31" s="53"/>
      <c r="I31" s="54"/>
      <c r="J31" s="52" t="s">
        <v>26</v>
      </c>
      <c r="K31" s="53"/>
      <c r="L31" s="53"/>
      <c r="M31" s="53"/>
      <c r="N31" s="53"/>
      <c r="O31" s="53"/>
      <c r="P31" s="53"/>
      <c r="Q31" s="54"/>
    </row>
    <row r="32" spans="2:17">
      <c r="B32" s="29">
        <f>E12+F12+E13+F13</f>
        <v>126</v>
      </c>
      <c r="C32" s="30">
        <f>F12+G12+F13+G13</f>
        <v>126</v>
      </c>
      <c r="D32" s="30">
        <f>G12+H12+G13+H13</f>
        <v>126</v>
      </c>
      <c r="E32" s="30">
        <f>H12+I12+H13+I13</f>
        <v>126</v>
      </c>
      <c r="F32" s="30">
        <f>I12+J12+I13+J13</f>
        <v>126</v>
      </c>
      <c r="G32" s="30">
        <f>J12+K12+J13+K13</f>
        <v>126</v>
      </c>
      <c r="H32" s="30">
        <f>K12+L12+K13+L13</f>
        <v>126</v>
      </c>
      <c r="I32" s="31">
        <f>L12+E12+L13+E13</f>
        <v>126</v>
      </c>
      <c r="J32" s="29">
        <f>E12+I16</f>
        <v>12</v>
      </c>
      <c r="K32" s="30">
        <f>F12+J16</f>
        <v>50</v>
      </c>
      <c r="L32" s="30">
        <f>G12+K16</f>
        <v>78</v>
      </c>
      <c r="M32" s="30">
        <f>H12+L16</f>
        <v>112</v>
      </c>
      <c r="N32" s="30">
        <f>I12+E16</f>
        <v>12</v>
      </c>
      <c r="O32" s="30">
        <f>J12+F16</f>
        <v>50</v>
      </c>
      <c r="P32" s="30">
        <f>K12+G16</f>
        <v>78</v>
      </c>
      <c r="Q32" s="31">
        <f>L12+H16</f>
        <v>112</v>
      </c>
    </row>
    <row r="33" spans="1:18">
      <c r="B33" s="24">
        <f>E13+F13+E14+F14</f>
        <v>126</v>
      </c>
      <c r="C33" s="22">
        <f>F13+G13+F14+G14</f>
        <v>126</v>
      </c>
      <c r="D33" s="22">
        <f>G13+H13+G14+H14</f>
        <v>126</v>
      </c>
      <c r="E33" s="22">
        <f>H13+I13+H14+I14</f>
        <v>126</v>
      </c>
      <c r="F33" s="22">
        <f>I13+J13+I14+J14</f>
        <v>126</v>
      </c>
      <c r="G33" s="22">
        <f>J13+K13+J14+K14</f>
        <v>126</v>
      </c>
      <c r="H33" s="22">
        <f>K13+L13+K14+L14</f>
        <v>126</v>
      </c>
      <c r="I33" s="25">
        <f>L13+E13+L14+E14</f>
        <v>126</v>
      </c>
      <c r="J33" s="24">
        <f>E13+I17</f>
        <v>82</v>
      </c>
      <c r="K33" s="22">
        <f>F13+J17</f>
        <v>108</v>
      </c>
      <c r="L33" s="22">
        <f>G13+K17</f>
        <v>16</v>
      </c>
      <c r="M33" s="22">
        <f>H13+L17</f>
        <v>46</v>
      </c>
      <c r="N33" s="22">
        <f>I13+E17</f>
        <v>82</v>
      </c>
      <c r="O33" s="22">
        <f>J13+F17</f>
        <v>108</v>
      </c>
      <c r="P33" s="22">
        <f>K13+G17</f>
        <v>16</v>
      </c>
      <c r="Q33" s="25">
        <f>L13+H17</f>
        <v>46</v>
      </c>
    </row>
    <row r="34" spans="1:18">
      <c r="B34" s="24">
        <f>E14+F14+E15+F15</f>
        <v>126</v>
      </c>
      <c r="C34" s="22">
        <f>F14+G14+F15+G15</f>
        <v>126</v>
      </c>
      <c r="D34" s="22">
        <f>G14+H14+G15+H15</f>
        <v>126</v>
      </c>
      <c r="E34" s="22">
        <f>H14+I14+H15+I15</f>
        <v>126</v>
      </c>
      <c r="F34" s="22">
        <f>I14+J14+I15+J15</f>
        <v>126</v>
      </c>
      <c r="G34" s="22">
        <f>J14+K14+J15+K15</f>
        <v>126</v>
      </c>
      <c r="H34" s="22">
        <f>K14+L14+K15+L15</f>
        <v>126</v>
      </c>
      <c r="I34" s="25">
        <f>L14+E14+L15+E15</f>
        <v>126</v>
      </c>
      <c r="J34" s="24">
        <f>E14+I18</f>
        <v>48</v>
      </c>
      <c r="K34" s="22">
        <f>F14+J18</f>
        <v>14</v>
      </c>
      <c r="L34" s="22">
        <f>G14+K18</f>
        <v>114</v>
      </c>
      <c r="M34" s="22">
        <f>H14+L18</f>
        <v>76</v>
      </c>
      <c r="N34" s="22">
        <f>I14+E18</f>
        <v>48</v>
      </c>
      <c r="O34" s="22">
        <f>J14+F18</f>
        <v>14</v>
      </c>
      <c r="P34" s="22">
        <f>K14+G18</f>
        <v>114</v>
      </c>
      <c r="Q34" s="25">
        <f>L14+H18</f>
        <v>76</v>
      </c>
    </row>
    <row r="35" spans="1:18">
      <c r="B35" s="24">
        <f>E15+F15+E16+F16</f>
        <v>126</v>
      </c>
      <c r="C35" s="22">
        <f>F15+G15+F16+G16</f>
        <v>126</v>
      </c>
      <c r="D35" s="22">
        <f>G15+H15+G16+H16</f>
        <v>126</v>
      </c>
      <c r="E35" s="22">
        <f>H15+I15+H16+I16</f>
        <v>126</v>
      </c>
      <c r="F35" s="22">
        <f>I15+J15+I16+J16</f>
        <v>126</v>
      </c>
      <c r="G35" s="22">
        <f>J15+K15+J16+K16</f>
        <v>126</v>
      </c>
      <c r="H35" s="22">
        <f>K15+L15+K16+L16</f>
        <v>126</v>
      </c>
      <c r="I35" s="25">
        <f>L15+E15+L16+E16</f>
        <v>126</v>
      </c>
      <c r="J35" s="24">
        <f>E15+I19</f>
        <v>110</v>
      </c>
      <c r="K35" s="22">
        <f>F15+J19</f>
        <v>80</v>
      </c>
      <c r="L35" s="22">
        <f>G15+K19</f>
        <v>44</v>
      </c>
      <c r="M35" s="22">
        <f>H15+L19</f>
        <v>18</v>
      </c>
      <c r="N35" s="22">
        <f>I15+E19</f>
        <v>110</v>
      </c>
      <c r="O35" s="22">
        <f>J15+F19</f>
        <v>80</v>
      </c>
      <c r="P35" s="22">
        <f>K15+G19</f>
        <v>44</v>
      </c>
      <c r="Q35" s="25">
        <f>L15+H19</f>
        <v>18</v>
      </c>
    </row>
    <row r="36" spans="1:18">
      <c r="B36" s="24">
        <f>E16+F16+E17+F17</f>
        <v>126</v>
      </c>
      <c r="C36" s="22">
        <f>F16+G16+F17+G17</f>
        <v>126</v>
      </c>
      <c r="D36" s="22">
        <f>G16+H16+G17+H17</f>
        <v>126</v>
      </c>
      <c r="E36" s="22">
        <f>H16+I16+H17+I17</f>
        <v>126</v>
      </c>
      <c r="F36" s="22">
        <f>I16+J16+I17+J17</f>
        <v>126</v>
      </c>
      <c r="G36" s="22">
        <f>J16+K16+J17+K17</f>
        <v>126</v>
      </c>
      <c r="H36" s="22">
        <f>K16+L16+K17+L17</f>
        <v>126</v>
      </c>
      <c r="I36" s="25">
        <f>L16+E16+L17+E17</f>
        <v>126</v>
      </c>
      <c r="J36" s="24">
        <f>E16+I12</f>
        <v>12</v>
      </c>
      <c r="K36" s="22">
        <f>F16+J12</f>
        <v>50</v>
      </c>
      <c r="L36" s="22">
        <f>G16+K12</f>
        <v>78</v>
      </c>
      <c r="M36" s="22">
        <f>H16+L12</f>
        <v>112</v>
      </c>
      <c r="N36" s="22">
        <f>I16+E12</f>
        <v>12</v>
      </c>
      <c r="O36" s="22">
        <f>J16+F12</f>
        <v>50</v>
      </c>
      <c r="P36" s="22">
        <f>K16+G12</f>
        <v>78</v>
      </c>
      <c r="Q36" s="25">
        <f>L16+H12</f>
        <v>112</v>
      </c>
    </row>
    <row r="37" spans="1:18">
      <c r="B37" s="24">
        <f>E17+F17+E18+F18</f>
        <v>126</v>
      </c>
      <c r="C37" s="22">
        <f>F17+G17+F18+G18</f>
        <v>126</v>
      </c>
      <c r="D37" s="22">
        <f>G17+H17+G18+H18</f>
        <v>126</v>
      </c>
      <c r="E37" s="22">
        <f>H17+I17+H18+I18</f>
        <v>126</v>
      </c>
      <c r="F37" s="22">
        <f>I17+J17+I18+J18</f>
        <v>126</v>
      </c>
      <c r="G37" s="22">
        <f>J17+K17+J18+K18</f>
        <v>126</v>
      </c>
      <c r="H37" s="22">
        <f>K17+L17+K18+L18</f>
        <v>126</v>
      </c>
      <c r="I37" s="25">
        <f>L17+E17+L18+E18</f>
        <v>126</v>
      </c>
      <c r="J37" s="24">
        <f>E17+I13</f>
        <v>82</v>
      </c>
      <c r="K37" s="22">
        <f>F17+J13</f>
        <v>108</v>
      </c>
      <c r="L37" s="22">
        <f>G17+K13</f>
        <v>16</v>
      </c>
      <c r="M37" s="22">
        <f>H17+L13</f>
        <v>46</v>
      </c>
      <c r="N37" s="22">
        <f>I17+E13</f>
        <v>82</v>
      </c>
      <c r="O37" s="22">
        <f>J17+F13</f>
        <v>108</v>
      </c>
      <c r="P37" s="22">
        <f>K17+G13</f>
        <v>16</v>
      </c>
      <c r="Q37" s="25">
        <f>L17+H13</f>
        <v>46</v>
      </c>
    </row>
    <row r="38" spans="1:18">
      <c r="B38" s="24">
        <f>E18+F18+E19+F19</f>
        <v>126</v>
      </c>
      <c r="C38" s="22">
        <f>F18+G18+F19+G19</f>
        <v>126</v>
      </c>
      <c r="D38" s="22">
        <f>G18+H18+G19+H19</f>
        <v>126</v>
      </c>
      <c r="E38" s="22">
        <f>H18+I18+H19+I19</f>
        <v>126</v>
      </c>
      <c r="F38" s="22">
        <f>I18+J18+I19+J19</f>
        <v>126</v>
      </c>
      <c r="G38" s="22">
        <f>J18+K18+J19+K19</f>
        <v>126</v>
      </c>
      <c r="H38" s="22">
        <f>K18+L18+K19+L19</f>
        <v>126</v>
      </c>
      <c r="I38" s="25">
        <f>L18+E18+L19+E19</f>
        <v>126</v>
      </c>
      <c r="J38" s="24">
        <f>E18+I14</f>
        <v>48</v>
      </c>
      <c r="K38" s="22">
        <f>F18+J14</f>
        <v>14</v>
      </c>
      <c r="L38" s="22">
        <f>G18+K14</f>
        <v>114</v>
      </c>
      <c r="M38" s="22">
        <f>H18+L14</f>
        <v>76</v>
      </c>
      <c r="N38" s="22">
        <f>I18+E14</f>
        <v>48</v>
      </c>
      <c r="O38" s="22">
        <f>J18+F14</f>
        <v>14</v>
      </c>
      <c r="P38" s="22">
        <f>K18+G14</f>
        <v>114</v>
      </c>
      <c r="Q38" s="25">
        <f>L18+H14</f>
        <v>76</v>
      </c>
    </row>
    <row r="39" spans="1:18">
      <c r="B39" s="26">
        <f>E19+F19+E12+F12</f>
        <v>126</v>
      </c>
      <c r="C39" s="27">
        <f>F19+G19+F12+G12</f>
        <v>126</v>
      </c>
      <c r="D39" s="27">
        <f>G19+H19+G12+H12</f>
        <v>126</v>
      </c>
      <c r="E39" s="27">
        <f>H19+I19+H12+I12</f>
        <v>126</v>
      </c>
      <c r="F39" s="27">
        <f>I19+J19+I12+J12</f>
        <v>126</v>
      </c>
      <c r="G39" s="27">
        <f>J19+K19+J12+K12</f>
        <v>126</v>
      </c>
      <c r="H39" s="27">
        <f>K19+L19+K12+L12</f>
        <v>126</v>
      </c>
      <c r="I39" s="28">
        <f>L19+E19+L12+E12</f>
        <v>126</v>
      </c>
      <c r="J39" s="26">
        <f>E19+I15</f>
        <v>110</v>
      </c>
      <c r="K39" s="27">
        <f>F19+J15</f>
        <v>80</v>
      </c>
      <c r="L39" s="27">
        <f>G19+K15</f>
        <v>44</v>
      </c>
      <c r="M39" s="27">
        <f>H19+L15</f>
        <v>18</v>
      </c>
      <c r="N39" s="27">
        <f>I19+E15</f>
        <v>110</v>
      </c>
      <c r="O39" s="27">
        <f>J19+F15</f>
        <v>80</v>
      </c>
      <c r="P39" s="27">
        <f>K19+G15</f>
        <v>44</v>
      </c>
      <c r="Q39" s="28">
        <f>L19+H15</f>
        <v>18</v>
      </c>
    </row>
    <row r="41" spans="1:18">
      <c r="A41" s="47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9"/>
    </row>
    <row r="42" spans="1:18">
      <c r="A42" s="44" t="s">
        <v>8671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6"/>
    </row>
    <row r="43" spans="1:18">
      <c r="A43" s="44" t="s">
        <v>8675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6"/>
    </row>
    <row r="44" spans="1:18">
      <c r="A44" s="44" t="s">
        <v>8672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6"/>
    </row>
    <row r="45" spans="1:18">
      <c r="A45" s="44" t="s">
        <v>8677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6"/>
    </row>
    <row r="46" spans="1:18">
      <c r="A46" s="44" t="s">
        <v>8673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6"/>
    </row>
    <row r="47" spans="1:18">
      <c r="A47" s="44" t="s">
        <v>8678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6"/>
    </row>
    <row r="48" spans="1:18">
      <c r="A48" s="75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7"/>
    </row>
    <row r="50" spans="1:25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9"/>
    </row>
    <row r="51" spans="1:25">
      <c r="A51" s="44" t="s">
        <v>8682</v>
      </c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6"/>
    </row>
    <row r="52" spans="1:25">
      <c r="A52" s="44" t="s">
        <v>8683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6"/>
    </row>
    <row r="53" spans="1:25">
      <c r="A53" s="44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6"/>
    </row>
    <row r="54" spans="1:25">
      <c r="A54" s="44" t="s">
        <v>8684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6"/>
    </row>
    <row r="55" spans="1:25">
      <c r="A55" s="44" t="s">
        <v>8685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6"/>
    </row>
    <row r="56" spans="1:25">
      <c r="A56" s="75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7"/>
    </row>
    <row r="58" spans="1:25">
      <c r="A58" s="43" t="str">
        <f>CONCATENATE(IF(E6=0,A61,IF(E6=1,A72,IF(E6=2,A83,""))),"|",IF(F6=0,A61,IF(F6=1,A72,IF(F6=2,A83,""))),"|",IF(G6=0,A61,IF(G6=1,A72,IF(G6=2,A83,""))))</f>
        <v>1BB14EE4.1BB14EE4.1BB14EE4.1BB14EE4|1BB14EE4.B11BE44E.4EE41BB1.E44EB11B|36C99C63.36C99C63.36C99C63.36C99C63</v>
      </c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25">
      <c r="N59" s="43" t="s">
        <v>8674</v>
      </c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>
      <c r="A60" s="61" t="s">
        <v>18</v>
      </c>
      <c r="B60" s="62"/>
      <c r="C60" s="2">
        <v>8</v>
      </c>
      <c r="D60" s="3" t="s">
        <v>19</v>
      </c>
      <c r="E60" s="2">
        <v>2</v>
      </c>
      <c r="F60" s="61" t="s">
        <v>20</v>
      </c>
      <c r="G60" s="62"/>
      <c r="H60" s="4">
        <f>C60*(C60*C60+IF(J60=0,-1,1))/2</f>
        <v>252</v>
      </c>
      <c r="I60" s="3" t="s">
        <v>21</v>
      </c>
      <c r="J60" s="23">
        <f>MIN(E12:L19)</f>
        <v>0</v>
      </c>
      <c r="K60" s="3" t="s">
        <v>22</v>
      </c>
      <c r="L60" s="23">
        <f>MAX(E12:L19)</f>
        <v>63</v>
      </c>
      <c r="N60" s="43" t="str">
        <f>LEFT(A5,35)</f>
        <v>1BB14EE4.1BB14EE4.1BB14EE4.1BB14EE4</v>
      </c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>
      <c r="A61" s="63" t="str">
        <f>N60</f>
        <v>1BB14EE4.1BB14EE4.1BB14EE4.1BB14EE4</v>
      </c>
      <c r="B61" s="64"/>
      <c r="C61" s="64"/>
      <c r="D61" s="64"/>
      <c r="E61" s="64"/>
      <c r="F61" s="64"/>
      <c r="G61" s="64"/>
      <c r="H61" s="64"/>
      <c r="I61" s="64"/>
      <c r="J61" s="65"/>
      <c r="K61" s="50" t="str">
        <f>IF(MIN(C62:J62)=MAX(C62:J62),"pandiagonal",IF(AND(C62&lt;D62,D62&lt;E62,E62&lt;F62,F62&lt;G62,G62&lt;H62,H62&lt;I62,I62&lt;J62),"incremental","?"))</f>
        <v>pandiagonal</v>
      </c>
      <c r="L61" s="51"/>
      <c r="M61" s="41"/>
      <c r="N61" s="41" t="str">
        <f t="array" ref="N61:U61">LEFT(RIGHT($K65,8-(COLUMN()-COLUMN(N61))),1)</f>
        <v>1</v>
      </c>
      <c r="O61" s="41" t="str">
        <v>B</v>
      </c>
      <c r="P61" s="41" t="str">
        <v>B</v>
      </c>
      <c r="Q61" s="41" t="str">
        <v>1</v>
      </c>
      <c r="R61" s="41" t="str">
        <v>4</v>
      </c>
      <c r="S61" s="41" t="str">
        <v>E</v>
      </c>
      <c r="T61" s="41" t="str">
        <v>E</v>
      </c>
      <c r="U61" s="41" t="str">
        <v>4</v>
      </c>
      <c r="V61" s="43">
        <f>((((((N65*16+O65)*16+P65)*16+Q65)*16+R65)*16+S65)*16+T65)*16+U65</f>
        <v>464604900</v>
      </c>
      <c r="W61" s="43"/>
      <c r="X61" s="43"/>
      <c r="Y61" s="43"/>
    </row>
    <row r="62" spans="1:25">
      <c r="A62" s="5">
        <f>SUM(B63,C64,D65,E66,F67,G68,H69,I70)</f>
        <v>12</v>
      </c>
      <c r="B62" s="6"/>
      <c r="C62" s="7">
        <f>SUM(B63,I64,H65,G66,F67,E68,D69,C70)</f>
        <v>12</v>
      </c>
      <c r="D62" s="8">
        <f>SUM(C63,B64,I65,H66,G67,F68,E69,D70)</f>
        <v>12</v>
      </c>
      <c r="E62" s="8">
        <f>SUM(D63,C64,B65,I66,H67,G68,F69,E70)</f>
        <v>12</v>
      </c>
      <c r="F62" s="8">
        <f>SUM(E63,D64,C65,B66,I67,H68,G69,F70)</f>
        <v>12</v>
      </c>
      <c r="G62" s="8">
        <f>SUM(F63,E64,D65,C66,B67,I68,H69,G70)</f>
        <v>12</v>
      </c>
      <c r="H62" s="8">
        <f>SUM(G63,F64,E65,D66,C67,B68,I69,H70)</f>
        <v>12</v>
      </c>
      <c r="I62" s="8">
        <f>SUM(H63,G64,F65,E66,D67,C68,B69,I70)</f>
        <v>12</v>
      </c>
      <c r="J62" s="9">
        <f>SUM(I63,H64,G65,F66,E67,D68,C69,B70)</f>
        <v>12</v>
      </c>
      <c r="K62" s="50" t="str">
        <f>IF(MIN(A62:A71)=MAX(A62:A71),"pandiagonal",IF(AND(A62&lt;A63,A63&lt;A64,A64&lt;A65,A65&lt;A66,A66&lt;A67,A67&lt;A68,A68&lt;A69),"incremental","?"))</f>
        <v>pandiagonal</v>
      </c>
      <c r="L62" s="51"/>
      <c r="M62" s="41"/>
      <c r="N62" s="41" t="str">
        <f t="array" ref="N62:U62">LEFT(RIGHT($K66,8-(COLUMN()-COLUMN(N62))),1)</f>
        <v>1</v>
      </c>
      <c r="O62" s="41" t="str">
        <v>B</v>
      </c>
      <c r="P62" s="41" t="str">
        <v>B</v>
      </c>
      <c r="Q62" s="41" t="str">
        <v>1</v>
      </c>
      <c r="R62" s="41" t="str">
        <v>4</v>
      </c>
      <c r="S62" s="41" t="str">
        <v>E</v>
      </c>
      <c r="T62" s="41" t="str">
        <v>E</v>
      </c>
      <c r="U62" s="41" t="str">
        <v>4</v>
      </c>
      <c r="V62" s="43">
        <f>((((((N66*16+O66)*16+P66)*16+Q66)*16+R66)*16+S66)*16+T66)*16+U66</f>
        <v>464604900</v>
      </c>
      <c r="W62" s="43"/>
      <c r="X62" s="43"/>
      <c r="Y62" s="43"/>
    </row>
    <row r="63" spans="1:25">
      <c r="A63" s="10">
        <f>SUM(B64,C65,D66,E67,F68,G69,H70,I63)</f>
        <v>12</v>
      </c>
      <c r="B63" s="21">
        <f t="array" ref="B63:E63">MOD(INT(V65/(POWER(4,3-(COLUMN()-COLUMN(B63))))),4)</f>
        <v>0</v>
      </c>
      <c r="C63" s="21">
        <v>1</v>
      </c>
      <c r="D63" s="21">
        <v>2</v>
      </c>
      <c r="E63" s="21">
        <v>3</v>
      </c>
      <c r="F63" s="21">
        <f t="array" ref="F63:I63">MOD(INT(W65/(POWER(4,3-(COLUMN()-COLUMN(F63))))),4)</f>
        <v>0</v>
      </c>
      <c r="G63" s="21">
        <v>1</v>
      </c>
      <c r="H63" s="21">
        <v>2</v>
      </c>
      <c r="I63" s="21">
        <v>3</v>
      </c>
      <c r="J63" s="11">
        <f t="shared" ref="J63:J70" si="2">SUM(B63:I63)</f>
        <v>12</v>
      </c>
      <c r="K63" s="50" t="str">
        <f>IF(MIN(J63:J70)=MAX(J63:J70),"panmonagonal",IF(AND(J63&lt;J64,J64&lt;J65,J65&lt;J66,J66&lt;J67,J67&lt;J68,J68&lt;J69,J69&lt;J70),"incremental","?"))</f>
        <v>panmonagonal</v>
      </c>
      <c r="L63" s="51"/>
      <c r="M63" s="41"/>
      <c r="N63" s="41" t="str">
        <f t="array" ref="N63:U63">LEFT(RIGHT($K67,8-(COLUMN()-COLUMN(N63))),1)</f>
        <v>1</v>
      </c>
      <c r="O63" s="41" t="str">
        <v>B</v>
      </c>
      <c r="P63" s="41" t="str">
        <v>B</v>
      </c>
      <c r="Q63" s="41" t="str">
        <v>1</v>
      </c>
      <c r="R63" s="41" t="str">
        <v>4</v>
      </c>
      <c r="S63" s="41" t="str">
        <v>E</v>
      </c>
      <c r="T63" s="41" t="str">
        <v>E</v>
      </c>
      <c r="U63" s="41" t="str">
        <v>4</v>
      </c>
      <c r="V63" s="43">
        <f>((((((N67*16+O67)*16+P67)*16+Q67)*16+R67)*16+S67)*16+T67)*16+U67</f>
        <v>464604900</v>
      </c>
      <c r="W63" s="43"/>
      <c r="X63" s="43"/>
      <c r="Y63" s="43"/>
    </row>
    <row r="64" spans="1:25">
      <c r="A64" s="10">
        <f>SUM(B65,C66,D67,E68,F69,G70,H63,I64)</f>
        <v>12</v>
      </c>
      <c r="B64" s="21">
        <f t="array" ref="B64:E64">MOD(INT(V66/(POWER(4,3-(COLUMN()-COLUMN(B64))))),4)</f>
        <v>2</v>
      </c>
      <c r="C64" s="21">
        <v>3</v>
      </c>
      <c r="D64" s="21">
        <v>0</v>
      </c>
      <c r="E64" s="21">
        <v>1</v>
      </c>
      <c r="F64" s="21">
        <f t="array" ref="F64:I64">MOD(INT(W66/(POWER(4,3-(COLUMN()-COLUMN(F64))))),4)</f>
        <v>2</v>
      </c>
      <c r="G64" s="21">
        <v>3</v>
      </c>
      <c r="H64" s="21">
        <v>0</v>
      </c>
      <c r="I64" s="21">
        <v>1</v>
      </c>
      <c r="J64" s="12">
        <f t="shared" si="2"/>
        <v>12</v>
      </c>
      <c r="K64" s="50" t="str">
        <f>IF(MIN(B71:I71)=MAX(B71:I71),"panmonagonal",IF(AND(B71&lt;C71,C71&lt;D71,D71&lt;E71,E71&lt;F71,F71&lt;G71,G71&lt;H71,H71&lt;I71),"incremental","?"))</f>
        <v>panmonagonal</v>
      </c>
      <c r="L64" s="51"/>
      <c r="M64" s="41"/>
      <c r="N64" s="41" t="str">
        <f t="array" ref="N64:U64">LEFT(RIGHT($K68,8-(COLUMN()-COLUMN(N64))),1)</f>
        <v>1</v>
      </c>
      <c r="O64" s="41" t="str">
        <v>B</v>
      </c>
      <c r="P64" s="41" t="str">
        <v>B</v>
      </c>
      <c r="Q64" s="41" t="str">
        <v>1</v>
      </c>
      <c r="R64" s="41" t="str">
        <v>4</v>
      </c>
      <c r="S64" s="41" t="str">
        <v>E</v>
      </c>
      <c r="T64" s="41" t="str">
        <v>E</v>
      </c>
      <c r="U64" s="41" t="str">
        <v>4</v>
      </c>
      <c r="V64" s="43">
        <f>((((((N68*16+O68)*16+P68)*16+Q68)*16+R68)*16+S68)*16+T68)*16+U68</f>
        <v>464604900</v>
      </c>
      <c r="W64" s="43"/>
      <c r="X64" s="43"/>
      <c r="Y64" s="43"/>
    </row>
    <row r="65" spans="1:25">
      <c r="A65" s="10">
        <f>SUM(B66,C67,D68,E69,F70,G63,H64,I65)</f>
        <v>12</v>
      </c>
      <c r="B65" s="21">
        <f t="array" ref="B65:E65">MOD(INT(V67/(POWER(4,3-(COLUMN()-COLUMN(B65))))),4)</f>
        <v>1</v>
      </c>
      <c r="C65" s="21">
        <v>0</v>
      </c>
      <c r="D65" s="21">
        <v>3</v>
      </c>
      <c r="E65" s="21">
        <v>2</v>
      </c>
      <c r="F65" s="21">
        <f t="array" ref="F65:I65">MOD(INT(W67/(POWER(4,3-(COLUMN()-COLUMN(F65))))),4)</f>
        <v>1</v>
      </c>
      <c r="G65" s="21">
        <v>0</v>
      </c>
      <c r="H65" s="21">
        <v>3</v>
      </c>
      <c r="I65" s="21">
        <v>2</v>
      </c>
      <c r="J65" s="12">
        <f t="shared" si="2"/>
        <v>12</v>
      </c>
      <c r="K65" s="66" t="str">
        <f>LEFT(RIGHT($A$61,36),8)</f>
        <v>1BB14EE4</v>
      </c>
      <c r="L65" s="67"/>
      <c r="N65" s="41">
        <f t="shared" ref="N65:U68" si="3">IF(AND(N61&gt;="0",N61&lt;="9"),VALUE(N61),IF(N61="A",10,IF(N61="B",11,IF(N61="C",12,IF(N61="D",13,IF(N61="E",14,IF(N61="F",15,"ERROR")))))))</f>
        <v>1</v>
      </c>
      <c r="O65" s="41">
        <f t="shared" si="3"/>
        <v>11</v>
      </c>
      <c r="P65" s="41">
        <f t="shared" si="3"/>
        <v>11</v>
      </c>
      <c r="Q65" s="41">
        <f t="shared" si="3"/>
        <v>1</v>
      </c>
      <c r="R65" s="41">
        <f t="shared" si="3"/>
        <v>4</v>
      </c>
      <c r="S65" s="41">
        <f t="shared" si="3"/>
        <v>14</v>
      </c>
      <c r="T65" s="41">
        <f t="shared" si="3"/>
        <v>14</v>
      </c>
      <c r="U65" s="41">
        <f t="shared" si="3"/>
        <v>4</v>
      </c>
      <c r="V65" s="41">
        <f t="array" ref="V65:V68">MOD(INT(V61/(POWER(256,3-(ROW()-ROW(V65))))),256)</f>
        <v>27</v>
      </c>
      <c r="W65" s="41">
        <f t="array" ref="W65:W68">MOD(INT(V62/(POWER(256,3-(ROW()-ROW(W65))))),256)</f>
        <v>27</v>
      </c>
      <c r="X65" s="41">
        <f t="array" ref="X65:X68">MOD(INT(V63/(POWER(256,3-(ROW()-ROW(X65))))),256)</f>
        <v>27</v>
      </c>
      <c r="Y65" s="41">
        <f t="array" ref="Y65:Y68">MOD(INT(V64/(POWER(256,3-(ROW()-ROW(Y65))))),256)</f>
        <v>27</v>
      </c>
    </row>
    <row r="66" spans="1:25">
      <c r="A66" s="10">
        <f>SUM(B67,C68,D69,E70,F63,G64,H65,I66)</f>
        <v>12</v>
      </c>
      <c r="B66" s="21">
        <f t="array" ref="B66:E66">MOD(INT(V68/(POWER(4,3-(COLUMN()-COLUMN(B66))))),4)</f>
        <v>3</v>
      </c>
      <c r="C66" s="21">
        <v>2</v>
      </c>
      <c r="D66" s="21">
        <v>1</v>
      </c>
      <c r="E66" s="21">
        <v>0</v>
      </c>
      <c r="F66" s="21">
        <f t="array" ref="F66:I66">MOD(INT(W68/(POWER(4,3-(COLUMN()-COLUMN(F66))))),4)</f>
        <v>3</v>
      </c>
      <c r="G66" s="21">
        <v>2</v>
      </c>
      <c r="H66" s="21">
        <v>1</v>
      </c>
      <c r="I66" s="21">
        <v>0</v>
      </c>
      <c r="J66" s="12">
        <f t="shared" si="2"/>
        <v>12</v>
      </c>
      <c r="K66" s="57" t="str">
        <f>LEFT(RIGHT($A$61,26),8)</f>
        <v>1BB14EE4</v>
      </c>
      <c r="L66" s="58"/>
      <c r="N66" s="41">
        <f t="shared" si="3"/>
        <v>1</v>
      </c>
      <c r="O66" s="41">
        <f t="shared" si="3"/>
        <v>11</v>
      </c>
      <c r="P66" s="41">
        <f t="shared" si="3"/>
        <v>11</v>
      </c>
      <c r="Q66" s="41">
        <f t="shared" si="3"/>
        <v>1</v>
      </c>
      <c r="R66" s="41">
        <f t="shared" si="3"/>
        <v>4</v>
      </c>
      <c r="S66" s="41">
        <f t="shared" si="3"/>
        <v>14</v>
      </c>
      <c r="T66" s="41">
        <f t="shared" si="3"/>
        <v>14</v>
      </c>
      <c r="U66" s="41">
        <f t="shared" si="3"/>
        <v>4</v>
      </c>
      <c r="V66" s="41">
        <v>177</v>
      </c>
      <c r="W66" s="41">
        <v>177</v>
      </c>
      <c r="X66" s="41">
        <v>177</v>
      </c>
      <c r="Y66" s="41">
        <v>177</v>
      </c>
    </row>
    <row r="67" spans="1:25">
      <c r="A67" s="10">
        <f>SUM(B68,C69,D70,E63,F64,G65,H66,I67)</f>
        <v>12</v>
      </c>
      <c r="B67" s="21">
        <f t="array" ref="B67:E67">MOD(INT(X65/(POWER(4,3-(COLUMN()-COLUMN(B66))))),4)</f>
        <v>0</v>
      </c>
      <c r="C67" s="21">
        <v>1</v>
      </c>
      <c r="D67" s="21">
        <v>2</v>
      </c>
      <c r="E67" s="21">
        <v>3</v>
      </c>
      <c r="F67" s="21">
        <f t="array" ref="F67:I67">MOD(INT(Y65/(POWER(4,3-(COLUMN()-COLUMN(F66))))),4)</f>
        <v>0</v>
      </c>
      <c r="G67" s="21">
        <v>1</v>
      </c>
      <c r="H67" s="21">
        <v>2</v>
      </c>
      <c r="I67" s="21">
        <v>3</v>
      </c>
      <c r="J67" s="12">
        <f t="shared" si="2"/>
        <v>12</v>
      </c>
      <c r="K67" s="57" t="str">
        <f>LEFT(RIGHT($A$61,17),8)</f>
        <v>1BB14EE4</v>
      </c>
      <c r="L67" s="58"/>
      <c r="N67" s="41">
        <f t="shared" si="3"/>
        <v>1</v>
      </c>
      <c r="O67" s="41">
        <f t="shared" si="3"/>
        <v>11</v>
      </c>
      <c r="P67" s="41">
        <f t="shared" si="3"/>
        <v>11</v>
      </c>
      <c r="Q67" s="41">
        <f t="shared" si="3"/>
        <v>1</v>
      </c>
      <c r="R67" s="41">
        <f t="shared" si="3"/>
        <v>4</v>
      </c>
      <c r="S67" s="41">
        <f t="shared" si="3"/>
        <v>14</v>
      </c>
      <c r="T67" s="41">
        <f t="shared" si="3"/>
        <v>14</v>
      </c>
      <c r="U67" s="41">
        <f t="shared" si="3"/>
        <v>4</v>
      </c>
      <c r="V67" s="41">
        <v>78</v>
      </c>
      <c r="W67" s="41">
        <v>78</v>
      </c>
      <c r="X67" s="41">
        <v>78</v>
      </c>
      <c r="Y67" s="41">
        <v>78</v>
      </c>
    </row>
    <row r="68" spans="1:25">
      <c r="A68" s="10">
        <f>SUM(B69,C70,D63,E64,F65,G66,H67,I68)</f>
        <v>12</v>
      </c>
      <c r="B68" s="21">
        <f t="array" ref="B68:E68">MOD(INT(X66/(POWER(4,3-(COLUMN()-COLUMN(B67))))),4)</f>
        <v>2</v>
      </c>
      <c r="C68" s="21">
        <v>3</v>
      </c>
      <c r="D68" s="21">
        <v>0</v>
      </c>
      <c r="E68" s="21">
        <v>1</v>
      </c>
      <c r="F68" s="21">
        <f t="array" ref="F68:I68">MOD(INT(Y66/(POWER(4,3-(COLUMN()-COLUMN(F67))))),4)</f>
        <v>2</v>
      </c>
      <c r="G68" s="21">
        <v>3</v>
      </c>
      <c r="H68" s="21">
        <v>0</v>
      </c>
      <c r="I68" s="21">
        <v>1</v>
      </c>
      <c r="J68" s="12">
        <f t="shared" si="2"/>
        <v>12</v>
      </c>
      <c r="K68" s="59" t="str">
        <f>LEFT(RIGHT($A$61,8),8)</f>
        <v>1BB14EE4</v>
      </c>
      <c r="L68" s="60"/>
      <c r="N68" s="41">
        <f t="shared" si="3"/>
        <v>1</v>
      </c>
      <c r="O68" s="41">
        <f t="shared" si="3"/>
        <v>11</v>
      </c>
      <c r="P68" s="41">
        <f t="shared" si="3"/>
        <v>11</v>
      </c>
      <c r="Q68" s="41">
        <f t="shared" si="3"/>
        <v>1</v>
      </c>
      <c r="R68" s="41">
        <f t="shared" si="3"/>
        <v>4</v>
      </c>
      <c r="S68" s="41">
        <f t="shared" si="3"/>
        <v>14</v>
      </c>
      <c r="T68" s="41">
        <f t="shared" si="3"/>
        <v>14</v>
      </c>
      <c r="U68" s="41">
        <f t="shared" si="3"/>
        <v>4</v>
      </c>
      <c r="V68" s="41">
        <v>228</v>
      </c>
      <c r="W68" s="41">
        <v>228</v>
      </c>
      <c r="X68" s="41">
        <v>228</v>
      </c>
      <c r="Y68" s="41">
        <v>228</v>
      </c>
    </row>
    <row r="69" spans="1:25">
      <c r="A69" s="13">
        <f>SUM(B70,C63,D64,E65,F66,G67,H68,I69)</f>
        <v>12</v>
      </c>
      <c r="B69" s="21">
        <f t="array" ref="B69:E69">MOD(INT(X67/(POWER(4,3-(COLUMN()-COLUMN(B68))))),4)</f>
        <v>1</v>
      </c>
      <c r="C69" s="21">
        <v>0</v>
      </c>
      <c r="D69" s="21">
        <v>3</v>
      </c>
      <c r="E69" s="21">
        <v>2</v>
      </c>
      <c r="F69" s="21">
        <f t="array" ref="F69:I69">MOD(INT(Y67/(POWER(4,3-(COLUMN()-COLUMN(F68))))),4)</f>
        <v>1</v>
      </c>
      <c r="G69" s="21">
        <v>0</v>
      </c>
      <c r="H69" s="21">
        <v>3</v>
      </c>
      <c r="I69" s="21">
        <v>2</v>
      </c>
      <c r="J69" s="12">
        <f t="shared" si="2"/>
        <v>12</v>
      </c>
      <c r="K69" s="41"/>
      <c r="L69" s="41"/>
    </row>
    <row r="70" spans="1:25">
      <c r="A70" s="14"/>
      <c r="B70" s="21">
        <f t="array" ref="B70:E70">MOD(INT(X68/(POWER(4,3-(COLUMN()-COLUMN(B69))))),4)</f>
        <v>3</v>
      </c>
      <c r="C70" s="21">
        <v>2</v>
      </c>
      <c r="D70" s="21">
        <v>1</v>
      </c>
      <c r="E70" s="21">
        <v>0</v>
      </c>
      <c r="F70" s="21">
        <f t="array" ref="F70:I70">MOD(INT(Y68/(POWER(4,3-(COLUMN()-COLUMN(F69))))),4)</f>
        <v>3</v>
      </c>
      <c r="G70" s="21">
        <v>2</v>
      </c>
      <c r="H70" s="21">
        <v>1</v>
      </c>
      <c r="I70" s="21">
        <v>0</v>
      </c>
      <c r="J70" s="15">
        <f t="shared" si="2"/>
        <v>12</v>
      </c>
      <c r="K70" s="41"/>
      <c r="L70" s="41"/>
    </row>
    <row r="71" spans="1:25">
      <c r="A71" s="16"/>
      <c r="B71" s="17">
        <f t="shared" ref="B71:I71" si="4">SUM(B63:B70)</f>
        <v>12</v>
      </c>
      <c r="C71" s="18">
        <f t="shared" si="4"/>
        <v>12</v>
      </c>
      <c r="D71" s="18">
        <f t="shared" si="4"/>
        <v>12</v>
      </c>
      <c r="E71" s="18">
        <f t="shared" si="4"/>
        <v>12</v>
      </c>
      <c r="F71" s="18">
        <f t="shared" si="4"/>
        <v>12</v>
      </c>
      <c r="G71" s="18">
        <f t="shared" si="4"/>
        <v>12</v>
      </c>
      <c r="H71" s="18">
        <f t="shared" si="4"/>
        <v>12</v>
      </c>
      <c r="I71" s="19">
        <f t="shared" si="4"/>
        <v>12</v>
      </c>
      <c r="J71" s="6"/>
      <c r="K71" s="41"/>
      <c r="L71" s="41"/>
      <c r="N71" s="43" t="str">
        <f>MID(A5,37,35)</f>
        <v>1BB14EE4.B11BE44E.4EE41BB1.E44EB11B</v>
      </c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25">
      <c r="A72" s="63" t="str">
        <f>N71</f>
        <v>1BB14EE4.B11BE44E.4EE41BB1.E44EB11B</v>
      </c>
      <c r="B72" s="64"/>
      <c r="C72" s="64"/>
      <c r="D72" s="64"/>
      <c r="E72" s="64"/>
      <c r="F72" s="64"/>
      <c r="G72" s="64"/>
      <c r="H72" s="64"/>
      <c r="I72" s="64"/>
      <c r="J72" s="65"/>
      <c r="K72" s="50" t="str">
        <f>IF(MIN(C73:J73)=MAX(C73:J73),"pandiagonal",IF(AND(C73&lt;D73,D73&lt;E73,E73&lt;F73,F73&lt;G73,G73&lt;H73,H73&lt;I73,I73&lt;J73),"incremental","?"))</f>
        <v>pandiagonal</v>
      </c>
      <c r="L72" s="51"/>
      <c r="M72" s="41"/>
      <c r="N72" s="41" t="str">
        <f t="array" ref="N72:U72">LEFT(RIGHT($K76,8-(COLUMN()-COLUMN(N72))),1)</f>
        <v>1</v>
      </c>
      <c r="O72" s="41" t="str">
        <v>B</v>
      </c>
      <c r="P72" s="41" t="str">
        <v>B</v>
      </c>
      <c r="Q72" s="41" t="str">
        <v>1</v>
      </c>
      <c r="R72" s="41" t="str">
        <v>4</v>
      </c>
      <c r="S72" s="41" t="str">
        <v>E</v>
      </c>
      <c r="T72" s="41" t="str">
        <v>E</v>
      </c>
      <c r="U72" s="41" t="str">
        <v>4</v>
      </c>
      <c r="V72" s="43">
        <f>((((((N76*16+O76)*16+P76)*16+Q76)*16+R76)*16+S76)*16+T76)*16+U76</f>
        <v>464604900</v>
      </c>
      <c r="W72" s="43"/>
      <c r="X72" s="43"/>
      <c r="Y72" s="43"/>
    </row>
    <row r="73" spans="1:25">
      <c r="A73" s="5">
        <f>SUM(B74,C75,D76,E77,F78,G79,H80,I81)</f>
        <v>12</v>
      </c>
      <c r="B73" s="6"/>
      <c r="C73" s="7">
        <f>SUM(B74,I75,H76,G77,F78,E79,D80,C81)</f>
        <v>12</v>
      </c>
      <c r="D73" s="8">
        <f>SUM(C74,B75,I76,H77,G78,F79,E80,D81)</f>
        <v>12</v>
      </c>
      <c r="E73" s="8">
        <f>SUM(D74,C75,B76,I77,H78,G79,F80,E81)</f>
        <v>12</v>
      </c>
      <c r="F73" s="8">
        <f>SUM(E74,D75,C76,B77,I78,H79,G80,F81)</f>
        <v>12</v>
      </c>
      <c r="G73" s="8">
        <f>SUM(F74,E75,D76,C77,B78,I79,H80,G81)</f>
        <v>12</v>
      </c>
      <c r="H73" s="8">
        <f>SUM(G74,F75,E76,D77,C78,B79,I80,H81)</f>
        <v>12</v>
      </c>
      <c r="I73" s="8">
        <f>SUM(H74,G75,F76,E77,D78,C79,B80,I81)</f>
        <v>12</v>
      </c>
      <c r="J73" s="9">
        <f>SUM(I74,H75,G76,F77,E78,D79,C80,B81)</f>
        <v>12</v>
      </c>
      <c r="K73" s="50" t="str">
        <f>IF(MIN(A73:A82)=MAX(A73:A82),"pandiagonal",IF(AND(A73&lt;A74,A74&lt;A75,A75&lt;A76,A76&lt;A77,A77&lt;A78,A78&lt;A79,A79&lt;A80),"incremental","?"))</f>
        <v>pandiagonal</v>
      </c>
      <c r="L73" s="51"/>
      <c r="M73" s="41"/>
      <c r="N73" s="41" t="str">
        <f t="array" ref="N73:U73">LEFT(RIGHT($K77,8-(COLUMN()-COLUMN(N73))),1)</f>
        <v>B</v>
      </c>
      <c r="O73" s="41" t="str">
        <v>1</v>
      </c>
      <c r="P73" s="41" t="str">
        <v>1</v>
      </c>
      <c r="Q73" s="41" t="str">
        <v>B</v>
      </c>
      <c r="R73" s="41" t="str">
        <v>E</v>
      </c>
      <c r="S73" s="41" t="str">
        <v>4</v>
      </c>
      <c r="T73" s="41" t="str">
        <v>4</v>
      </c>
      <c r="U73" s="41" t="str">
        <v>E</v>
      </c>
      <c r="V73" s="43">
        <f>((((((N77*16+O77)*16+P77)*16+Q77)*16+R77)*16+S77)*16+T77)*16+U77</f>
        <v>2971395150</v>
      </c>
      <c r="W73" s="43"/>
      <c r="X73" s="43"/>
      <c r="Y73" s="43"/>
    </row>
    <row r="74" spans="1:25">
      <c r="A74" s="10">
        <f>SUM(B75,C76,D77,E78,F79,G80,H81,I74)</f>
        <v>12</v>
      </c>
      <c r="B74" s="21">
        <f t="array" ref="B74:E74">MOD(INT(V76/(POWER(4,3-(COLUMN()-COLUMN(B74))))),4)</f>
        <v>0</v>
      </c>
      <c r="C74" s="21">
        <v>1</v>
      </c>
      <c r="D74" s="21">
        <v>2</v>
      </c>
      <c r="E74" s="21">
        <v>3</v>
      </c>
      <c r="F74" s="21">
        <f t="array" ref="F74:I74">MOD(INT(W76/(POWER(4,3-(COLUMN()-COLUMN(F74))))),4)</f>
        <v>2</v>
      </c>
      <c r="G74" s="21">
        <v>3</v>
      </c>
      <c r="H74" s="21">
        <v>0</v>
      </c>
      <c r="I74" s="21">
        <v>1</v>
      </c>
      <c r="J74" s="11">
        <f t="shared" ref="J74:J81" si="5">SUM(B74:I74)</f>
        <v>12</v>
      </c>
      <c r="K74" s="50" t="str">
        <f>IF(MIN(J74:J81)=MAX(J74:J81),"panmonagonal",IF(AND(J74&lt;J75,J75&lt;J76,J76&lt;J77,J77&lt;J78,J78&lt;J79,J79&lt;J80,J80&lt;J81),"incremental","?"))</f>
        <v>panmonagonal</v>
      </c>
      <c r="L74" s="51"/>
      <c r="M74" s="41"/>
      <c r="N74" s="41" t="str">
        <f t="array" ref="N74:U74">LEFT(RIGHT($K78,8-(COLUMN()-COLUMN(N74))),1)</f>
        <v>4</v>
      </c>
      <c r="O74" s="41" t="str">
        <v>E</v>
      </c>
      <c r="P74" s="41" t="str">
        <v>E</v>
      </c>
      <c r="Q74" s="41" t="str">
        <v>4</v>
      </c>
      <c r="R74" s="41" t="str">
        <v>1</v>
      </c>
      <c r="S74" s="41" t="str">
        <v>B</v>
      </c>
      <c r="T74" s="41" t="str">
        <v>B</v>
      </c>
      <c r="U74" s="41" t="str">
        <v>1</v>
      </c>
      <c r="V74" s="43">
        <f>((((((N78*16+O78)*16+P78)*16+Q78)*16+R78)*16+S78)*16+T78)*16+U78</f>
        <v>1323572145</v>
      </c>
      <c r="W74" s="43"/>
      <c r="X74" s="43"/>
      <c r="Y74" s="43"/>
    </row>
    <row r="75" spans="1:25">
      <c r="A75" s="10">
        <f>SUM(B76,C77,D78,E79,F80,G81,H74,I75)</f>
        <v>12</v>
      </c>
      <c r="B75" s="21">
        <f t="array" ref="B75:E75">MOD(INT(V77/(POWER(4,3-(COLUMN()-COLUMN(B75))))),4)</f>
        <v>2</v>
      </c>
      <c r="C75" s="21">
        <v>3</v>
      </c>
      <c r="D75" s="21">
        <v>0</v>
      </c>
      <c r="E75" s="21">
        <v>1</v>
      </c>
      <c r="F75" s="21">
        <f t="array" ref="F75:I75">MOD(INT(W77/(POWER(4,3-(COLUMN()-COLUMN(F75))))),4)</f>
        <v>0</v>
      </c>
      <c r="G75" s="21">
        <v>1</v>
      </c>
      <c r="H75" s="21">
        <v>2</v>
      </c>
      <c r="I75" s="21">
        <v>3</v>
      </c>
      <c r="J75" s="12">
        <f t="shared" si="5"/>
        <v>12</v>
      </c>
      <c r="K75" s="50" t="str">
        <f>IF(MIN(B82:I82)=MAX(B82:I82),"panmonagonal",IF(AND(B82&lt;C82,C82&lt;D82,D82&lt;E82,E82&lt;F82,F82&lt;G82,G82&lt;H82,H82&lt;I82),"incremental","?"))</f>
        <v>panmonagonal</v>
      </c>
      <c r="L75" s="51"/>
      <c r="M75" s="41"/>
      <c r="N75" s="41" t="str">
        <f t="array" ref="N75:U75">LEFT(RIGHT($K79,8-(COLUMN()-COLUMN(N75))),1)</f>
        <v>E</v>
      </c>
      <c r="O75" s="41" t="str">
        <v>4</v>
      </c>
      <c r="P75" s="41" t="str">
        <v>4</v>
      </c>
      <c r="Q75" s="41" t="str">
        <v>E</v>
      </c>
      <c r="R75" s="41" t="str">
        <v>B</v>
      </c>
      <c r="S75" s="41" t="str">
        <v>1</v>
      </c>
      <c r="T75" s="41" t="str">
        <v>1</v>
      </c>
      <c r="U75" s="41" t="str">
        <v>B</v>
      </c>
      <c r="V75" s="43">
        <f>((((((N79*16+O79)*16+P79)*16+Q79)*16+R79)*16+S79)*16+T79)*16+U79</f>
        <v>3830362395</v>
      </c>
      <c r="W75" s="43"/>
      <c r="X75" s="43"/>
      <c r="Y75" s="43"/>
    </row>
    <row r="76" spans="1:25">
      <c r="A76" s="10">
        <f>SUM(B77,C78,D79,E80,F81,G74,H75,I76)</f>
        <v>12</v>
      </c>
      <c r="B76" s="21">
        <f t="array" ref="B76:E76">MOD(INT(V78/(POWER(4,3-(COLUMN()-COLUMN(B76))))),4)</f>
        <v>1</v>
      </c>
      <c r="C76" s="21">
        <v>0</v>
      </c>
      <c r="D76" s="21">
        <v>3</v>
      </c>
      <c r="E76" s="21">
        <v>2</v>
      </c>
      <c r="F76" s="21">
        <f t="array" ref="F76:I76">MOD(INT(W78/(POWER(4,3-(COLUMN()-COLUMN(F76))))),4)</f>
        <v>3</v>
      </c>
      <c r="G76" s="21">
        <v>2</v>
      </c>
      <c r="H76" s="21">
        <v>1</v>
      </c>
      <c r="I76" s="21">
        <v>0</v>
      </c>
      <c r="J76" s="12">
        <f t="shared" si="5"/>
        <v>12</v>
      </c>
      <c r="K76" s="66" t="str">
        <f>LEFT(RIGHT($A$72,36),8)</f>
        <v>1BB14EE4</v>
      </c>
      <c r="L76" s="67"/>
      <c r="N76" s="41">
        <f t="shared" ref="N76:U79" si="6">IF(AND(N72&gt;="0",N72&lt;="9"),VALUE(N72),IF(N72="A",10,IF(N72="B",11,IF(N72="C",12,IF(N72="D",13,IF(N72="E",14,IF(N72="F",15,"ERROR")))))))</f>
        <v>1</v>
      </c>
      <c r="O76" s="41">
        <f t="shared" si="6"/>
        <v>11</v>
      </c>
      <c r="P76" s="41">
        <f t="shared" si="6"/>
        <v>11</v>
      </c>
      <c r="Q76" s="41">
        <f t="shared" si="6"/>
        <v>1</v>
      </c>
      <c r="R76" s="41">
        <f t="shared" si="6"/>
        <v>4</v>
      </c>
      <c r="S76" s="41">
        <f t="shared" si="6"/>
        <v>14</v>
      </c>
      <c r="T76" s="41">
        <f t="shared" si="6"/>
        <v>14</v>
      </c>
      <c r="U76" s="41">
        <f t="shared" si="6"/>
        <v>4</v>
      </c>
      <c r="V76" s="41">
        <f t="array" ref="V76:V79">MOD(INT(V72/(POWER(256,3-(ROW()-ROW(V76))))),256)</f>
        <v>27</v>
      </c>
      <c r="W76" s="41">
        <f t="array" ref="W76:W79">MOD(INT(V73/(POWER(256,3-(ROW()-ROW(W76))))),256)</f>
        <v>177</v>
      </c>
      <c r="X76" s="41">
        <f t="array" ref="X76:X79">MOD(INT(V74/(POWER(256,3-(ROW()-ROW(X76))))),256)</f>
        <v>78</v>
      </c>
      <c r="Y76" s="41">
        <f t="array" ref="Y76:Y79">MOD(INT(V75/(POWER(256,3-(ROW()-ROW(Y76))))),256)</f>
        <v>228</v>
      </c>
    </row>
    <row r="77" spans="1:25">
      <c r="A77" s="10">
        <f>SUM(B78,C79,D80,E81,F74,G75,H76,I77)</f>
        <v>12</v>
      </c>
      <c r="B77" s="21">
        <f t="array" ref="B77:E77">MOD(INT(V79/(POWER(4,3-(COLUMN()-COLUMN(B77))))),4)</f>
        <v>3</v>
      </c>
      <c r="C77" s="21">
        <v>2</v>
      </c>
      <c r="D77" s="21">
        <v>1</v>
      </c>
      <c r="E77" s="21">
        <v>0</v>
      </c>
      <c r="F77" s="21">
        <f t="array" ref="F77:I77">MOD(INT(W79/(POWER(4,3-(COLUMN()-COLUMN(F77))))),4)</f>
        <v>1</v>
      </c>
      <c r="G77" s="21">
        <v>0</v>
      </c>
      <c r="H77" s="21">
        <v>3</v>
      </c>
      <c r="I77" s="21">
        <v>2</v>
      </c>
      <c r="J77" s="12">
        <f t="shared" si="5"/>
        <v>12</v>
      </c>
      <c r="K77" s="57" t="str">
        <f>LEFT(RIGHT($A$72,26),8)</f>
        <v>B11BE44E</v>
      </c>
      <c r="L77" s="58"/>
      <c r="N77" s="41">
        <f t="shared" si="6"/>
        <v>11</v>
      </c>
      <c r="O77" s="41">
        <f t="shared" si="6"/>
        <v>1</v>
      </c>
      <c r="P77" s="41">
        <f t="shared" si="6"/>
        <v>1</v>
      </c>
      <c r="Q77" s="41">
        <f t="shared" si="6"/>
        <v>11</v>
      </c>
      <c r="R77" s="41">
        <f t="shared" si="6"/>
        <v>14</v>
      </c>
      <c r="S77" s="41">
        <f t="shared" si="6"/>
        <v>4</v>
      </c>
      <c r="T77" s="41">
        <f t="shared" si="6"/>
        <v>4</v>
      </c>
      <c r="U77" s="41">
        <f t="shared" si="6"/>
        <v>14</v>
      </c>
      <c r="V77" s="41">
        <v>177</v>
      </c>
      <c r="W77" s="41">
        <v>27</v>
      </c>
      <c r="X77" s="41">
        <v>228</v>
      </c>
      <c r="Y77" s="41">
        <v>78</v>
      </c>
    </row>
    <row r="78" spans="1:25">
      <c r="A78" s="10">
        <f>SUM(B79,C80,D81,E74,F75,G76,H77,I78)</f>
        <v>12</v>
      </c>
      <c r="B78" s="21">
        <f t="array" ref="B78:E78">MOD(INT(X76/(POWER(4,3-(COLUMN()-COLUMN(B77))))),4)</f>
        <v>1</v>
      </c>
      <c r="C78" s="21">
        <v>0</v>
      </c>
      <c r="D78" s="21">
        <v>3</v>
      </c>
      <c r="E78" s="21">
        <v>2</v>
      </c>
      <c r="F78" s="21">
        <f t="array" ref="F78:I78">MOD(INT(Y76/(POWER(4,3-(COLUMN()-COLUMN(F77))))),4)</f>
        <v>3</v>
      </c>
      <c r="G78" s="21">
        <v>2</v>
      </c>
      <c r="H78" s="21">
        <v>1</v>
      </c>
      <c r="I78" s="21">
        <v>0</v>
      </c>
      <c r="J78" s="12">
        <f t="shared" si="5"/>
        <v>12</v>
      </c>
      <c r="K78" s="57" t="str">
        <f>LEFT(RIGHT($A$72,17),8)</f>
        <v>4EE41BB1</v>
      </c>
      <c r="L78" s="58"/>
      <c r="N78" s="41">
        <f t="shared" si="6"/>
        <v>4</v>
      </c>
      <c r="O78" s="41">
        <f t="shared" si="6"/>
        <v>14</v>
      </c>
      <c r="P78" s="41">
        <f t="shared" si="6"/>
        <v>14</v>
      </c>
      <c r="Q78" s="41">
        <f t="shared" si="6"/>
        <v>4</v>
      </c>
      <c r="R78" s="41">
        <f t="shared" si="6"/>
        <v>1</v>
      </c>
      <c r="S78" s="41">
        <f t="shared" si="6"/>
        <v>11</v>
      </c>
      <c r="T78" s="41">
        <f t="shared" si="6"/>
        <v>11</v>
      </c>
      <c r="U78" s="41">
        <f t="shared" si="6"/>
        <v>1</v>
      </c>
      <c r="V78" s="41">
        <v>78</v>
      </c>
      <c r="W78" s="41">
        <v>228</v>
      </c>
      <c r="X78" s="41">
        <v>27</v>
      </c>
      <c r="Y78" s="41">
        <v>177</v>
      </c>
    </row>
    <row r="79" spans="1:25">
      <c r="A79" s="10">
        <f>SUM(B80,C81,D74,E75,F76,G77,H78,I79)</f>
        <v>12</v>
      </c>
      <c r="B79" s="21">
        <f t="array" ref="B79:E79">MOD(INT(X77/(POWER(4,3-(COLUMN()-COLUMN(B78))))),4)</f>
        <v>3</v>
      </c>
      <c r="C79" s="21">
        <v>2</v>
      </c>
      <c r="D79" s="21">
        <v>1</v>
      </c>
      <c r="E79" s="21">
        <v>0</v>
      </c>
      <c r="F79" s="21">
        <f t="array" ref="F79:I79">MOD(INT(Y77/(POWER(4,3-(COLUMN()-COLUMN(F78))))),4)</f>
        <v>1</v>
      </c>
      <c r="G79" s="21">
        <v>0</v>
      </c>
      <c r="H79" s="21">
        <v>3</v>
      </c>
      <c r="I79" s="21">
        <v>2</v>
      </c>
      <c r="J79" s="12">
        <f t="shared" si="5"/>
        <v>12</v>
      </c>
      <c r="K79" s="59" t="str">
        <f>LEFT(RIGHT($A$72,8),8)</f>
        <v>E44EB11B</v>
      </c>
      <c r="L79" s="60"/>
      <c r="N79" s="41">
        <f t="shared" si="6"/>
        <v>14</v>
      </c>
      <c r="O79" s="41">
        <f t="shared" si="6"/>
        <v>4</v>
      </c>
      <c r="P79" s="41">
        <f t="shared" si="6"/>
        <v>4</v>
      </c>
      <c r="Q79" s="41">
        <f t="shared" si="6"/>
        <v>14</v>
      </c>
      <c r="R79" s="41">
        <f t="shared" si="6"/>
        <v>11</v>
      </c>
      <c r="S79" s="41">
        <f t="shared" si="6"/>
        <v>1</v>
      </c>
      <c r="T79" s="41">
        <f t="shared" si="6"/>
        <v>1</v>
      </c>
      <c r="U79" s="41">
        <f t="shared" si="6"/>
        <v>11</v>
      </c>
      <c r="V79" s="41">
        <v>228</v>
      </c>
      <c r="W79" s="41">
        <v>78</v>
      </c>
      <c r="X79" s="41">
        <v>177</v>
      </c>
      <c r="Y79" s="41">
        <v>27</v>
      </c>
    </row>
    <row r="80" spans="1:25">
      <c r="A80" s="13">
        <f>SUM(B81,C74,D75,E76,F77,G78,H79,I80)</f>
        <v>12</v>
      </c>
      <c r="B80" s="21">
        <f t="array" ref="B80:E80">MOD(INT(X78/(POWER(4,3-(COLUMN()-COLUMN(B79))))),4)</f>
        <v>0</v>
      </c>
      <c r="C80" s="21">
        <v>1</v>
      </c>
      <c r="D80" s="21">
        <v>2</v>
      </c>
      <c r="E80" s="21">
        <v>3</v>
      </c>
      <c r="F80" s="21">
        <f t="array" ref="F80:I80">MOD(INT(Y78/(POWER(4,3-(COLUMN()-COLUMN(F79))))),4)</f>
        <v>2</v>
      </c>
      <c r="G80" s="21">
        <v>3</v>
      </c>
      <c r="H80" s="21">
        <v>0</v>
      </c>
      <c r="I80" s="21">
        <v>1</v>
      </c>
      <c r="J80" s="12">
        <f t="shared" si="5"/>
        <v>12</v>
      </c>
      <c r="K80" s="41"/>
      <c r="L80" s="41"/>
    </row>
    <row r="81" spans="1:25">
      <c r="A81" s="14"/>
      <c r="B81" s="21">
        <f t="array" ref="B81:E81">MOD(INT(X79/(POWER(4,3-(COLUMN()-COLUMN(B80))))),4)</f>
        <v>2</v>
      </c>
      <c r="C81" s="21">
        <v>3</v>
      </c>
      <c r="D81" s="21">
        <v>0</v>
      </c>
      <c r="E81" s="21">
        <v>1</v>
      </c>
      <c r="F81" s="21">
        <f t="array" ref="F81:I81">MOD(INT(Y79/(POWER(4,3-(COLUMN()-COLUMN(F80))))),4)</f>
        <v>0</v>
      </c>
      <c r="G81" s="21">
        <v>1</v>
      </c>
      <c r="H81" s="21">
        <v>2</v>
      </c>
      <c r="I81" s="21">
        <v>3</v>
      </c>
      <c r="J81" s="15">
        <f t="shared" si="5"/>
        <v>12</v>
      </c>
      <c r="K81" s="41"/>
      <c r="L81" s="41"/>
    </row>
    <row r="82" spans="1:25">
      <c r="A82" s="16"/>
      <c r="B82" s="17">
        <f t="shared" ref="B82" si="7">SUM(B74:B81)</f>
        <v>12</v>
      </c>
      <c r="C82" s="18">
        <f t="shared" ref="C82:I82" si="8">SUM(C74:C81)</f>
        <v>12</v>
      </c>
      <c r="D82" s="18">
        <f t="shared" si="8"/>
        <v>12</v>
      </c>
      <c r="E82" s="18">
        <f t="shared" si="8"/>
        <v>12</v>
      </c>
      <c r="F82" s="18">
        <f t="shared" si="8"/>
        <v>12</v>
      </c>
      <c r="G82" s="18">
        <f t="shared" si="8"/>
        <v>12</v>
      </c>
      <c r="H82" s="18">
        <f t="shared" si="8"/>
        <v>12</v>
      </c>
      <c r="I82" s="19">
        <f t="shared" si="8"/>
        <v>12</v>
      </c>
      <c r="J82" s="6"/>
      <c r="K82" s="41"/>
      <c r="L82" s="41"/>
      <c r="N82" s="43" t="str">
        <f>RIGHT(A5,35)</f>
        <v>36C99C63.36C99C63.36C99C63.36C99C63</v>
      </c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</row>
    <row r="83" spans="1:25">
      <c r="A83" s="63" t="str">
        <f>N82</f>
        <v>36C99C63.36C99C63.36C99C63.36C99C63</v>
      </c>
      <c r="B83" s="64"/>
      <c r="C83" s="64"/>
      <c r="D83" s="64"/>
      <c r="E83" s="64"/>
      <c r="F83" s="64"/>
      <c r="G83" s="64"/>
      <c r="H83" s="64"/>
      <c r="I83" s="64"/>
      <c r="J83" s="65"/>
      <c r="K83" s="50" t="str">
        <f>IF(MIN(C84:J84)=MAX(C84:J84),"pandiagonal",IF(AND(C84&lt;D84,D84&lt;E84,E84&lt;F84,F84&lt;G84,G84&lt;H84,H84&lt;I84,I84&lt;J84),"incremental","?"))</f>
        <v>pandiagonal</v>
      </c>
      <c r="L83" s="51"/>
      <c r="M83" s="41"/>
      <c r="N83" s="41" t="str">
        <f t="array" ref="N83:U83">LEFT(RIGHT($K87,8-(COLUMN()-COLUMN(N83))),1)</f>
        <v>3</v>
      </c>
      <c r="O83" s="41" t="str">
        <v>6</v>
      </c>
      <c r="P83" s="41" t="str">
        <v>C</v>
      </c>
      <c r="Q83" s="41" t="str">
        <v>9</v>
      </c>
      <c r="R83" s="41" t="str">
        <v>9</v>
      </c>
      <c r="S83" s="41" t="str">
        <v>C</v>
      </c>
      <c r="T83" s="41" t="str">
        <v>6</v>
      </c>
      <c r="U83" s="41" t="str">
        <v>3</v>
      </c>
      <c r="V83" s="43">
        <f>((((((N87*16+O87)*16+P87)*16+Q87)*16+R87)*16+S87)*16+T87)*16+U87</f>
        <v>919182435</v>
      </c>
      <c r="W83" s="43"/>
      <c r="X83" s="43"/>
      <c r="Y83" s="43"/>
    </row>
    <row r="84" spans="1:25">
      <c r="A84" s="5">
        <f>SUM(B85,C86,D87,E88,F89,G90,H91,I92)</f>
        <v>12</v>
      </c>
      <c r="B84" s="6"/>
      <c r="C84" s="7">
        <f>SUM(B85,I86,H87,G88,F89,E90,D91,C92)</f>
        <v>12</v>
      </c>
      <c r="D84" s="8">
        <f>SUM(C85,B86,I87,H88,G89,F90,E91,D92)</f>
        <v>12</v>
      </c>
      <c r="E84" s="8">
        <f>SUM(D85,C86,B87,I88,H89,G90,F91,E92)</f>
        <v>12</v>
      </c>
      <c r="F84" s="8">
        <f>SUM(E85,D86,C87,B88,I89,H90,G91,F92)</f>
        <v>12</v>
      </c>
      <c r="G84" s="8">
        <f>SUM(F85,E86,D87,C88,B89,I90,H91,G92)</f>
        <v>12</v>
      </c>
      <c r="H84" s="8">
        <f>SUM(G85,F86,E87,D88,C89,B90,I91,H92)</f>
        <v>12</v>
      </c>
      <c r="I84" s="8">
        <f>SUM(H85,G86,F87,E88,D89,C90,B91,I92)</f>
        <v>12</v>
      </c>
      <c r="J84" s="9">
        <f>SUM(I85,H86,G87,F88,E89,D90,C91,B92)</f>
        <v>12</v>
      </c>
      <c r="K84" s="50" t="str">
        <f>IF(MIN(A84:A93)=MAX(A84:A93),"pandiagonal",IF(AND(A84&lt;A85,A85&lt;A86,A86&lt;A87,A87&lt;A88,A88&lt;A89,A89&lt;A90,A90&lt;A91),"incremental","?"))</f>
        <v>pandiagonal</v>
      </c>
      <c r="L84" s="51"/>
      <c r="M84" s="41"/>
      <c r="N84" s="41" t="str">
        <f t="array" ref="N84:U84">LEFT(RIGHT($K88,8-(COLUMN()-COLUMN(N84))),1)</f>
        <v>3</v>
      </c>
      <c r="O84" s="41" t="str">
        <v>6</v>
      </c>
      <c r="P84" s="41" t="str">
        <v>C</v>
      </c>
      <c r="Q84" s="41" t="str">
        <v>9</v>
      </c>
      <c r="R84" s="41" t="str">
        <v>9</v>
      </c>
      <c r="S84" s="41" t="str">
        <v>C</v>
      </c>
      <c r="T84" s="41" t="str">
        <v>6</v>
      </c>
      <c r="U84" s="41" t="str">
        <v>3</v>
      </c>
      <c r="V84" s="43">
        <f>((((((N88*16+O88)*16+P88)*16+Q88)*16+R88)*16+S88)*16+T88)*16+U88</f>
        <v>919182435</v>
      </c>
      <c r="W84" s="43"/>
      <c r="X84" s="43"/>
      <c r="Y84" s="43"/>
    </row>
    <row r="85" spans="1:25">
      <c r="A85" s="10">
        <f>SUM(B86,C87,D88,E89,F90,G91,H92,I85)</f>
        <v>12</v>
      </c>
      <c r="B85" s="21">
        <f t="array" ref="B85:E85">MOD(INT(V87/(POWER(4,3-(COLUMN()-COLUMN(B85))))),4)</f>
        <v>0</v>
      </c>
      <c r="C85" s="21">
        <v>3</v>
      </c>
      <c r="D85" s="21">
        <v>1</v>
      </c>
      <c r="E85" s="21">
        <v>2</v>
      </c>
      <c r="F85" s="21">
        <f t="array" ref="F85:I85">MOD(INT(W87/(POWER(4,3-(COLUMN()-COLUMN(F85))))),4)</f>
        <v>0</v>
      </c>
      <c r="G85" s="21">
        <v>3</v>
      </c>
      <c r="H85" s="21">
        <v>1</v>
      </c>
      <c r="I85" s="21">
        <v>2</v>
      </c>
      <c r="J85" s="11">
        <f t="shared" ref="J85:J92" si="9">SUM(B85:I85)</f>
        <v>12</v>
      </c>
      <c r="K85" s="50" t="str">
        <f>IF(MIN(J85:J92)=MAX(J85:J92),"panmonagonal",IF(AND(J85&lt;J86,J86&lt;J87,J87&lt;J88,J88&lt;J89,J89&lt;J90,J90&lt;J91,J91&lt;J92),"incremental","?"))</f>
        <v>panmonagonal</v>
      </c>
      <c r="L85" s="51"/>
      <c r="M85" s="41"/>
      <c r="N85" s="41" t="str">
        <f t="array" ref="N85:U85">LEFT(RIGHT($K89,8-(COLUMN()-COLUMN(N85))),1)</f>
        <v>3</v>
      </c>
      <c r="O85" s="41" t="str">
        <v>6</v>
      </c>
      <c r="P85" s="41" t="str">
        <v>C</v>
      </c>
      <c r="Q85" s="41" t="str">
        <v>9</v>
      </c>
      <c r="R85" s="41" t="str">
        <v>9</v>
      </c>
      <c r="S85" s="41" t="str">
        <v>C</v>
      </c>
      <c r="T85" s="41" t="str">
        <v>6</v>
      </c>
      <c r="U85" s="41" t="str">
        <v>3</v>
      </c>
      <c r="V85" s="43">
        <f>((((((N89*16+O89)*16+P89)*16+Q89)*16+R89)*16+S89)*16+T89)*16+U89</f>
        <v>919182435</v>
      </c>
      <c r="W85" s="43"/>
      <c r="X85" s="43"/>
      <c r="Y85" s="43"/>
    </row>
    <row r="86" spans="1:25">
      <c r="A86" s="10">
        <f>SUM(B87,C88,D89,E90,F91,G92,H85,I86)</f>
        <v>12</v>
      </c>
      <c r="B86" s="21">
        <f t="array" ref="B86:E86">MOD(INT(V88/(POWER(4,3-(COLUMN()-COLUMN(B86))))),4)</f>
        <v>3</v>
      </c>
      <c r="C86" s="21">
        <v>0</v>
      </c>
      <c r="D86" s="21">
        <v>2</v>
      </c>
      <c r="E86" s="21">
        <v>1</v>
      </c>
      <c r="F86" s="21">
        <f t="array" ref="F86:I86">MOD(INT(W88/(POWER(4,3-(COLUMN()-COLUMN(F86))))),4)</f>
        <v>3</v>
      </c>
      <c r="G86" s="21">
        <v>0</v>
      </c>
      <c r="H86" s="21">
        <v>2</v>
      </c>
      <c r="I86" s="21">
        <v>1</v>
      </c>
      <c r="J86" s="12">
        <f t="shared" si="9"/>
        <v>12</v>
      </c>
      <c r="K86" s="50" t="str">
        <f>IF(MIN(B93:I93)=MAX(B93:I93),"panmonagonal",IF(AND(B93&lt;C93,C93&lt;D93,D93&lt;E93,E93&lt;F93,F93&lt;G93,G93&lt;H93,H93&lt;I93),"incremental","?"))</f>
        <v>panmonagonal</v>
      </c>
      <c r="L86" s="51"/>
      <c r="M86" s="41"/>
      <c r="N86" s="41" t="str">
        <f t="array" ref="N86:U86">LEFT(RIGHT($K90,8-(COLUMN()-COLUMN(N86))),1)</f>
        <v>3</v>
      </c>
      <c r="O86" s="41" t="str">
        <v>6</v>
      </c>
      <c r="P86" s="41" t="str">
        <v>C</v>
      </c>
      <c r="Q86" s="41" t="str">
        <v>9</v>
      </c>
      <c r="R86" s="41" t="str">
        <v>9</v>
      </c>
      <c r="S86" s="41" t="str">
        <v>C</v>
      </c>
      <c r="T86" s="41" t="str">
        <v>6</v>
      </c>
      <c r="U86" s="41" t="str">
        <v>3</v>
      </c>
      <c r="V86" s="43">
        <f>((((((N90*16+O90)*16+P90)*16+Q90)*16+R90)*16+S90)*16+T90)*16+U90</f>
        <v>919182435</v>
      </c>
      <c r="W86" s="43"/>
      <c r="X86" s="43"/>
      <c r="Y86" s="43"/>
    </row>
    <row r="87" spans="1:25">
      <c r="A87" s="10">
        <f>SUM(B88,C89,D90,E91,F92,G85,H86,I87)</f>
        <v>12</v>
      </c>
      <c r="B87" s="21">
        <f t="array" ref="B87:E87">MOD(INT(V89/(POWER(4,3-(COLUMN()-COLUMN(B87))))),4)</f>
        <v>2</v>
      </c>
      <c r="C87" s="21">
        <v>1</v>
      </c>
      <c r="D87" s="21">
        <v>3</v>
      </c>
      <c r="E87" s="21">
        <v>0</v>
      </c>
      <c r="F87" s="21">
        <f t="array" ref="F87:I87">MOD(INT(W89/(POWER(4,3-(COLUMN()-COLUMN(F87))))),4)</f>
        <v>2</v>
      </c>
      <c r="G87" s="21">
        <v>1</v>
      </c>
      <c r="H87" s="21">
        <v>3</v>
      </c>
      <c r="I87" s="21">
        <v>0</v>
      </c>
      <c r="J87" s="12">
        <f t="shared" si="9"/>
        <v>12</v>
      </c>
      <c r="K87" s="66" t="str">
        <f>LEFT(RIGHT($A$83,36),8)</f>
        <v>36C99C63</v>
      </c>
      <c r="L87" s="67"/>
      <c r="N87" s="41">
        <f t="shared" ref="N87:U90" si="10">IF(AND(N83&gt;="0",N83&lt;="9"),VALUE(N83),IF(N83="A",10,IF(N83="B",11,IF(N83="C",12,IF(N83="D",13,IF(N83="E",14,IF(N83="F",15,"ERROR")))))))</f>
        <v>3</v>
      </c>
      <c r="O87" s="41">
        <f t="shared" si="10"/>
        <v>6</v>
      </c>
      <c r="P87" s="41">
        <f t="shared" si="10"/>
        <v>12</v>
      </c>
      <c r="Q87" s="41">
        <f t="shared" si="10"/>
        <v>9</v>
      </c>
      <c r="R87" s="41">
        <f t="shared" si="10"/>
        <v>9</v>
      </c>
      <c r="S87" s="41">
        <f t="shared" si="10"/>
        <v>12</v>
      </c>
      <c r="T87" s="41">
        <f t="shared" si="10"/>
        <v>6</v>
      </c>
      <c r="U87" s="41">
        <f t="shared" si="10"/>
        <v>3</v>
      </c>
      <c r="V87" s="41">
        <f t="array" ref="V87:V90">MOD(INT(V83/(POWER(256,3-(ROW()-ROW(V87))))),256)</f>
        <v>54</v>
      </c>
      <c r="W87" s="41">
        <f t="array" ref="W87:W90">MOD(INT(V84/(POWER(256,3-(ROW()-ROW(W87))))),256)</f>
        <v>54</v>
      </c>
      <c r="X87" s="41">
        <f t="array" ref="X87:X90">MOD(INT(V85/(POWER(256,3-(ROW()-ROW(X87))))),256)</f>
        <v>54</v>
      </c>
      <c r="Y87" s="41">
        <f t="array" ref="Y87:Y90">MOD(INT(V86/(POWER(256,3-(ROW()-ROW(Y87))))),256)</f>
        <v>54</v>
      </c>
    </row>
    <row r="88" spans="1:25">
      <c r="A88" s="10">
        <f>SUM(B89,C90,D91,E92,F85,G86,H87,I88)</f>
        <v>12</v>
      </c>
      <c r="B88" s="21">
        <f t="array" ref="B88:E88">MOD(INT(V90/(POWER(4,3-(COLUMN()-COLUMN(B88))))),4)</f>
        <v>1</v>
      </c>
      <c r="C88" s="21">
        <v>2</v>
      </c>
      <c r="D88" s="21">
        <v>0</v>
      </c>
      <c r="E88" s="21">
        <v>3</v>
      </c>
      <c r="F88" s="21">
        <f t="array" ref="F88:I88">MOD(INT(W90/(POWER(4,3-(COLUMN()-COLUMN(F88))))),4)</f>
        <v>1</v>
      </c>
      <c r="G88" s="21">
        <v>2</v>
      </c>
      <c r="H88" s="21">
        <v>0</v>
      </c>
      <c r="I88" s="21">
        <v>3</v>
      </c>
      <c r="J88" s="12">
        <f t="shared" si="9"/>
        <v>12</v>
      </c>
      <c r="K88" s="57" t="str">
        <f>LEFT(RIGHT($A$83,26),8)</f>
        <v>36C99C63</v>
      </c>
      <c r="L88" s="58"/>
      <c r="N88" s="41">
        <f t="shared" si="10"/>
        <v>3</v>
      </c>
      <c r="O88" s="41">
        <f t="shared" si="10"/>
        <v>6</v>
      </c>
      <c r="P88" s="41">
        <f t="shared" si="10"/>
        <v>12</v>
      </c>
      <c r="Q88" s="41">
        <f t="shared" si="10"/>
        <v>9</v>
      </c>
      <c r="R88" s="41">
        <f t="shared" si="10"/>
        <v>9</v>
      </c>
      <c r="S88" s="41">
        <f t="shared" si="10"/>
        <v>12</v>
      </c>
      <c r="T88" s="41">
        <f t="shared" si="10"/>
        <v>6</v>
      </c>
      <c r="U88" s="41">
        <f t="shared" si="10"/>
        <v>3</v>
      </c>
      <c r="V88" s="41">
        <v>201</v>
      </c>
      <c r="W88" s="41">
        <v>201</v>
      </c>
      <c r="X88" s="41">
        <v>201</v>
      </c>
      <c r="Y88" s="41">
        <v>201</v>
      </c>
    </row>
    <row r="89" spans="1:25">
      <c r="A89" s="10">
        <f>SUM(B90,C91,D92,E85,F86,G87,H88,I89)</f>
        <v>12</v>
      </c>
      <c r="B89" s="21">
        <f t="array" ref="B89:E89">MOD(INT(X87/(POWER(4,3-(COLUMN()-COLUMN(B88))))),4)</f>
        <v>0</v>
      </c>
      <c r="C89" s="21">
        <v>3</v>
      </c>
      <c r="D89" s="21">
        <v>1</v>
      </c>
      <c r="E89" s="21">
        <v>2</v>
      </c>
      <c r="F89" s="21">
        <f t="array" ref="F89:I89">MOD(INT(Y87/(POWER(4,3-(COLUMN()-COLUMN(F88))))),4)</f>
        <v>0</v>
      </c>
      <c r="G89" s="21">
        <v>3</v>
      </c>
      <c r="H89" s="21">
        <v>1</v>
      </c>
      <c r="I89" s="21">
        <v>2</v>
      </c>
      <c r="J89" s="12">
        <f t="shared" si="9"/>
        <v>12</v>
      </c>
      <c r="K89" s="57" t="str">
        <f>LEFT(RIGHT($A$83,17),8)</f>
        <v>36C99C63</v>
      </c>
      <c r="L89" s="58"/>
      <c r="N89" s="41">
        <f t="shared" si="10"/>
        <v>3</v>
      </c>
      <c r="O89" s="41">
        <f t="shared" si="10"/>
        <v>6</v>
      </c>
      <c r="P89" s="41">
        <f t="shared" si="10"/>
        <v>12</v>
      </c>
      <c r="Q89" s="41">
        <f t="shared" si="10"/>
        <v>9</v>
      </c>
      <c r="R89" s="41">
        <f t="shared" si="10"/>
        <v>9</v>
      </c>
      <c r="S89" s="41">
        <f t="shared" si="10"/>
        <v>12</v>
      </c>
      <c r="T89" s="41">
        <f t="shared" si="10"/>
        <v>6</v>
      </c>
      <c r="U89" s="41">
        <f t="shared" si="10"/>
        <v>3</v>
      </c>
      <c r="V89" s="41">
        <v>156</v>
      </c>
      <c r="W89" s="41">
        <v>156</v>
      </c>
      <c r="X89" s="41">
        <v>156</v>
      </c>
      <c r="Y89" s="41">
        <v>156</v>
      </c>
    </row>
    <row r="90" spans="1:25">
      <c r="A90" s="10">
        <f>SUM(B91,C92,D85,E86,F87,G88,H89,I90)</f>
        <v>12</v>
      </c>
      <c r="B90" s="21">
        <f t="array" ref="B90:E90">MOD(INT(X88/(POWER(4,3-(COLUMN()-COLUMN(B89))))),4)</f>
        <v>3</v>
      </c>
      <c r="C90" s="21">
        <v>0</v>
      </c>
      <c r="D90" s="21">
        <v>2</v>
      </c>
      <c r="E90" s="21">
        <v>1</v>
      </c>
      <c r="F90" s="21">
        <f t="array" ref="F90:I90">MOD(INT(Y88/(POWER(4,3-(COLUMN()-COLUMN(F89))))),4)</f>
        <v>3</v>
      </c>
      <c r="G90" s="21">
        <v>0</v>
      </c>
      <c r="H90" s="21">
        <v>2</v>
      </c>
      <c r="I90" s="21">
        <v>1</v>
      </c>
      <c r="J90" s="12">
        <f t="shared" si="9"/>
        <v>12</v>
      </c>
      <c r="K90" s="59" t="str">
        <f>LEFT(RIGHT($A$83,8),8)</f>
        <v>36C99C63</v>
      </c>
      <c r="L90" s="60"/>
      <c r="N90" s="41">
        <f t="shared" si="10"/>
        <v>3</v>
      </c>
      <c r="O90" s="41">
        <f t="shared" si="10"/>
        <v>6</v>
      </c>
      <c r="P90" s="41">
        <f t="shared" si="10"/>
        <v>12</v>
      </c>
      <c r="Q90" s="41">
        <f t="shared" si="10"/>
        <v>9</v>
      </c>
      <c r="R90" s="41">
        <f t="shared" si="10"/>
        <v>9</v>
      </c>
      <c r="S90" s="41">
        <f t="shared" si="10"/>
        <v>12</v>
      </c>
      <c r="T90" s="41">
        <f t="shared" si="10"/>
        <v>6</v>
      </c>
      <c r="U90" s="41">
        <f t="shared" si="10"/>
        <v>3</v>
      </c>
      <c r="V90" s="41">
        <v>99</v>
      </c>
      <c r="W90" s="41">
        <v>99</v>
      </c>
      <c r="X90" s="41">
        <v>99</v>
      </c>
      <c r="Y90" s="41">
        <v>99</v>
      </c>
    </row>
    <row r="91" spans="1:25">
      <c r="A91" s="13">
        <f>SUM(B92,C85,D86,E87,F88,G89,H90,I91)</f>
        <v>12</v>
      </c>
      <c r="B91" s="21">
        <f t="array" ref="B91:E91">MOD(INT(X89/(POWER(4,3-(COLUMN()-COLUMN(B90))))),4)</f>
        <v>2</v>
      </c>
      <c r="C91" s="21">
        <v>1</v>
      </c>
      <c r="D91" s="21">
        <v>3</v>
      </c>
      <c r="E91" s="21">
        <v>0</v>
      </c>
      <c r="F91" s="21">
        <f t="array" ref="F91:I91">MOD(INT(Y89/(POWER(4,3-(COLUMN()-COLUMN(F90))))),4)</f>
        <v>2</v>
      </c>
      <c r="G91" s="21">
        <v>1</v>
      </c>
      <c r="H91" s="21">
        <v>3</v>
      </c>
      <c r="I91" s="21">
        <v>0</v>
      </c>
      <c r="J91" s="12">
        <f t="shared" si="9"/>
        <v>12</v>
      </c>
      <c r="K91" s="41"/>
      <c r="L91" s="41"/>
    </row>
    <row r="92" spans="1:25">
      <c r="A92" s="14"/>
      <c r="B92" s="21">
        <f t="array" ref="B92:E92">MOD(INT(X90/(POWER(4,3-(COLUMN()-COLUMN(B91))))),4)</f>
        <v>1</v>
      </c>
      <c r="C92" s="21">
        <v>2</v>
      </c>
      <c r="D92" s="21">
        <v>0</v>
      </c>
      <c r="E92" s="21">
        <v>3</v>
      </c>
      <c r="F92" s="21">
        <f t="array" ref="F92:I92">MOD(INT(Y90/(POWER(4,3-(COLUMN()-COLUMN(F91))))),4)</f>
        <v>1</v>
      </c>
      <c r="G92" s="21">
        <v>2</v>
      </c>
      <c r="H92" s="21">
        <v>0</v>
      </c>
      <c r="I92" s="21">
        <v>3</v>
      </c>
      <c r="J92" s="15">
        <f t="shared" si="9"/>
        <v>12</v>
      </c>
      <c r="K92" s="41"/>
      <c r="L92" s="41"/>
    </row>
    <row r="93" spans="1:25">
      <c r="A93" s="16"/>
      <c r="B93" s="17">
        <f t="shared" ref="B93" si="11">SUM(B85:B92)</f>
        <v>12</v>
      </c>
      <c r="C93" s="18">
        <f t="shared" ref="C93:I93" si="12">SUM(C85:C92)</f>
        <v>12</v>
      </c>
      <c r="D93" s="18">
        <f t="shared" si="12"/>
        <v>12</v>
      </c>
      <c r="E93" s="18">
        <f t="shared" si="12"/>
        <v>12</v>
      </c>
      <c r="F93" s="18">
        <f t="shared" si="12"/>
        <v>12</v>
      </c>
      <c r="G93" s="18">
        <f t="shared" si="12"/>
        <v>12</v>
      </c>
      <c r="H93" s="18">
        <f t="shared" si="12"/>
        <v>12</v>
      </c>
      <c r="I93" s="19">
        <f t="shared" si="12"/>
        <v>12</v>
      </c>
      <c r="J93" s="6"/>
      <c r="K93" s="41"/>
      <c r="L93" s="41"/>
      <c r="P93" s="20"/>
      <c r="Q93" s="20"/>
    </row>
    <row r="95" spans="1:25">
      <c r="B95">
        <f>IF(OR(B63=C63,B63=D63,B63=E63,B63=B64,B63=B65,B63=B66),1,0)</f>
        <v>0</v>
      </c>
      <c r="C95">
        <f>IF(OR(C63=D63,C63=E63,C63=B63,C63=C64,C63=C65,C63=C66),1,0)</f>
        <v>0</v>
      </c>
      <c r="D95">
        <f>IF(OR(D63=E63,D63=B63,D63=C63,D63=D64,D63=D65,D63=D66),1,0)</f>
        <v>0</v>
      </c>
      <c r="E95">
        <f>IF(OR(E63=B63,E63=C63,E63=D63,E63=E64,E63=E65,E63=E66),1,0)</f>
        <v>0</v>
      </c>
      <c r="F95">
        <f>IF(OR(F63=G63,F63=H63,F63=I63,F63=F64,F63=F65,F63=F66),1,0)</f>
        <v>0</v>
      </c>
      <c r="G95">
        <f>IF(OR(G63=H63,G63=I63,G63=F63,G63=G64,G63=G65,G63=G66),1,0)</f>
        <v>0</v>
      </c>
      <c r="H95">
        <f>IF(OR(H63=I63,H63=F63,H63=G63,H63=H64,H63=H65,H63=H66),1,0)</f>
        <v>0</v>
      </c>
      <c r="I95">
        <f>IF(OR(I63=F63,I63=G63,I63=H63,I63=I64,I63=I65,I63=I66),1,0)</f>
        <v>0</v>
      </c>
      <c r="K95">
        <f>SUM(B95:I102)</f>
        <v>0</v>
      </c>
    </row>
    <row r="96" spans="1:25">
      <c r="B96">
        <f>IF(OR(B64=C64,B64=D64,B64=E64,B64=B65,B64=B66,B64=B63),1,0)</f>
        <v>0</v>
      </c>
      <c r="C96">
        <f>IF(OR(C64=D64,C64=E64,C64=B64,C64=C65,C64=C66,C64=C63),1,0)</f>
        <v>0</v>
      </c>
      <c r="D96">
        <f>IF(OR(D64=E64,D64=B64,D64=C64,D64=D65,D64=D66,D64=D63),1,0)</f>
        <v>0</v>
      </c>
      <c r="E96">
        <f>IF(OR(E64=B64,E64=C64,E64=D64,E64=E65,E64=E66,E64=E63),1,0)</f>
        <v>0</v>
      </c>
      <c r="F96">
        <f>IF(OR(F64=G64,F64=H64,F64=I64,F64=F65,F64=F66,F64=F63),1,0)</f>
        <v>0</v>
      </c>
      <c r="G96">
        <f>IF(OR(G64=H64,G64=I64,G64=F64,G64=G65,G64=G66,G64=G63),1,0)</f>
        <v>0</v>
      </c>
      <c r="H96">
        <f>IF(OR(H64=I64,H64=F64,H64=G64,H64=H65,H64=H66,H64=H63),1,0)</f>
        <v>0</v>
      </c>
      <c r="I96">
        <f>IF(OR(I64=F64,I64=G64,I64=H64,I64=I65,I64=I66,I64=I63),1,0)</f>
        <v>0</v>
      </c>
    </row>
    <row r="97" spans="2:11">
      <c r="B97">
        <f>IF(OR(B65=C65,B65=D65,B65=E65,B65=B66,B65=B63,B65=B64),1,0)</f>
        <v>0</v>
      </c>
      <c r="C97">
        <f>IF(OR(C65=D65,C65=E65,C65=B65,C65=C66,C65=C63,C65=C64),1,0)</f>
        <v>0</v>
      </c>
      <c r="D97">
        <f>IF(OR(D65=E65,D65=B65,D65=C65,D65=D66,D65=D63,D65=D64),1,0)</f>
        <v>0</v>
      </c>
      <c r="E97">
        <f>IF(OR(E65=B65,E65=C65,E65=D65,E65=E66,E65=E63,E65=E64),1,0)</f>
        <v>0</v>
      </c>
      <c r="F97">
        <f>IF(OR(F65=G65,F65=H65,F65=I65,F65=F66,F65=F63,F65=F64),1,0)</f>
        <v>0</v>
      </c>
      <c r="G97">
        <f>IF(OR(G65=H65,G65=I65,G65=F65,G65=G66,G65=G63,G65=G64),1,0)</f>
        <v>0</v>
      </c>
      <c r="H97">
        <f>IF(OR(H65=I65,H65=F65,H65=G65,H65=H66,H65=H63,H65=H64),1,0)</f>
        <v>0</v>
      </c>
      <c r="I97">
        <f>IF(OR(I65=F65,I65=G65,I65=H65,I65=I66,I65=I63,I65=I64),1,0)</f>
        <v>0</v>
      </c>
    </row>
    <row r="98" spans="2:11">
      <c r="B98">
        <f>IF(OR(B66=C66,B66=D66,B66=E66,B66=B63,B66=B64,B66=B65),1,0)</f>
        <v>0</v>
      </c>
      <c r="C98">
        <f>IF(OR(C66=D66,C66=E66,C66=B66,C66=C63,C66=C64,C66=C65),1,0)</f>
        <v>0</v>
      </c>
      <c r="D98">
        <f>IF(OR(D66=E66,D66=B66,D66=C66,D66=D63,D66=D64,D66=D65),1,0)</f>
        <v>0</v>
      </c>
      <c r="E98">
        <f>IF(OR(E66=B66,E66=C66,E66=D66,E66=E63,E66=E64,E66=E65),1,0)</f>
        <v>0</v>
      </c>
      <c r="F98">
        <f>IF(OR(F66=G66,F66=H66,F66=I66,F66=F63,F66=F64,F66=F65),1,0)</f>
        <v>0</v>
      </c>
      <c r="G98">
        <f>IF(OR(G66=H66,G66=I66,G66=F66,G66=G63,G66=G64,G66=G65),1,0)</f>
        <v>0</v>
      </c>
      <c r="H98">
        <f>IF(OR(H66=I66,H66=F66,H66=G66,H66=H63,H66=H64,H66=H65),1,0)</f>
        <v>0</v>
      </c>
      <c r="I98">
        <f>IF(OR(I66=F66,I66=G66,I66=H66,I66=I63,I66=I64,I66=I65),1,0)</f>
        <v>0</v>
      </c>
    </row>
    <row r="99" spans="2:11">
      <c r="B99">
        <f>IF(OR(B67=C67,B67=D67,B67=E67,B67=B68,B67=B69,B67=B70),1,0)</f>
        <v>0</v>
      </c>
      <c r="C99">
        <f>IF(OR(C67=D67,C67=E67,C67=B67,C67=C68,C67=C69,C67=C70),1,0)</f>
        <v>0</v>
      </c>
      <c r="D99">
        <f>IF(OR(D67=E67,D67=B67,D67=C67,D67=D68,D67=D69,D67=D70),1,0)</f>
        <v>0</v>
      </c>
      <c r="E99">
        <f>IF(OR(E67=B67,E67=C67,E67=D67,E67=E68,E67=E69,E67=E70),1,0)</f>
        <v>0</v>
      </c>
      <c r="F99">
        <f>IF(OR(F67=G67,F67=H67,F67=I67,F67=F68,F67=F69,F67=F70),1,0)</f>
        <v>0</v>
      </c>
      <c r="G99">
        <f>IF(OR(G67=H67,G67=I67,G67=F67,G67=G68,G67=G69,G67=G70),1,0)</f>
        <v>0</v>
      </c>
      <c r="H99">
        <f>IF(OR(H67=I67,H67=F67,H67=G67,H67=H68,H67=H69,H67=H70),1,0)</f>
        <v>0</v>
      </c>
      <c r="I99">
        <f>IF(OR(I67=F67,I67=G67,I67=H67,I67=I68,I67=I69,I67=I70),1,0)</f>
        <v>0</v>
      </c>
    </row>
    <row r="100" spans="2:11">
      <c r="B100">
        <f>IF(OR(B68=C68,B68=D68,B68=E68,B68=B69,B68=B70,B68=B67),1,0)</f>
        <v>0</v>
      </c>
      <c r="C100">
        <f>IF(OR(C68=D68,C68=E68,C68=B68,C68=C69,C68=C70,C68=C67),1,0)</f>
        <v>0</v>
      </c>
      <c r="D100">
        <f>IF(OR(D68=E68,D68=B68,D68=C68,D68=D69,D68=D70,D68=D67),1,0)</f>
        <v>0</v>
      </c>
      <c r="E100">
        <f>IF(OR(E68=B68,E68=C68,E68=D68,E68=E69,E68=E70,E68=E67),1,0)</f>
        <v>0</v>
      </c>
      <c r="F100">
        <f>IF(OR(F68=G68,F68=H68,F68=I68,F68=F69,F68=F70,F68=F67),1,0)</f>
        <v>0</v>
      </c>
      <c r="G100">
        <f>IF(OR(G68=H68,G68=I68,G68=F68,G68=G69,G68=G70,G68=G67),1,0)</f>
        <v>0</v>
      </c>
      <c r="H100">
        <f>IF(OR(H68=I68,H68=F68,H68=G68,H68=H69,H68=H70,H68=H67),1,0)</f>
        <v>0</v>
      </c>
      <c r="I100">
        <f>IF(OR(I68=F68,I68=G68,I68=H68,I68=I69,I68=I70,I68=I67),1,0)</f>
        <v>0</v>
      </c>
    </row>
    <row r="101" spans="2:11">
      <c r="B101">
        <f>IF(OR(B69=C69,B69=D69,B69=E69,B69=B70,B69=B67,B69=B68),1,0)</f>
        <v>0</v>
      </c>
      <c r="C101">
        <f>IF(OR(C69=D69,C69=E69,C69=B69,C69=C70,C69=C67,C69=C68),1,0)</f>
        <v>0</v>
      </c>
      <c r="D101">
        <f>IF(OR(D69=E69,D69=B69,D69=C69,D69=D70,D69=D67,D69=D68),1,0)</f>
        <v>0</v>
      </c>
      <c r="E101">
        <f>IF(OR(E69=B69,E69=C69,E69=D69,E69=E70,E69=E67,E69=E68),1,0)</f>
        <v>0</v>
      </c>
      <c r="F101">
        <f>IF(OR(F69=G69,F69=H69,F69=I69,F69=F70,F69=F67,F69=F68),1,0)</f>
        <v>0</v>
      </c>
      <c r="G101">
        <f>IF(OR(G69=H69,G69=I69,G69=F69,G69=G70,G69=G67,G69=G68),1,0)</f>
        <v>0</v>
      </c>
      <c r="H101">
        <f>IF(OR(H69=I69,H69=F69,H69=G69,H69=H70,H69=H67,H69=H68),1,0)</f>
        <v>0</v>
      </c>
      <c r="I101">
        <f>IF(OR(I69=F69,I69=G69,I69=H69,I69=I70,I69=I67,I69=I68),1,0)</f>
        <v>0</v>
      </c>
    </row>
    <row r="102" spans="2:11">
      <c r="B102">
        <f>IF(OR(B70=C70,B70=D70,B70=E70,B70=B67,B70=B68,B70=B69),1,0)</f>
        <v>0</v>
      </c>
      <c r="C102">
        <f>IF(OR(C70=D70,C70=E70,C70=B70,C70=C67,C70=C68,C70=C69),1,0)</f>
        <v>0</v>
      </c>
      <c r="D102">
        <f>IF(OR(D70=E70,D70=B70,D70=C70,D70=D67,D70=D68,D70=D69),1,0)</f>
        <v>0</v>
      </c>
      <c r="E102">
        <f>IF(OR(E70=B70,E70=C70,E70=D70,E70=E67,E70=E68,E70=E69),1,0)</f>
        <v>0</v>
      </c>
      <c r="F102">
        <f>IF(OR(F70=G70,F70=H70,F70=I70,F70=F67,F70=F68,F70=F69),1,0)</f>
        <v>0</v>
      </c>
      <c r="G102">
        <f>IF(OR(G70=H70,G70=I70,G70=F70,G70=G67,G70=G68,G70=G69),1,0)</f>
        <v>0</v>
      </c>
      <c r="H102">
        <f>IF(OR(H70=I70,H70=F70,H70=G70,H70=H67,H70=H68,H70=H69),1,0)</f>
        <v>0</v>
      </c>
      <c r="I102">
        <f>IF(OR(I70=F70,I70=G70,I70=H70,I70=I67,I70=I68,I70=I69),1,0)</f>
        <v>0</v>
      </c>
    </row>
    <row r="106" spans="2:11">
      <c r="B106">
        <f>IF(OR(B74=C74,B74=D74,B74=E74,B74=B75,B74=B76,B74=B77),1,0)</f>
        <v>0</v>
      </c>
      <c r="C106">
        <f>IF(OR(C74=D74,C74=E74,C74=B74,C74=C75,C74=C76,C74=C77),1,0)</f>
        <v>0</v>
      </c>
      <c r="D106">
        <f>IF(OR(D74=E74,D74=B74,D74=C74,D74=D75,D74=D76,D74=D77),1,0)</f>
        <v>0</v>
      </c>
      <c r="E106">
        <f>IF(OR(E74=B74,E74=C74,E74=D74,E74=E75,E74=E76,E74=E77),1,0)</f>
        <v>0</v>
      </c>
      <c r="F106">
        <f>IF(OR(F74=G74,F74=H74,F74=I74,F74=F75,F74=F76,F74=F77),1,0)</f>
        <v>0</v>
      </c>
      <c r="G106">
        <f>IF(OR(G74=H74,G74=I74,G74=F74,G74=G75,G74=G76,G74=G77),1,0)</f>
        <v>0</v>
      </c>
      <c r="H106">
        <f>IF(OR(H74=I74,H74=F74,H74=G74,H74=H75,H74=H76,H74=H77),1,0)</f>
        <v>0</v>
      </c>
      <c r="I106">
        <f>IF(OR(I74=F74,I74=G74,I74=H74,I74=I75,I74=I76,I74=I77),1,0)</f>
        <v>0</v>
      </c>
      <c r="K106">
        <f>SUM(B106:I113)</f>
        <v>0</v>
      </c>
    </row>
    <row r="107" spans="2:11">
      <c r="B107">
        <f>IF(OR(B75=C75,B75=D75,B75=E75,B75=B76,B75=B77,B75=B74),1,0)</f>
        <v>0</v>
      </c>
      <c r="C107">
        <f>IF(OR(C75=D75,C75=E75,C75=B75,C75=C76,C75=C77,C75=C74),1,0)</f>
        <v>0</v>
      </c>
      <c r="D107">
        <f>IF(OR(D75=E75,D75=B75,D75=C75,D75=D76,D75=D77,D75=D74),1,0)</f>
        <v>0</v>
      </c>
      <c r="E107">
        <f>IF(OR(E75=B75,E75=C75,E75=D75,E75=E76,E75=E77,E75=E74),1,0)</f>
        <v>0</v>
      </c>
      <c r="F107">
        <f>IF(OR(F75=G75,F75=H75,F75=I75,F75=F76,F75=F77,F75=F74),1,0)</f>
        <v>0</v>
      </c>
      <c r="G107">
        <f>IF(OR(G75=H75,G75=I75,G75=F75,G75=G76,G75=G77,G75=G74),1,0)</f>
        <v>0</v>
      </c>
      <c r="H107">
        <f>IF(OR(H75=I75,H75=F75,H75=G75,H75=H76,H75=H77,H75=H74),1,0)</f>
        <v>0</v>
      </c>
      <c r="I107">
        <f>IF(OR(I75=F75,I75=G75,I75=H75,I75=I76,I75=I77,I75=I74),1,0)</f>
        <v>0</v>
      </c>
    </row>
    <row r="108" spans="2:11">
      <c r="B108">
        <f>IF(OR(B76=C76,B76=D76,B76=E76,B76=B77,B76=B74,B76=B75),1,0)</f>
        <v>0</v>
      </c>
      <c r="C108">
        <f>IF(OR(C76=D76,C76=E76,C76=B76,C76=C77,C76=C74,C76=C75),1,0)</f>
        <v>0</v>
      </c>
      <c r="D108">
        <f>IF(OR(D76=E76,D76=B76,D76=C76,D76=D77,D76=D74,D76=D75),1,0)</f>
        <v>0</v>
      </c>
      <c r="E108">
        <f>IF(OR(E76=B76,E76=C76,E76=D76,E76=E77,E76=E74,E76=E75),1,0)</f>
        <v>0</v>
      </c>
      <c r="F108">
        <f>IF(OR(F76=G76,F76=H76,F76=I76,F76=F77,F76=F74,F76=F75),1,0)</f>
        <v>0</v>
      </c>
      <c r="G108">
        <f>IF(OR(G76=H76,G76=I76,G76=F76,G76=G77,G76=G74,G76=G75),1,0)</f>
        <v>0</v>
      </c>
      <c r="H108">
        <f>IF(OR(H76=I76,H76=F76,H76=G76,H76=H77,H76=H74,H76=H75),1,0)</f>
        <v>0</v>
      </c>
      <c r="I108">
        <f>IF(OR(I76=F76,I76=G76,I76=H76,I76=I77,I76=I74,I76=I75),1,0)</f>
        <v>0</v>
      </c>
    </row>
    <row r="109" spans="2:11">
      <c r="B109">
        <f>IF(OR(B77=C77,B77=D77,B77=E77,B77=B74,B77=B75,B77=B76),1,0)</f>
        <v>0</v>
      </c>
      <c r="C109">
        <f>IF(OR(C77=D77,C77=E77,C77=B77,C77=C74,C77=C75,C77=C76),1,0)</f>
        <v>0</v>
      </c>
      <c r="D109">
        <f>IF(OR(D77=E77,D77=B77,D77=C77,D77=D74,D77=D75,D77=D76),1,0)</f>
        <v>0</v>
      </c>
      <c r="E109">
        <f>IF(OR(E77=B77,E77=C77,E77=D77,E77=E74,E77=E75,E77=E76),1,0)</f>
        <v>0</v>
      </c>
      <c r="F109">
        <f>IF(OR(F77=G77,F77=H77,F77=I77,F77=F74,F77=F75,F77=F76),1,0)</f>
        <v>0</v>
      </c>
      <c r="G109">
        <f>IF(OR(G77=H77,G77=I77,G77=F77,G77=G74,G77=G75,G77=G76),1,0)</f>
        <v>0</v>
      </c>
      <c r="H109">
        <f>IF(OR(H77=I77,H77=F77,H77=G77,H77=H74,H77=H75,H77=H76),1,0)</f>
        <v>0</v>
      </c>
      <c r="I109">
        <f>IF(OR(I77=F77,I77=G77,I77=H77,I77=I74,I77=I75,I77=I76),1,0)</f>
        <v>0</v>
      </c>
    </row>
    <row r="110" spans="2:11">
      <c r="B110">
        <f>IF(OR(B78=C78,B78=D78,B78=E78,B78=B79,B78=B80,B78=B81),1,0)</f>
        <v>0</v>
      </c>
      <c r="C110">
        <f>IF(OR(C78=D78,C78=E78,C78=B78,C78=C79,C78=C80,C78=C81),1,0)</f>
        <v>0</v>
      </c>
      <c r="D110">
        <f>IF(OR(D78=E78,D78=B78,D78=C78,D78=D79,D78=D80,D78=D81),1,0)</f>
        <v>0</v>
      </c>
      <c r="E110">
        <f>IF(OR(E78=B78,E78=C78,E78=D78,E78=E79,E78=E80,E78=E81),1,0)</f>
        <v>0</v>
      </c>
      <c r="F110">
        <f>IF(OR(F78=G78,F78=H78,F78=I78,F78=F79,F78=F80,F78=F81),1,0)</f>
        <v>0</v>
      </c>
      <c r="G110">
        <f>IF(OR(G78=H78,G78=I78,G78=F78,G78=G79,G78=G80,G78=G81),1,0)</f>
        <v>0</v>
      </c>
      <c r="H110">
        <f>IF(OR(H78=I78,H78=F78,H78=G78,H78=H79,H78=H80,H78=H81),1,0)</f>
        <v>0</v>
      </c>
      <c r="I110">
        <f>IF(OR(I78=F78,I78=G78,I78=H78,I78=I79,I78=I80,I78=I81),1,0)</f>
        <v>0</v>
      </c>
    </row>
    <row r="111" spans="2:11">
      <c r="B111">
        <f>IF(OR(B79=C79,B79=D79,B79=E79,B79=B80,B79=B81,B79=B78),1,0)</f>
        <v>0</v>
      </c>
      <c r="C111">
        <f>IF(OR(C79=D79,C79=E79,C79=B79,C79=C80,C79=C81,C79=C78),1,0)</f>
        <v>0</v>
      </c>
      <c r="D111">
        <f>IF(OR(D79=E79,D79=B79,D79=C79,D79=D80,D79=D81,D79=D78),1,0)</f>
        <v>0</v>
      </c>
      <c r="E111">
        <f>IF(OR(E79=B79,E79=C79,E79=D79,E79=E80,E79=E81,E79=E78),1,0)</f>
        <v>0</v>
      </c>
      <c r="F111">
        <f>IF(OR(F79=G79,F79=H79,F79=I79,F79=F80,F79=F81,F79=F78),1,0)</f>
        <v>0</v>
      </c>
      <c r="G111">
        <f>IF(OR(G79=H79,G79=I79,G79=F79,G79=G80,G79=G81,G79=G78),1,0)</f>
        <v>0</v>
      </c>
      <c r="H111">
        <f>IF(OR(H79=I79,H79=F79,H79=G79,H79=H80,H79=H81,H79=H78),1,0)</f>
        <v>0</v>
      </c>
      <c r="I111">
        <f>IF(OR(I79=F79,I79=G79,I79=H79,I79=I80,I79=I81,I79=I78),1,0)</f>
        <v>0</v>
      </c>
    </row>
    <row r="112" spans="2:11">
      <c r="B112">
        <f>IF(OR(B80=C80,B80=D80,B80=E80,B80=B81,B80=B78,B80=B79),1,0)</f>
        <v>0</v>
      </c>
      <c r="C112">
        <f>IF(OR(C80=D80,C80=E80,C80=B80,C80=C81,C80=C78,C80=C79),1,0)</f>
        <v>0</v>
      </c>
      <c r="D112">
        <f>IF(OR(D80=E80,D80=B80,D80=C80,D80=D81,D80=D78,D80=D79),1,0)</f>
        <v>0</v>
      </c>
      <c r="E112">
        <f>IF(OR(E80=B80,E80=C80,E80=D80,E80=E81,E80=E78,E80=E79),1,0)</f>
        <v>0</v>
      </c>
      <c r="F112">
        <f>IF(OR(F80=G80,F80=H80,F80=I80,F80=F81,F80=F78,F80=F79),1,0)</f>
        <v>0</v>
      </c>
      <c r="G112">
        <f>IF(OR(G80=H80,G80=I80,G80=F80,G80=G81,G80=G78,G80=G79),1,0)</f>
        <v>0</v>
      </c>
      <c r="H112">
        <f>IF(OR(H80=I80,H80=F80,H80=G80,H80=H81,H80=H78,H80=H79),1,0)</f>
        <v>0</v>
      </c>
      <c r="I112">
        <f>IF(OR(I80=F80,I80=G80,I80=H80,I80=I81,I80=I78,I80=I79),1,0)</f>
        <v>0</v>
      </c>
    </row>
    <row r="113" spans="2:11">
      <c r="B113">
        <f>IF(OR(B81=C81,B81=D81,B81=E81,B81=B78,B81=B79,B81=B80),1,0)</f>
        <v>0</v>
      </c>
      <c r="C113">
        <f>IF(OR(C81=D81,C81=E81,C81=B81,C81=C78,C81=C79,C81=C80),1,0)</f>
        <v>0</v>
      </c>
      <c r="D113">
        <f>IF(OR(D81=E81,D81=B81,D81=C81,D81=D78,D81=D79,D81=D80),1,0)</f>
        <v>0</v>
      </c>
      <c r="E113">
        <f>IF(OR(E81=B81,E81=C81,E81=D81,E81=E78,E81=E79,E81=E80),1,0)</f>
        <v>0</v>
      </c>
      <c r="F113">
        <f>IF(OR(F81=G81,F81=H81,F81=I81,F81=F78,F81=F79,F81=F80),1,0)</f>
        <v>0</v>
      </c>
      <c r="G113">
        <f>IF(OR(G81=H81,G81=I81,G81=F81,G81=G78,G81=G79,G81=G80),1,0)</f>
        <v>0</v>
      </c>
      <c r="H113">
        <f>IF(OR(H81=I81,H81=F81,H81=G81,H81=H78,H81=H79,H81=H80),1,0)</f>
        <v>0</v>
      </c>
      <c r="I113">
        <f>IF(OR(I81=F81,I81=G81,I81=H81,I81=I78,I81=I79,I81=I80),1,0)</f>
        <v>0</v>
      </c>
    </row>
    <row r="117" spans="2:11">
      <c r="B117">
        <f>IF(OR(B85=C85,B85=D85,B85=E85,B85=B86,B85=B87,B85=B88),1,0)</f>
        <v>0</v>
      </c>
      <c r="C117">
        <f>IF(OR(C85=D85,C85=E85,C85=B85,C85=C86,C85=C87,C85=C88),1,0)</f>
        <v>0</v>
      </c>
      <c r="D117">
        <f>IF(OR(D85=E85,D85=B85,D85=C85,D85=D86,D85=D87,D85=D88),1,0)</f>
        <v>0</v>
      </c>
      <c r="E117">
        <f>IF(OR(E85=B85,E85=C85,E85=D85,E85=E86,E85=E87,E85=E88),1,0)</f>
        <v>0</v>
      </c>
      <c r="F117">
        <f>IF(OR(F85=G85,F85=H85,F85=I85,F85=F86,F85=F87,F85=F88),1,0)</f>
        <v>0</v>
      </c>
      <c r="G117">
        <f>IF(OR(G85=H85,G85=I85,G85=F85,G85=G86,G85=G87,G85=G88),1,0)</f>
        <v>0</v>
      </c>
      <c r="H117">
        <f>IF(OR(H85=I85,H85=F85,H85=G85,H85=H86,H85=H87,H85=H88),1,0)</f>
        <v>0</v>
      </c>
      <c r="I117">
        <f>IF(OR(I85=F85,I85=G85,I85=H85,I85=I86,I85=I87,I85=I88),1,0)</f>
        <v>0</v>
      </c>
      <c r="K117">
        <f>SUM(B117:I124)</f>
        <v>0</v>
      </c>
    </row>
    <row r="118" spans="2:11">
      <c r="B118">
        <f>IF(OR(B86=C86,B86=D86,B86=E86,B86=B87,B86=B88,B86=B85),1,0)</f>
        <v>0</v>
      </c>
      <c r="C118">
        <f>IF(OR(C86=D86,C86=E86,C86=B86,C86=C87,C86=C88,C86=C85),1,0)</f>
        <v>0</v>
      </c>
      <c r="D118">
        <f>IF(OR(D86=E86,D86=B86,D86=C86,D86=D87,D86=D88,D86=D85),1,0)</f>
        <v>0</v>
      </c>
      <c r="E118">
        <f>IF(OR(E86=B86,E86=C86,E86=D86,E86=E87,E86=E88,E86=E85),1,0)</f>
        <v>0</v>
      </c>
      <c r="F118">
        <f>IF(OR(F86=G86,F86=H86,F86=I86,F86=F87,F86=F88,F86=F85),1,0)</f>
        <v>0</v>
      </c>
      <c r="G118">
        <f>IF(OR(G86=H86,G86=I86,G86=F86,G86=G87,G86=G88,G86=G85),1,0)</f>
        <v>0</v>
      </c>
      <c r="H118">
        <f>IF(OR(H86=I86,H86=F86,H86=G86,H86=H87,H86=H88,H86=H85),1,0)</f>
        <v>0</v>
      </c>
      <c r="I118">
        <f>IF(OR(I86=F86,I86=G86,I86=H86,I86=I87,I86=I88,I86=I85),1,0)</f>
        <v>0</v>
      </c>
    </row>
    <row r="119" spans="2:11">
      <c r="B119">
        <f>IF(OR(B87=C87,B87=D87,B87=E87,B87=B88,B87=B85,B87=B86),1,0)</f>
        <v>0</v>
      </c>
      <c r="C119">
        <f>IF(OR(C87=D87,C87=E87,C87=B87,C87=C88,C87=C85,C87=C86),1,0)</f>
        <v>0</v>
      </c>
      <c r="D119">
        <f>IF(OR(D87=E87,D87=B87,D87=C87,D87=D88,D87=D85,D87=D86),1,0)</f>
        <v>0</v>
      </c>
      <c r="E119">
        <f>IF(OR(E87=B87,E87=C87,E87=D87,E87=E88,E87=E85,E87=E86),1,0)</f>
        <v>0</v>
      </c>
      <c r="F119">
        <f>IF(OR(F87=G87,F87=H87,F87=I87,F87=F88,F87=F85,F87=F86),1,0)</f>
        <v>0</v>
      </c>
      <c r="G119">
        <f>IF(OR(G87=H87,G87=I87,G87=F87,G87=G88,G87=G85,G87=G86),1,0)</f>
        <v>0</v>
      </c>
      <c r="H119">
        <f>IF(OR(H87=I87,H87=F87,H87=G87,H87=H88,H87=H85,H87=H86),1,0)</f>
        <v>0</v>
      </c>
      <c r="I119">
        <f>IF(OR(I87=F87,I87=G87,I87=H87,I87=I88,I87=I85,I87=I86),1,0)</f>
        <v>0</v>
      </c>
    </row>
    <row r="120" spans="2:11">
      <c r="B120">
        <f>IF(OR(B88=C88,B88=D88,B88=E88,B88=B85,B88=B86,B88=B87),1,0)</f>
        <v>0</v>
      </c>
      <c r="C120">
        <f>IF(OR(C88=D88,C88=E88,C88=B88,C88=C85,C88=C86,C88=C87),1,0)</f>
        <v>0</v>
      </c>
      <c r="D120">
        <f>IF(OR(D88=E88,D88=B88,D88=C88,D88=D85,D88=D86,D88=D87),1,0)</f>
        <v>0</v>
      </c>
      <c r="E120">
        <f>IF(OR(E88=B88,E88=C88,E88=D88,E88=E85,E88=E86,E88=E87),1,0)</f>
        <v>0</v>
      </c>
      <c r="F120">
        <f>IF(OR(F88=G88,F88=H88,F88=I88,F88=F85,F88=F86,F88=F87),1,0)</f>
        <v>0</v>
      </c>
      <c r="G120">
        <f>IF(OR(G88=H88,G88=I88,G88=F88,G88=G85,G88=G86,G88=G87),1,0)</f>
        <v>0</v>
      </c>
      <c r="H120">
        <f>IF(OR(H88=I88,H88=F88,H88=G88,H88=H85,H88=H86,H88=H87),1,0)</f>
        <v>0</v>
      </c>
      <c r="I120">
        <f>IF(OR(I88=F88,I88=G88,I88=H88,I88=I85,I88=I86,I88=I87),1,0)</f>
        <v>0</v>
      </c>
    </row>
    <row r="121" spans="2:11">
      <c r="B121">
        <f>IF(OR(B89=C89,B89=D89,B89=E89,B89=B90,B89=B91,B89=B92),1,0)</f>
        <v>0</v>
      </c>
      <c r="C121">
        <f>IF(OR(C89=D89,C89=E89,C89=B89,C89=C90,C89=C91,C89=C92),1,0)</f>
        <v>0</v>
      </c>
      <c r="D121">
        <f>IF(OR(D89=E89,D89=B89,D89=C89,D89=D90,D89=D91,D89=D92),1,0)</f>
        <v>0</v>
      </c>
      <c r="E121">
        <f>IF(OR(E89=B89,E89=C89,E89=D89,E89=E90,E89=E91,E89=E92),1,0)</f>
        <v>0</v>
      </c>
      <c r="F121">
        <f>IF(OR(F89=G89,F89=H89,F89=I89,F89=F90,F89=F91,F89=F92),1,0)</f>
        <v>0</v>
      </c>
      <c r="G121">
        <f>IF(OR(G89=H89,G89=I89,G89=F89,G89=G90,G89=G91,G89=G92),1,0)</f>
        <v>0</v>
      </c>
      <c r="H121">
        <f>IF(OR(H89=I89,H89=F89,H89=G89,H89=H90,H89=H91,H89=H92),1,0)</f>
        <v>0</v>
      </c>
      <c r="I121">
        <f>IF(OR(I89=F89,I89=G89,I89=H89,I89=I90,I89=I91,I89=I92),1,0)</f>
        <v>0</v>
      </c>
    </row>
    <row r="122" spans="2:11">
      <c r="B122">
        <f>IF(OR(B90=C90,B90=D90,B90=E90,B90=B91,B90=B92,B90=B89),1,0)</f>
        <v>0</v>
      </c>
      <c r="C122">
        <f>IF(OR(C90=D90,C90=E90,C90=B90,C90=C91,C90=C92,C90=C89),1,0)</f>
        <v>0</v>
      </c>
      <c r="D122">
        <f>IF(OR(D90=E90,D90=B90,D90=C90,D90=D91,D90=D92,D90=D89),1,0)</f>
        <v>0</v>
      </c>
      <c r="E122">
        <f>IF(OR(E90=B90,E90=C90,E90=D90,E90=E91,E90=E92,E90=E89),1,0)</f>
        <v>0</v>
      </c>
      <c r="F122">
        <f>IF(OR(F90=G90,F90=H90,F90=I90,F90=F91,F90=F92,F90=F89),1,0)</f>
        <v>0</v>
      </c>
      <c r="G122">
        <f>IF(OR(G90=H90,G90=I90,G90=F90,G90=G91,G90=G92,G90=G89),1,0)</f>
        <v>0</v>
      </c>
      <c r="H122">
        <f>IF(OR(H90=I90,H90=F90,H90=G90,H90=H91,H90=H92,H90=H89),1,0)</f>
        <v>0</v>
      </c>
      <c r="I122">
        <f>IF(OR(I90=F90,I90=G90,I90=H90,I90=I91,I90=I92,I90=I89),1,0)</f>
        <v>0</v>
      </c>
    </row>
    <row r="123" spans="2:11">
      <c r="B123">
        <f>IF(OR(B91=C91,B91=D91,B91=E91,B91=B92,B91=B89,B91=B90),1,0)</f>
        <v>0</v>
      </c>
      <c r="C123">
        <f>IF(OR(C91=D91,C91=E91,C91=B91,C91=C92,C91=C89,C91=C90),1,0)</f>
        <v>0</v>
      </c>
      <c r="D123">
        <f>IF(OR(D91=E91,D91=B91,D91=C91,D91=D92,D91=D89,D91=D90),1,0)</f>
        <v>0</v>
      </c>
      <c r="E123">
        <f>IF(OR(E91=B91,E91=C91,E91=D91,E91=E92,E91=E89,E91=E90),1,0)</f>
        <v>0</v>
      </c>
      <c r="F123">
        <f>IF(OR(F91=G91,F91=H91,F91=I91,F91=F92,F91=F89,F91=F90),1,0)</f>
        <v>0</v>
      </c>
      <c r="G123">
        <f>IF(OR(G91=H91,G91=I91,G91=F91,G91=G92,G91=G89,G91=G90),1,0)</f>
        <v>0</v>
      </c>
      <c r="H123">
        <f>IF(OR(H91=I91,H91=F91,H91=G91,H91=H92,H91=H89,H91=H90),1,0)</f>
        <v>0</v>
      </c>
      <c r="I123">
        <f>IF(OR(I91=F91,I91=G91,I91=H91,I91=I92,I91=I89,I91=I90),1,0)</f>
        <v>0</v>
      </c>
    </row>
    <row r="124" spans="2:11">
      <c r="B124">
        <f>IF(OR(B92=C92,B92=D92,B92=E92,B92=B89,B92=B90,B92=B91),1,0)</f>
        <v>0</v>
      </c>
      <c r="C124">
        <f>IF(OR(C92=D92,C92=E92,C92=B92,C92=C89,C92=C90,C92=C91),1,0)</f>
        <v>0</v>
      </c>
      <c r="D124">
        <f>IF(OR(D92=E92,D92=B92,D92=C92,D92=D89,D92=D90,D92=D91),1,0)</f>
        <v>0</v>
      </c>
      <c r="E124">
        <f>IF(OR(E92=B92,E92=C92,E92=D92,E92=E89,E92=E90,E92=E91),1,0)</f>
        <v>0</v>
      </c>
      <c r="F124">
        <f>IF(OR(F92=G92,F92=H92,F92=I92,F92=F89,F92=F90,F92=F91),1,0)</f>
        <v>0</v>
      </c>
      <c r="G124">
        <f>IF(OR(G92=H92,G92=I92,G92=F92,G92=G89,G92=G90,G92=G91),1,0)</f>
        <v>0</v>
      </c>
      <c r="H124">
        <f>IF(OR(H92=I92,H92=F92,H92=G92,H92=H89,H92=H90,H92=H91),1,0)</f>
        <v>0</v>
      </c>
      <c r="I124">
        <f>IF(OR(I92=F92,I92=G92,I92=H92,I92=I89,I92=I90,I92=I91),1,0)</f>
        <v>0</v>
      </c>
    </row>
  </sheetData>
  <mergeCells count="86">
    <mergeCell ref="M7:R7"/>
    <mergeCell ref="J6:R6"/>
    <mergeCell ref="A50:R50"/>
    <mergeCell ref="A51:R51"/>
    <mergeCell ref="A52:R52"/>
    <mergeCell ref="A53:R53"/>
    <mergeCell ref="K87:L87"/>
    <mergeCell ref="K88:L88"/>
    <mergeCell ref="K89:L89"/>
    <mergeCell ref="K90:L90"/>
    <mergeCell ref="I4:R4"/>
    <mergeCell ref="A5:R5"/>
    <mergeCell ref="A9:R9"/>
    <mergeCell ref="K84:L84"/>
    <mergeCell ref="V84:Y84"/>
    <mergeCell ref="K85:L85"/>
    <mergeCell ref="V85:Y85"/>
    <mergeCell ref="K86:L86"/>
    <mergeCell ref="V86:Y86"/>
    <mergeCell ref="K78:L78"/>
    <mergeCell ref="K79:L79"/>
    <mergeCell ref="N82:Y82"/>
    <mergeCell ref="A83:J83"/>
    <mergeCell ref="K83:L83"/>
    <mergeCell ref="V83:Y83"/>
    <mergeCell ref="K74:L74"/>
    <mergeCell ref="V74:Y74"/>
    <mergeCell ref="K75:L75"/>
    <mergeCell ref="V75:Y75"/>
    <mergeCell ref="K76:L76"/>
    <mergeCell ref="K77:L77"/>
    <mergeCell ref="N71:Y71"/>
    <mergeCell ref="A72:J72"/>
    <mergeCell ref="K72:L72"/>
    <mergeCell ref="V72:Y72"/>
    <mergeCell ref="K73:L73"/>
    <mergeCell ref="V73:Y73"/>
    <mergeCell ref="K64:L64"/>
    <mergeCell ref="V64:Y64"/>
    <mergeCell ref="K65:L65"/>
    <mergeCell ref="K66:L66"/>
    <mergeCell ref="K67:L67"/>
    <mergeCell ref="K68:L68"/>
    <mergeCell ref="A61:J61"/>
    <mergeCell ref="K61:L61"/>
    <mergeCell ref="V61:Y61"/>
    <mergeCell ref="K62:L62"/>
    <mergeCell ref="V62:Y62"/>
    <mergeCell ref="K63:L63"/>
    <mergeCell ref="V63:Y63"/>
    <mergeCell ref="A48:R48"/>
    <mergeCell ref="A58:M58"/>
    <mergeCell ref="N59:Y59"/>
    <mergeCell ref="A60:B60"/>
    <mergeCell ref="F60:G60"/>
    <mergeCell ref="N60:Y60"/>
    <mergeCell ref="A54:R54"/>
    <mergeCell ref="A55:R55"/>
    <mergeCell ref="A56:R56"/>
    <mergeCell ref="A42:R42"/>
    <mergeCell ref="A43:R43"/>
    <mergeCell ref="A44:R44"/>
    <mergeCell ref="A45:R45"/>
    <mergeCell ref="A46:R46"/>
    <mergeCell ref="A47:R47"/>
    <mergeCell ref="N15:O15"/>
    <mergeCell ref="B22:I22"/>
    <mergeCell ref="J22:Q22"/>
    <mergeCell ref="B31:I31"/>
    <mergeCell ref="J31:Q31"/>
    <mergeCell ref="A41:R41"/>
    <mergeCell ref="N11:O11"/>
    <mergeCell ref="N12:O12"/>
    <mergeCell ref="N13:O13"/>
    <mergeCell ref="N14:O14"/>
    <mergeCell ref="A10:R10"/>
    <mergeCell ref="A6:D6"/>
    <mergeCell ref="H6:I6"/>
    <mergeCell ref="A7:B7"/>
    <mergeCell ref="I7:J7"/>
    <mergeCell ref="K7:L7"/>
    <mergeCell ref="A1:R1"/>
    <mergeCell ref="A4:B4"/>
    <mergeCell ref="E4:F4"/>
    <mergeCell ref="G4:H4"/>
    <mergeCell ref="A3:R3"/>
  </mergeCells>
  <conditionalFormatting sqref="D11:D18 F11:M11 M12:M19 E20:L20 A62:A69 C62:J62 J63:J70 B71:I71 A73:A80 C73:J73 J74:J81 B82:I82 A84:A91 C84:J84 J85:J92 B93:I93">
    <cfRule type="cellIs" dxfId="125" priority="126" operator="greaterThan">
      <formula>$J$62</formula>
    </cfRule>
    <cfRule type="cellIs" dxfId="124" priority="127" operator="lessThan">
      <formula>$J$62</formula>
    </cfRule>
    <cfRule type="cellIs" dxfId="123" priority="128" operator="equal">
      <formula>$J$62</formula>
    </cfRule>
  </conditionalFormatting>
  <conditionalFormatting sqref="E12:L19">
    <cfRule type="expression" dxfId="122" priority="125">
      <formula>AND(COUNTIF($E$12:$L$19, E12)&gt;1,NOT(ISBLANK(E12)))</formula>
    </cfRule>
  </conditionalFormatting>
  <conditionalFormatting sqref="B63:B66">
    <cfRule type="duplicateValues" dxfId="121" priority="123"/>
    <cfRule type="duplicateValues" dxfId="120" priority="124"/>
  </conditionalFormatting>
  <conditionalFormatting sqref="C63:C66">
    <cfRule type="duplicateValues" dxfId="119" priority="122"/>
  </conditionalFormatting>
  <conditionalFormatting sqref="D63:D66">
    <cfRule type="duplicateValues" dxfId="118" priority="121"/>
  </conditionalFormatting>
  <conditionalFormatting sqref="E63:E66">
    <cfRule type="duplicateValues" dxfId="117" priority="120"/>
  </conditionalFormatting>
  <conditionalFormatting sqref="F63:F66">
    <cfRule type="duplicateValues" dxfId="116" priority="118"/>
    <cfRule type="duplicateValues" dxfId="115" priority="119"/>
  </conditionalFormatting>
  <conditionalFormatting sqref="G63:G66">
    <cfRule type="duplicateValues" dxfId="114" priority="117"/>
  </conditionalFormatting>
  <conditionalFormatting sqref="H63:H66">
    <cfRule type="duplicateValues" dxfId="113" priority="116"/>
  </conditionalFormatting>
  <conditionalFormatting sqref="I63:I66">
    <cfRule type="duplicateValues" dxfId="112" priority="115"/>
  </conditionalFormatting>
  <conditionalFormatting sqref="B67:B70">
    <cfRule type="duplicateValues" dxfId="111" priority="113"/>
    <cfRule type="duplicateValues" dxfId="110" priority="114"/>
  </conditionalFormatting>
  <conditionalFormatting sqref="C67:C70">
    <cfRule type="duplicateValues" dxfId="109" priority="112"/>
  </conditionalFormatting>
  <conditionalFormatting sqref="D67:D70">
    <cfRule type="duplicateValues" dxfId="108" priority="111"/>
  </conditionalFormatting>
  <conditionalFormatting sqref="E67:E70">
    <cfRule type="duplicateValues" dxfId="107" priority="110"/>
  </conditionalFormatting>
  <conditionalFormatting sqref="F67:F70">
    <cfRule type="duplicateValues" dxfId="106" priority="108"/>
    <cfRule type="duplicateValues" dxfId="105" priority="109"/>
  </conditionalFormatting>
  <conditionalFormatting sqref="G67:G70">
    <cfRule type="duplicateValues" dxfId="104" priority="107"/>
  </conditionalFormatting>
  <conditionalFormatting sqref="H67:H70">
    <cfRule type="duplicateValues" dxfId="103" priority="106"/>
  </conditionalFormatting>
  <conditionalFormatting sqref="I67:I70">
    <cfRule type="duplicateValues" dxfId="102" priority="105"/>
  </conditionalFormatting>
  <conditionalFormatting sqref="B74:B77">
    <cfRule type="duplicateValues" dxfId="101" priority="103"/>
    <cfRule type="duplicateValues" dxfId="100" priority="104"/>
  </conditionalFormatting>
  <conditionalFormatting sqref="C74:C77">
    <cfRule type="duplicateValues" dxfId="99" priority="102"/>
  </conditionalFormatting>
  <conditionalFormatting sqref="D74:D77">
    <cfRule type="duplicateValues" dxfId="98" priority="101"/>
  </conditionalFormatting>
  <conditionalFormatting sqref="E74:E77">
    <cfRule type="duplicateValues" dxfId="97" priority="100"/>
  </conditionalFormatting>
  <conditionalFormatting sqref="F74:F77">
    <cfRule type="duplicateValues" dxfId="96" priority="98"/>
    <cfRule type="duplicateValues" dxfId="95" priority="99"/>
  </conditionalFormatting>
  <conditionalFormatting sqref="G74:G77">
    <cfRule type="duplicateValues" dxfId="94" priority="97"/>
  </conditionalFormatting>
  <conditionalFormatting sqref="H74:H77">
    <cfRule type="duplicateValues" dxfId="93" priority="96"/>
  </conditionalFormatting>
  <conditionalFormatting sqref="I74:I77">
    <cfRule type="duplicateValues" dxfId="92" priority="95"/>
  </conditionalFormatting>
  <conditionalFormatting sqref="B78:B81">
    <cfRule type="duplicateValues" dxfId="91" priority="93"/>
    <cfRule type="duplicateValues" dxfId="90" priority="94"/>
  </conditionalFormatting>
  <conditionalFormatting sqref="C78:C81">
    <cfRule type="duplicateValues" dxfId="89" priority="92"/>
  </conditionalFormatting>
  <conditionalFormatting sqref="D78:D81">
    <cfRule type="duplicateValues" dxfId="88" priority="91"/>
  </conditionalFormatting>
  <conditionalFormatting sqref="E78:E81">
    <cfRule type="duplicateValues" dxfId="87" priority="90"/>
  </conditionalFormatting>
  <conditionalFormatting sqref="F78:F81">
    <cfRule type="duplicateValues" dxfId="86" priority="88"/>
    <cfRule type="duplicateValues" dxfId="85" priority="89"/>
  </conditionalFormatting>
  <conditionalFormatting sqref="G78:G81">
    <cfRule type="duplicateValues" dxfId="84" priority="87"/>
  </conditionalFormatting>
  <conditionalFormatting sqref="H78:H81">
    <cfRule type="duplicateValues" dxfId="83" priority="86"/>
  </conditionalFormatting>
  <conditionalFormatting sqref="I78:I81">
    <cfRule type="duplicateValues" dxfId="82" priority="85"/>
  </conditionalFormatting>
  <conditionalFormatting sqref="B85:B88">
    <cfRule type="duplicateValues" dxfId="81" priority="83"/>
    <cfRule type="duplicateValues" dxfId="80" priority="84"/>
  </conditionalFormatting>
  <conditionalFormatting sqref="C85:C88">
    <cfRule type="duplicateValues" dxfId="79" priority="82"/>
  </conditionalFormatting>
  <conditionalFormatting sqref="D85:D88">
    <cfRule type="duplicateValues" dxfId="78" priority="81"/>
  </conditionalFormatting>
  <conditionalFormatting sqref="E85:E88">
    <cfRule type="duplicateValues" dxfId="77" priority="80"/>
  </conditionalFormatting>
  <conditionalFormatting sqref="F85:F88">
    <cfRule type="duplicateValues" dxfId="76" priority="78"/>
    <cfRule type="duplicateValues" dxfId="75" priority="79"/>
  </conditionalFormatting>
  <conditionalFormatting sqref="G85:G88">
    <cfRule type="duplicateValues" dxfId="74" priority="77"/>
  </conditionalFormatting>
  <conditionalFormatting sqref="H85:H88">
    <cfRule type="duplicateValues" dxfId="73" priority="76"/>
  </conditionalFormatting>
  <conditionalFormatting sqref="I85:I88">
    <cfRule type="duplicateValues" dxfId="72" priority="75"/>
  </conditionalFormatting>
  <conditionalFormatting sqref="B89:B92">
    <cfRule type="duplicateValues" dxfId="71" priority="73"/>
    <cfRule type="duplicateValues" dxfId="70" priority="74"/>
  </conditionalFormatting>
  <conditionalFormatting sqref="C89:C92">
    <cfRule type="duplicateValues" dxfId="69" priority="72"/>
  </conditionalFormatting>
  <conditionalFormatting sqref="D89:D92">
    <cfRule type="duplicateValues" dxfId="68" priority="71"/>
  </conditionalFormatting>
  <conditionalFormatting sqref="E89:E92">
    <cfRule type="duplicateValues" dxfId="67" priority="70"/>
  </conditionalFormatting>
  <conditionalFormatting sqref="F89:F92">
    <cfRule type="duplicateValues" dxfId="66" priority="68"/>
    <cfRule type="duplicateValues" dxfId="65" priority="69"/>
  </conditionalFormatting>
  <conditionalFormatting sqref="G89:G92">
    <cfRule type="duplicateValues" dxfId="64" priority="67"/>
  </conditionalFormatting>
  <conditionalFormatting sqref="H89:H92">
    <cfRule type="duplicateValues" dxfId="63" priority="66"/>
  </conditionalFormatting>
  <conditionalFormatting sqref="I89:I92">
    <cfRule type="duplicateValues" dxfId="62" priority="65"/>
  </conditionalFormatting>
  <conditionalFormatting sqref="B63:E63">
    <cfRule type="duplicateValues" dxfId="61" priority="64"/>
  </conditionalFormatting>
  <conditionalFormatting sqref="F63:I63">
    <cfRule type="duplicateValues" dxfId="60" priority="63"/>
  </conditionalFormatting>
  <conditionalFormatting sqref="B64:E64">
    <cfRule type="duplicateValues" dxfId="59" priority="62"/>
  </conditionalFormatting>
  <conditionalFormatting sqref="F64:I64">
    <cfRule type="duplicateValues" dxfId="58" priority="61"/>
  </conditionalFormatting>
  <conditionalFormatting sqref="B65:E65">
    <cfRule type="duplicateValues" dxfId="57" priority="60"/>
  </conditionalFormatting>
  <conditionalFormatting sqref="B66:E66">
    <cfRule type="duplicateValues" dxfId="56" priority="59"/>
  </conditionalFormatting>
  <conditionalFormatting sqref="F65:I65">
    <cfRule type="duplicateValues" dxfId="55" priority="58"/>
  </conditionalFormatting>
  <conditionalFormatting sqref="F66:I66">
    <cfRule type="duplicateValues" dxfId="54" priority="57"/>
  </conditionalFormatting>
  <conditionalFormatting sqref="B67:E67">
    <cfRule type="duplicateValues" dxfId="53" priority="56"/>
  </conditionalFormatting>
  <conditionalFormatting sqref="B68:E68">
    <cfRule type="duplicateValues" dxfId="52" priority="55"/>
  </conditionalFormatting>
  <conditionalFormatting sqref="B69:E69">
    <cfRule type="duplicateValues" dxfId="51" priority="54"/>
  </conditionalFormatting>
  <conditionalFormatting sqref="B70:E70">
    <cfRule type="duplicateValues" dxfId="50" priority="53"/>
  </conditionalFormatting>
  <conditionalFormatting sqref="F67:I67">
    <cfRule type="duplicateValues" dxfId="49" priority="52"/>
  </conditionalFormatting>
  <conditionalFormatting sqref="F68:I68">
    <cfRule type="duplicateValues" dxfId="48" priority="51"/>
  </conditionalFormatting>
  <conditionalFormatting sqref="F69:I69">
    <cfRule type="duplicateValues" dxfId="47" priority="50"/>
  </conditionalFormatting>
  <conditionalFormatting sqref="F70:I70">
    <cfRule type="duplicateValues" dxfId="46" priority="49"/>
  </conditionalFormatting>
  <conditionalFormatting sqref="B74:E74">
    <cfRule type="duplicateValues" dxfId="45" priority="48"/>
  </conditionalFormatting>
  <conditionalFormatting sqref="F74:I74">
    <cfRule type="duplicateValues" dxfId="44" priority="47"/>
  </conditionalFormatting>
  <conditionalFormatting sqref="B75:E75">
    <cfRule type="duplicateValues" dxfId="43" priority="46"/>
  </conditionalFormatting>
  <conditionalFormatting sqref="F75:I75">
    <cfRule type="duplicateValues" dxfId="42" priority="45"/>
  </conditionalFormatting>
  <conditionalFormatting sqref="B76:E76">
    <cfRule type="duplicateValues" dxfId="41" priority="44"/>
  </conditionalFormatting>
  <conditionalFormatting sqref="B77:E77">
    <cfRule type="duplicateValues" dxfId="40" priority="43"/>
  </conditionalFormatting>
  <conditionalFormatting sqref="F76:I76">
    <cfRule type="duplicateValues" dxfId="39" priority="42"/>
  </conditionalFormatting>
  <conditionalFormatting sqref="F77:I77">
    <cfRule type="duplicateValues" dxfId="38" priority="41"/>
  </conditionalFormatting>
  <conditionalFormatting sqref="B78:E78">
    <cfRule type="duplicateValues" dxfId="37" priority="40"/>
  </conditionalFormatting>
  <conditionalFormatting sqref="B79:E79">
    <cfRule type="duplicateValues" dxfId="36" priority="39"/>
  </conditionalFormatting>
  <conditionalFormatting sqref="B80:E80">
    <cfRule type="duplicateValues" dxfId="35" priority="38"/>
  </conditionalFormatting>
  <conditionalFormatting sqref="B81:E81">
    <cfRule type="duplicateValues" dxfId="34" priority="37"/>
  </conditionalFormatting>
  <conditionalFormatting sqref="F78:I78">
    <cfRule type="duplicateValues" dxfId="33" priority="36"/>
  </conditionalFormatting>
  <conditionalFormatting sqref="F79:I79">
    <cfRule type="duplicateValues" dxfId="32" priority="35"/>
  </conditionalFormatting>
  <conditionalFormatting sqref="F80:I80">
    <cfRule type="duplicateValues" dxfId="31" priority="34"/>
  </conditionalFormatting>
  <conditionalFormatting sqref="F81:I81">
    <cfRule type="duplicateValues" dxfId="30" priority="33"/>
  </conditionalFormatting>
  <conditionalFormatting sqref="B85:E85">
    <cfRule type="duplicateValues" dxfId="29" priority="32"/>
  </conditionalFormatting>
  <conditionalFormatting sqref="F85:I85">
    <cfRule type="duplicateValues" dxfId="28" priority="31"/>
  </conditionalFormatting>
  <conditionalFormatting sqref="B86:E86">
    <cfRule type="duplicateValues" dxfId="27" priority="30"/>
  </conditionalFormatting>
  <conditionalFormatting sqref="F86:I86">
    <cfRule type="duplicateValues" dxfId="26" priority="29"/>
  </conditionalFormatting>
  <conditionalFormatting sqref="B87:E87">
    <cfRule type="duplicateValues" dxfId="25" priority="28"/>
  </conditionalFormatting>
  <conditionalFormatting sqref="B88:E88">
    <cfRule type="duplicateValues" dxfId="24" priority="27"/>
  </conditionalFormatting>
  <conditionalFormatting sqref="F87:I87">
    <cfRule type="duplicateValues" dxfId="23" priority="26"/>
  </conditionalFormatting>
  <conditionalFormatting sqref="F88:I88">
    <cfRule type="duplicateValues" dxfId="22" priority="25"/>
  </conditionalFormatting>
  <conditionalFormatting sqref="B89:E89">
    <cfRule type="duplicateValues" dxfId="21" priority="24"/>
  </conditionalFormatting>
  <conditionalFormatting sqref="B90:E90">
    <cfRule type="duplicateValues" dxfId="20" priority="23"/>
  </conditionalFormatting>
  <conditionalFormatting sqref="B91:E91">
    <cfRule type="duplicateValues" dxfId="19" priority="22"/>
  </conditionalFormatting>
  <conditionalFormatting sqref="B92:E92">
    <cfRule type="duplicateValues" dxfId="18" priority="21"/>
  </conditionalFormatting>
  <conditionalFormatting sqref="F89:I89">
    <cfRule type="duplicateValues" dxfId="17" priority="20"/>
  </conditionalFormatting>
  <conditionalFormatting sqref="F90:I90">
    <cfRule type="duplicateValues" dxfId="16" priority="19"/>
  </conditionalFormatting>
  <conditionalFormatting sqref="F91:I91">
    <cfRule type="duplicateValues" dxfId="15" priority="18"/>
  </conditionalFormatting>
  <conditionalFormatting sqref="F92:I92">
    <cfRule type="duplicateValues" dxfId="14" priority="17"/>
  </conditionalFormatting>
  <conditionalFormatting sqref="B23:I30">
    <cfRule type="cellIs" dxfId="13" priority="16" operator="equal">
      <formula>$H$60</formula>
    </cfRule>
  </conditionalFormatting>
  <conditionalFormatting sqref="J23:Q30">
    <cfRule type="cellIs" dxfId="12" priority="14" operator="equal">
      <formula>$H$60</formula>
    </cfRule>
    <cfRule type="cellIs" dxfId="11" priority="15" operator="equal">
      <formula>"$H$6"</formula>
    </cfRule>
  </conditionalFormatting>
  <conditionalFormatting sqref="B32:I39">
    <cfRule type="duplicateValues" dxfId="10" priority="10"/>
    <cfRule type="duplicateValues" dxfId="9" priority="11"/>
    <cfRule type="cellIs" dxfId="8" priority="12" operator="equal">
      <formula>$H$60</formula>
    </cfRule>
    <cfRule type="cellIs" dxfId="7" priority="13" operator="equal">
      <formula>"$H$6"</formula>
    </cfRule>
  </conditionalFormatting>
  <conditionalFormatting sqref="J32:Q39">
    <cfRule type="cellIs" dxfId="6" priority="7" operator="equal">
      <formula>$J$60+$L$60</formula>
    </cfRule>
    <cfRule type="cellIs" dxfId="5" priority="8" operator="equal">
      <formula>$H$60</formula>
    </cfRule>
    <cfRule type="cellIs" dxfId="4" priority="9" operator="equal">
      <formula>"$H$6"</formula>
    </cfRule>
  </conditionalFormatting>
  <conditionalFormatting sqref="F11:M11 D11:D18 E20:L20 M12:M19">
    <cfRule type="cellIs" dxfId="3" priority="4" operator="equal">
      <formula>$H$60</formula>
    </cfRule>
    <cfRule type="cellIs" dxfId="2" priority="5" operator="lessThan">
      <formula>$H$60</formula>
    </cfRule>
    <cfRule type="cellIs" dxfId="1" priority="6" operator="greaterThan">
      <formula>$H$60</formula>
    </cfRule>
  </conditionalFormatting>
  <conditionalFormatting sqref="N15:O15 H6:I6 A7:L7">
    <cfRule type="cellIs" dxfId="0" priority="3" operator="equal">
      <formula>""</formula>
    </cfRule>
  </conditionalFormatting>
  <pageMargins left="0.7" right="0.7" top="0.75" bottom="0.75" header="0.3" footer="0.3"/>
  <pageSetup paperSize="9" scale="8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174"/>
  <sheetViews>
    <sheetView topLeftCell="A3120" zoomScale="70" zoomScaleNormal="70" workbookViewId="0">
      <selection activeCell="A1566" sqref="A1566"/>
    </sheetView>
  </sheetViews>
  <sheetFormatPr defaultRowHeight="15"/>
  <cols>
    <col min="2" max="2" width="118.85546875" customWidth="1"/>
    <col min="5" max="5" width="118" customWidth="1"/>
    <col min="9" max="9" width="113.140625" customWidth="1"/>
  </cols>
  <sheetData>
    <row r="1" spans="1:9">
      <c r="A1" s="41" t="s">
        <v>603</v>
      </c>
      <c r="B1" s="41" t="s">
        <v>604</v>
      </c>
      <c r="C1" s="41">
        <f>MATCH(D1,$A$1:$A$3174,0)</f>
        <v>5</v>
      </c>
      <c r="D1" s="41" t="s">
        <v>653</v>
      </c>
      <c r="E1" s="41" t="s">
        <v>654</v>
      </c>
      <c r="F1" s="41">
        <f>MATCH(H1,$A$1:$A$3174,0)</f>
        <v>436</v>
      </c>
      <c r="G1" s="41">
        <f>MATCH(H1,$D$1:$D$1198,0)</f>
        <v>193</v>
      </c>
      <c r="H1" s="41" t="s">
        <v>27</v>
      </c>
      <c r="I1" s="41" t="s">
        <v>893</v>
      </c>
    </row>
    <row r="2" spans="1:9">
      <c r="A2" s="41" t="s">
        <v>605</v>
      </c>
      <c r="B2" s="41" t="s">
        <v>606</v>
      </c>
      <c r="C2" s="41">
        <f>MATCH(D2,$A$1:$A$3174,0)</f>
        <v>6</v>
      </c>
      <c r="D2" s="41" t="s">
        <v>655</v>
      </c>
      <c r="E2" s="41" t="s">
        <v>656</v>
      </c>
      <c r="F2" s="41">
        <f>MATCH(H2,$A$1:$A$3174,0)</f>
        <v>437</v>
      </c>
      <c r="G2" s="41">
        <f>MATCH(H2,$D$1:$D$1198,0)</f>
        <v>194</v>
      </c>
      <c r="H2" s="41" t="s">
        <v>51</v>
      </c>
      <c r="I2" s="41" t="s">
        <v>894</v>
      </c>
    </row>
    <row r="3" spans="1:9">
      <c r="A3" s="41" t="s">
        <v>607</v>
      </c>
      <c r="B3" s="41" t="s">
        <v>608</v>
      </c>
      <c r="C3" s="41">
        <f>MATCH(D3,$A$1:$A$3174,0)</f>
        <v>7</v>
      </c>
      <c r="D3" s="41" t="s">
        <v>677</v>
      </c>
      <c r="E3" s="41" t="s">
        <v>678</v>
      </c>
      <c r="F3" s="41">
        <f>MATCH(H3,$A$1:$A$3174,0)</f>
        <v>438</v>
      </c>
      <c r="G3" s="41">
        <f>MATCH(H3,$D$1:$D$1198,0)</f>
        <v>195</v>
      </c>
      <c r="H3" s="41" t="s">
        <v>123</v>
      </c>
      <c r="I3" s="41" t="s">
        <v>911</v>
      </c>
    </row>
    <row r="4" spans="1:9">
      <c r="A4" s="41" t="s">
        <v>609</v>
      </c>
      <c r="B4" s="41" t="s">
        <v>610</v>
      </c>
      <c r="C4" s="41">
        <f>MATCH(D4,$A$1:$A$3174,0)</f>
        <v>8</v>
      </c>
      <c r="D4" s="41" t="s">
        <v>679</v>
      </c>
      <c r="E4" s="41" t="s">
        <v>680</v>
      </c>
      <c r="F4" s="41">
        <f>MATCH(H4,$A$1:$A$3174,0)</f>
        <v>440</v>
      </c>
      <c r="G4" s="41">
        <f>MATCH(H4,$D$1:$D$1198,0)</f>
        <v>196</v>
      </c>
      <c r="H4" s="41" t="s">
        <v>29</v>
      </c>
      <c r="I4" s="41" t="s">
        <v>929</v>
      </c>
    </row>
    <row r="5" spans="1:9">
      <c r="A5" s="41" t="s">
        <v>653</v>
      </c>
      <c r="B5" s="41" t="s">
        <v>654</v>
      </c>
      <c r="C5" s="41">
        <f>MATCH(D5,$A$1:$A$3174,0)</f>
        <v>9</v>
      </c>
      <c r="D5" s="41" t="s">
        <v>701</v>
      </c>
      <c r="E5" s="41" t="s">
        <v>702</v>
      </c>
      <c r="F5" s="41">
        <f>MATCH(H5,$A$1:$A$3174,0)</f>
        <v>441</v>
      </c>
      <c r="G5" s="41">
        <f>MATCH(H5,$D$1:$D$1198,0)</f>
        <v>197</v>
      </c>
      <c r="H5" s="41" t="s">
        <v>55</v>
      </c>
      <c r="I5" s="41" t="s">
        <v>930</v>
      </c>
    </row>
    <row r="6" spans="1:9">
      <c r="A6" s="41" t="s">
        <v>655</v>
      </c>
      <c r="B6" s="41" t="s">
        <v>656</v>
      </c>
      <c r="C6" s="41">
        <f>MATCH(D6,$A$1:$A$3174,0)</f>
        <v>10</v>
      </c>
      <c r="D6" s="41" t="s">
        <v>703</v>
      </c>
      <c r="E6" s="41" t="s">
        <v>704</v>
      </c>
      <c r="F6" s="41">
        <f>MATCH(H6,$A$1:$A$3174,0)</f>
        <v>442</v>
      </c>
      <c r="G6" s="41">
        <f>MATCH(H6,$D$1:$D$1198,0)</f>
        <v>198</v>
      </c>
      <c r="H6" s="41" t="s">
        <v>125</v>
      </c>
      <c r="I6" s="41" t="s">
        <v>947</v>
      </c>
    </row>
    <row r="7" spans="1:9">
      <c r="A7" s="41" t="s">
        <v>677</v>
      </c>
      <c r="B7" s="41" t="s">
        <v>678</v>
      </c>
      <c r="C7" s="41">
        <f>MATCH(D7,$A$1:$A$3174,0)</f>
        <v>11</v>
      </c>
      <c r="D7" s="41" t="s">
        <v>725</v>
      </c>
      <c r="E7" s="41" t="s">
        <v>726</v>
      </c>
      <c r="F7" s="41">
        <f>MATCH(H7,$A$1:$A$3174,0)</f>
        <v>443</v>
      </c>
      <c r="G7" s="41">
        <f>MATCH(H7,$D$1:$D$1198,0)</f>
        <v>199</v>
      </c>
      <c r="H7" s="41" t="s">
        <v>139</v>
      </c>
      <c r="I7" s="41" t="s">
        <v>1961</v>
      </c>
    </row>
    <row r="8" spans="1:9">
      <c r="A8" s="41" t="s">
        <v>679</v>
      </c>
      <c r="B8" s="41" t="s">
        <v>680</v>
      </c>
      <c r="C8" s="41">
        <f>MATCH(D8,$A$1:$A$3174,0)</f>
        <v>12</v>
      </c>
      <c r="D8" s="41" t="s">
        <v>727</v>
      </c>
      <c r="E8" s="41" t="s">
        <v>728</v>
      </c>
      <c r="F8" s="41">
        <f>MATCH(H8,$A$1:$A$3174,0)</f>
        <v>444</v>
      </c>
      <c r="G8" s="41">
        <f>MATCH(H8,$D$1:$D$1198,0)</f>
        <v>200</v>
      </c>
      <c r="H8" s="41" t="s">
        <v>35</v>
      </c>
      <c r="I8" s="41" t="s">
        <v>1979</v>
      </c>
    </row>
    <row r="9" spans="1:9">
      <c r="A9" s="41" t="s">
        <v>701</v>
      </c>
      <c r="B9" s="41" t="s">
        <v>702</v>
      </c>
      <c r="C9" s="41">
        <f>MATCH(D9,$A$1:$A$3174,0)</f>
        <v>13</v>
      </c>
      <c r="D9" s="41" t="s">
        <v>1757</v>
      </c>
      <c r="E9" s="41" t="s">
        <v>1758</v>
      </c>
      <c r="F9" s="41">
        <f>MATCH(H9,$A$1:$A$3174,0)</f>
        <v>446</v>
      </c>
      <c r="G9" s="41">
        <f>MATCH(H9,$D$1:$D$1198,0)</f>
        <v>201</v>
      </c>
      <c r="H9" s="41" t="s">
        <v>151</v>
      </c>
      <c r="I9" s="41" t="s">
        <v>2957</v>
      </c>
    </row>
    <row r="10" spans="1:9">
      <c r="A10" s="41" t="s">
        <v>703</v>
      </c>
      <c r="B10" s="41" t="s">
        <v>704</v>
      </c>
      <c r="C10" s="41">
        <f>MATCH(D10,$A$1:$A$3174,0)</f>
        <v>14</v>
      </c>
      <c r="D10" s="41" t="s">
        <v>1759</v>
      </c>
      <c r="E10" s="41" t="s">
        <v>1760</v>
      </c>
      <c r="F10" s="41">
        <f>MATCH(H10,$A$1:$A$3174,0)</f>
        <v>480</v>
      </c>
      <c r="G10" s="41">
        <f>MATCH(H10,$D$1:$D$1198,0)</f>
        <v>202</v>
      </c>
      <c r="H10" s="41" t="s">
        <v>53</v>
      </c>
      <c r="I10" s="41" t="s">
        <v>903</v>
      </c>
    </row>
    <row r="11" spans="1:9">
      <c r="A11" s="41" t="s">
        <v>725</v>
      </c>
      <c r="B11" s="41" t="s">
        <v>726</v>
      </c>
      <c r="C11" s="41">
        <f>MATCH(D11,$A$1:$A$3174,0)</f>
        <v>15</v>
      </c>
      <c r="D11" s="41" t="s">
        <v>1781</v>
      </c>
      <c r="E11" s="41" t="s">
        <v>1782</v>
      </c>
      <c r="F11" s="41">
        <f>MATCH(H11,$A$1:$A$3174,0)</f>
        <v>481</v>
      </c>
      <c r="G11" s="41">
        <f>MATCH(H11,$D$1:$D$1198,0)</f>
        <v>203</v>
      </c>
      <c r="H11" s="41" t="s">
        <v>30</v>
      </c>
      <c r="I11" s="41" t="s">
        <v>933</v>
      </c>
    </row>
    <row r="12" spans="1:9">
      <c r="A12" s="41" t="s">
        <v>727</v>
      </c>
      <c r="B12" s="41" t="s">
        <v>728</v>
      </c>
      <c r="C12" s="41">
        <f>MATCH(D12,$A$1:$A$3174,0)</f>
        <v>16</v>
      </c>
      <c r="D12" s="41" t="s">
        <v>1783</v>
      </c>
      <c r="E12" s="41" t="s">
        <v>1784</v>
      </c>
      <c r="F12" s="41">
        <f>MATCH(H12,$A$1:$A$3174,0)</f>
        <v>482</v>
      </c>
      <c r="G12" s="41">
        <f>MATCH(H12,$D$1:$D$1198,0)</f>
        <v>204</v>
      </c>
      <c r="H12" s="41" t="s">
        <v>57</v>
      </c>
      <c r="I12" s="41" t="s">
        <v>939</v>
      </c>
    </row>
    <row r="13" spans="1:9">
      <c r="A13" s="41" t="s">
        <v>1757</v>
      </c>
      <c r="B13" s="41" t="s">
        <v>1758</v>
      </c>
      <c r="C13" s="41">
        <f>MATCH(D13,$A$1:$A$3174,0)</f>
        <v>21</v>
      </c>
      <c r="D13" s="41" t="s">
        <v>2809</v>
      </c>
      <c r="E13" s="41" t="s">
        <v>2810</v>
      </c>
      <c r="F13" s="41">
        <f>MATCH(H13,$A$1:$A$3174,0)</f>
        <v>483</v>
      </c>
      <c r="G13" s="41">
        <f>MATCH(H13,$D$1:$D$1198,0)</f>
        <v>205</v>
      </c>
      <c r="H13" s="41" t="s">
        <v>140</v>
      </c>
      <c r="I13" s="41" t="s">
        <v>1965</v>
      </c>
    </row>
    <row r="14" spans="1:9">
      <c r="A14" s="41" t="s">
        <v>1759</v>
      </c>
      <c r="B14" s="41" t="s">
        <v>1760</v>
      </c>
      <c r="C14" s="41">
        <f>MATCH(D14,$A$1:$A$3174,0)</f>
        <v>22</v>
      </c>
      <c r="D14" s="41" t="s">
        <v>2811</v>
      </c>
      <c r="E14" s="41" t="s">
        <v>2812</v>
      </c>
      <c r="F14" s="41">
        <f>MATCH(H14,$A$1:$A$3174,0)</f>
        <v>484</v>
      </c>
      <c r="G14" s="41">
        <f>MATCH(H14,$D$1:$D$1198,0)</f>
        <v>206</v>
      </c>
      <c r="H14" s="41" t="s">
        <v>36</v>
      </c>
      <c r="I14" s="41" t="s">
        <v>1983</v>
      </c>
    </row>
    <row r="15" spans="1:9">
      <c r="A15" s="41" t="s">
        <v>1781</v>
      </c>
      <c r="B15" s="41" t="s">
        <v>1782</v>
      </c>
      <c r="C15" s="41">
        <f>MATCH(D15,$A$1:$A$3174,0)</f>
        <v>23</v>
      </c>
      <c r="D15" s="41" t="s">
        <v>2833</v>
      </c>
      <c r="E15" s="41" t="s">
        <v>2834</v>
      </c>
      <c r="F15" s="41">
        <f>MATCH(H15,$A$1:$A$3174,0)</f>
        <v>487</v>
      </c>
      <c r="G15" s="41">
        <f>MATCH(H15,$D$1:$D$1198,0)</f>
        <v>207</v>
      </c>
      <c r="H15" s="41" t="s">
        <v>347</v>
      </c>
      <c r="I15" s="41" t="s">
        <v>2045</v>
      </c>
    </row>
    <row r="16" spans="1:9">
      <c r="A16" s="41" t="s">
        <v>1783</v>
      </c>
      <c r="B16" s="41" t="s">
        <v>1784</v>
      </c>
      <c r="C16" s="41">
        <f>MATCH(D16,$A$1:$A$3174,0)</f>
        <v>24</v>
      </c>
      <c r="D16" s="41" t="s">
        <v>2835</v>
      </c>
      <c r="E16" s="41" t="s">
        <v>2836</v>
      </c>
      <c r="F16" s="41">
        <f>MATCH(H16,$A$1:$A$3174,0)</f>
        <v>488</v>
      </c>
      <c r="G16" s="41">
        <f>MATCH(H16,$D$1:$D$1198,0)</f>
        <v>208</v>
      </c>
      <c r="H16" s="41" t="s">
        <v>443</v>
      </c>
      <c r="I16" s="41" t="s">
        <v>2059</v>
      </c>
    </row>
    <row r="17" spans="1:9">
      <c r="A17" s="41" t="s">
        <v>1803</v>
      </c>
      <c r="B17" s="41" t="s">
        <v>1804</v>
      </c>
      <c r="C17" s="41">
        <f>MATCH(D17,$A$1:$A$3174,0)</f>
        <v>85</v>
      </c>
      <c r="D17" s="41" t="s">
        <v>659</v>
      </c>
      <c r="E17" s="41" t="s">
        <v>660</v>
      </c>
      <c r="F17" s="41">
        <f>MATCH(H17,$A$1:$A$3174,0)</f>
        <v>489</v>
      </c>
      <c r="G17" s="41">
        <f>MATCH(H17,$D$1:$D$1198,0)</f>
        <v>209</v>
      </c>
      <c r="H17" s="41" t="s">
        <v>403</v>
      </c>
      <c r="I17" s="41" t="s">
        <v>2051</v>
      </c>
    </row>
    <row r="18" spans="1:9">
      <c r="A18" s="41" t="s">
        <v>1805</v>
      </c>
      <c r="B18" s="41" t="s">
        <v>1806</v>
      </c>
      <c r="C18" s="41">
        <f>MATCH(D18,$A$1:$A$3174,0)</f>
        <v>86</v>
      </c>
      <c r="D18" s="41" t="s">
        <v>683</v>
      </c>
      <c r="E18" s="41" t="s">
        <v>684</v>
      </c>
      <c r="F18" s="41">
        <f>MATCH(H18,$A$1:$A$3174,0)</f>
        <v>490</v>
      </c>
      <c r="G18" s="41">
        <f>MATCH(H18,$D$1:$D$1198,0)</f>
        <v>210</v>
      </c>
      <c r="H18" s="41" t="s">
        <v>547</v>
      </c>
      <c r="I18" s="41" t="s">
        <v>2065</v>
      </c>
    </row>
    <row r="19" spans="1:9">
      <c r="A19" s="41" t="s">
        <v>1807</v>
      </c>
      <c r="B19" s="41" t="s">
        <v>1808</v>
      </c>
      <c r="C19" s="41">
        <f>MATCH(D19,$A$1:$A$3174,0)</f>
        <v>87</v>
      </c>
      <c r="D19" s="41" t="s">
        <v>667</v>
      </c>
      <c r="E19" s="41" t="s">
        <v>668</v>
      </c>
      <c r="F19" s="41">
        <f>MATCH(H19,$A$1:$A$3174,0)</f>
        <v>491</v>
      </c>
      <c r="G19" s="41">
        <f>MATCH(H19,$D$1:$D$1198,0)</f>
        <v>211</v>
      </c>
      <c r="H19" s="41" t="s">
        <v>152</v>
      </c>
      <c r="I19" s="41" t="s">
        <v>2961</v>
      </c>
    </row>
    <row r="20" spans="1:9">
      <c r="A20" s="41" t="s">
        <v>1809</v>
      </c>
      <c r="B20" s="41" t="s">
        <v>1810</v>
      </c>
      <c r="C20" s="41">
        <f>MATCH(D20,$A$1:$A$3174,0)</f>
        <v>88</v>
      </c>
      <c r="D20" s="41" t="s">
        <v>691</v>
      </c>
      <c r="E20" s="41" t="s">
        <v>692</v>
      </c>
      <c r="F20" s="41">
        <f>MATCH(H20,$A$1:$A$3174,0)</f>
        <v>496</v>
      </c>
      <c r="G20" s="41">
        <f>MATCH(H20,$D$1:$D$1198,0)</f>
        <v>212</v>
      </c>
      <c r="H20" s="41" t="s">
        <v>349</v>
      </c>
      <c r="I20" s="41" t="s">
        <v>3033</v>
      </c>
    </row>
    <row r="21" spans="1:9">
      <c r="A21" s="41" t="s">
        <v>2809</v>
      </c>
      <c r="B21" s="41" t="s">
        <v>2810</v>
      </c>
      <c r="C21" s="41">
        <f>MATCH(D21,$A$1:$A$3174,0)</f>
        <v>89</v>
      </c>
      <c r="D21" s="41" t="s">
        <v>707</v>
      </c>
      <c r="E21" s="41" t="s">
        <v>708</v>
      </c>
      <c r="F21" s="41">
        <f>MATCH(H21,$A$1:$A$3174,0)</f>
        <v>497</v>
      </c>
      <c r="G21" s="41">
        <f>MATCH(H21,$D$1:$D$1198,0)</f>
        <v>213</v>
      </c>
      <c r="H21" s="41" t="s">
        <v>445</v>
      </c>
      <c r="I21" s="41" t="s">
        <v>3047</v>
      </c>
    </row>
    <row r="22" spans="1:9">
      <c r="A22" s="41" t="s">
        <v>2811</v>
      </c>
      <c r="B22" s="41" t="s">
        <v>2812</v>
      </c>
      <c r="C22" s="41">
        <f>MATCH(D22,$A$1:$A$3174,0)</f>
        <v>90</v>
      </c>
      <c r="D22" s="41" t="s">
        <v>731</v>
      </c>
      <c r="E22" s="41" t="s">
        <v>732</v>
      </c>
      <c r="F22" s="41">
        <f>MATCH(H22,$A$1:$A$3174,0)</f>
        <v>498</v>
      </c>
      <c r="G22" s="41">
        <f>MATCH(H22,$D$1:$D$1198,0)</f>
        <v>214</v>
      </c>
      <c r="H22" s="41" t="s">
        <v>405</v>
      </c>
      <c r="I22" s="41" t="s">
        <v>3039</v>
      </c>
    </row>
    <row r="23" spans="1:9">
      <c r="A23" s="41" t="s">
        <v>2833</v>
      </c>
      <c r="B23" s="41" t="s">
        <v>2834</v>
      </c>
      <c r="C23" s="41">
        <f>MATCH(D23,$A$1:$A$3174,0)</f>
        <v>91</v>
      </c>
      <c r="D23" s="41" t="s">
        <v>715</v>
      </c>
      <c r="E23" s="41" t="s">
        <v>716</v>
      </c>
      <c r="F23" s="41">
        <f>MATCH(H23,$A$1:$A$3174,0)</f>
        <v>499</v>
      </c>
      <c r="G23" s="41">
        <f>MATCH(H23,$D$1:$D$1198,0)</f>
        <v>215</v>
      </c>
      <c r="H23" s="41" t="s">
        <v>549</v>
      </c>
      <c r="I23" s="41" t="s">
        <v>3053</v>
      </c>
    </row>
    <row r="24" spans="1:9">
      <c r="A24" s="41" t="s">
        <v>2835</v>
      </c>
      <c r="B24" s="41" t="s">
        <v>2836</v>
      </c>
      <c r="C24" s="41">
        <f>MATCH(D24,$A$1:$A$3174,0)</f>
        <v>92</v>
      </c>
      <c r="D24" s="41" t="s">
        <v>739</v>
      </c>
      <c r="E24" s="41" t="s">
        <v>740</v>
      </c>
      <c r="F24" s="41">
        <f>MATCH(H24,$A$1:$A$3174,0)</f>
        <v>500</v>
      </c>
      <c r="G24" s="41">
        <f>MATCH(H24,$D$1:$D$1198,0)</f>
        <v>216</v>
      </c>
      <c r="H24" s="41" t="s">
        <v>447</v>
      </c>
      <c r="I24" s="41" t="s">
        <v>3757</v>
      </c>
    </row>
    <row r="25" spans="1:9">
      <c r="A25" s="41" t="s">
        <v>611</v>
      </c>
      <c r="B25" s="41" t="s">
        <v>612</v>
      </c>
      <c r="C25" s="41">
        <f>MATCH(D25,$A$1:$A$3174,0)</f>
        <v>93</v>
      </c>
      <c r="D25" s="41" t="s">
        <v>1763</v>
      </c>
      <c r="E25" s="41" t="s">
        <v>1764</v>
      </c>
      <c r="F25" s="41">
        <f>MATCH(H25,$A$1:$A$3174,0)</f>
        <v>501</v>
      </c>
      <c r="G25" s="41">
        <f>MATCH(H25,$D$1:$D$1198,0)</f>
        <v>217</v>
      </c>
      <c r="H25" s="41" t="s">
        <v>351</v>
      </c>
      <c r="I25" s="41" t="s">
        <v>3771</v>
      </c>
    </row>
    <row r="26" spans="1:9">
      <c r="A26" s="41" t="s">
        <v>613</v>
      </c>
      <c r="B26" s="41" t="s">
        <v>614</v>
      </c>
      <c r="C26" s="41">
        <f>MATCH(D26,$A$1:$A$3174,0)</f>
        <v>94</v>
      </c>
      <c r="D26" s="41" t="s">
        <v>1787</v>
      </c>
      <c r="E26" s="41" t="s">
        <v>1788</v>
      </c>
      <c r="F26" s="41">
        <f>MATCH(H26,$A$1:$A$3174,0)</f>
        <v>502</v>
      </c>
      <c r="G26" s="41">
        <f>MATCH(H26,$D$1:$D$1198,0)</f>
        <v>218</v>
      </c>
      <c r="H26" s="41" t="s">
        <v>551</v>
      </c>
      <c r="I26" s="41" t="s">
        <v>3763</v>
      </c>
    </row>
    <row r="27" spans="1:9">
      <c r="A27" s="41" t="s">
        <v>619</v>
      </c>
      <c r="B27" s="41" t="s">
        <v>620</v>
      </c>
      <c r="C27" s="41">
        <f>MATCH(D27,$A$1:$A$3174,0)</f>
        <v>95</v>
      </c>
      <c r="D27" s="41" t="s">
        <v>1771</v>
      </c>
      <c r="E27" s="41" t="s">
        <v>1772</v>
      </c>
      <c r="F27" s="41">
        <f>MATCH(H27,$A$1:$A$3174,0)</f>
        <v>503</v>
      </c>
      <c r="G27" s="41">
        <f>MATCH(H27,$D$1:$D$1198,0)</f>
        <v>219</v>
      </c>
      <c r="H27" s="41" t="s">
        <v>448</v>
      </c>
      <c r="I27" s="41" t="s">
        <v>3785</v>
      </c>
    </row>
    <row r="28" spans="1:9">
      <c r="A28" s="41" t="s">
        <v>621</v>
      </c>
      <c r="B28" s="41" t="s">
        <v>622</v>
      </c>
      <c r="C28" s="41">
        <f>MATCH(D28,$A$1:$A$3174,0)</f>
        <v>96</v>
      </c>
      <c r="D28" s="41" t="s">
        <v>1795</v>
      </c>
      <c r="E28" s="41" t="s">
        <v>1796</v>
      </c>
      <c r="F28" s="41">
        <f>MATCH(H28,$A$1:$A$3174,0)</f>
        <v>504</v>
      </c>
      <c r="G28" s="41">
        <f>MATCH(H28,$D$1:$D$1198,0)</f>
        <v>220</v>
      </c>
      <c r="H28" s="41" t="s">
        <v>352</v>
      </c>
      <c r="I28" s="41" t="s">
        <v>3799</v>
      </c>
    </row>
    <row r="29" spans="1:9">
      <c r="A29" s="41" t="s">
        <v>627</v>
      </c>
      <c r="B29" s="41" t="s">
        <v>628</v>
      </c>
      <c r="C29" s="41">
        <f>MATCH(D29,$A$1:$A$3174,0)</f>
        <v>101</v>
      </c>
      <c r="D29" s="41" t="s">
        <v>1853</v>
      </c>
      <c r="E29" s="41" t="s">
        <v>1854</v>
      </c>
      <c r="F29" s="41">
        <f>MATCH(H29,$A$1:$A$3174,0)</f>
        <v>505</v>
      </c>
      <c r="G29" s="41">
        <f>MATCH(H29,$D$1:$D$1198,0)</f>
        <v>221</v>
      </c>
      <c r="H29" s="41" t="s">
        <v>552</v>
      </c>
      <c r="I29" s="41" t="s">
        <v>3791</v>
      </c>
    </row>
    <row r="30" spans="1:9">
      <c r="A30" s="41" t="s">
        <v>629</v>
      </c>
      <c r="B30" s="41" t="s">
        <v>630</v>
      </c>
      <c r="C30" s="41">
        <f>MATCH(D30,$A$1:$A$3174,0)</f>
        <v>102</v>
      </c>
      <c r="D30" s="41" t="s">
        <v>1871</v>
      </c>
      <c r="E30" s="41" t="s">
        <v>1872</v>
      </c>
      <c r="F30" s="41">
        <f>MATCH(H30,$A$1:$A$3174,0)</f>
        <v>506</v>
      </c>
      <c r="G30" s="41">
        <f>MATCH(H30,$D$1:$D$1198,0)</f>
        <v>222</v>
      </c>
      <c r="H30" s="41" t="s">
        <v>408</v>
      </c>
      <c r="I30" s="41" t="s">
        <v>3805</v>
      </c>
    </row>
    <row r="31" spans="1:9">
      <c r="A31" s="41" t="s">
        <v>657</v>
      </c>
      <c r="B31" s="41" t="s">
        <v>658</v>
      </c>
      <c r="C31" s="41">
        <f>MATCH(D31,$A$1:$A$3174,0)</f>
        <v>103</v>
      </c>
      <c r="D31" s="41" t="s">
        <v>1861</v>
      </c>
      <c r="E31" s="41" t="s">
        <v>1862</v>
      </c>
      <c r="F31" s="41">
        <f>MATCH(H31,$A$1:$A$3174,0)</f>
        <v>514</v>
      </c>
      <c r="G31" s="41">
        <f>MATCH(H31,$D$1:$D$1198,0)</f>
        <v>223</v>
      </c>
      <c r="H31" s="41" t="s">
        <v>54</v>
      </c>
      <c r="I31" s="41" t="s">
        <v>904</v>
      </c>
    </row>
    <row r="32" spans="1:9">
      <c r="A32" s="41" t="s">
        <v>681</v>
      </c>
      <c r="B32" s="41" t="s">
        <v>682</v>
      </c>
      <c r="C32" s="41">
        <f>MATCH(D32,$A$1:$A$3174,0)</f>
        <v>104</v>
      </c>
      <c r="D32" s="41" t="s">
        <v>1879</v>
      </c>
      <c r="E32" s="41" t="s">
        <v>1880</v>
      </c>
      <c r="F32" s="41">
        <f>MATCH(H32,$A$1:$A$3174,0)</f>
        <v>515</v>
      </c>
      <c r="G32" s="41">
        <f>MATCH(H32,$D$1:$D$1198,0)</f>
        <v>224</v>
      </c>
      <c r="H32" s="41" t="s">
        <v>198</v>
      </c>
      <c r="I32" s="41" t="s">
        <v>922</v>
      </c>
    </row>
    <row r="33" spans="1:9">
      <c r="A33" s="41" t="s">
        <v>663</v>
      </c>
      <c r="B33" s="41" t="s">
        <v>664</v>
      </c>
      <c r="C33" s="41">
        <f>MATCH(D33,$A$1:$A$3174,0)</f>
        <v>105</v>
      </c>
      <c r="D33" s="41" t="s">
        <v>2815</v>
      </c>
      <c r="E33" s="41" t="s">
        <v>2816</v>
      </c>
      <c r="F33" s="41">
        <f>MATCH(H33,$A$1:$A$3174,0)</f>
        <v>516</v>
      </c>
      <c r="G33" s="41">
        <f>MATCH(H33,$D$1:$D$1198,0)</f>
        <v>225</v>
      </c>
      <c r="H33" s="41" t="s">
        <v>56</v>
      </c>
      <c r="I33" s="41" t="s">
        <v>934</v>
      </c>
    </row>
    <row r="34" spans="1:9">
      <c r="A34" s="41" t="s">
        <v>687</v>
      </c>
      <c r="B34" s="41" t="s">
        <v>688</v>
      </c>
      <c r="C34" s="41">
        <f>MATCH(D34,$A$1:$A$3174,0)</f>
        <v>106</v>
      </c>
      <c r="D34" s="41" t="s">
        <v>2839</v>
      </c>
      <c r="E34" s="41" t="s">
        <v>2840</v>
      </c>
      <c r="F34" s="41">
        <f>MATCH(H34,$A$1:$A$3174,0)</f>
        <v>518</v>
      </c>
      <c r="G34" s="41">
        <f>MATCH(H34,$D$1:$D$1198,0)</f>
        <v>226</v>
      </c>
      <c r="H34" s="41" t="s">
        <v>58</v>
      </c>
      <c r="I34" s="41" t="s">
        <v>940</v>
      </c>
    </row>
    <row r="35" spans="1:9">
      <c r="A35" s="41" t="s">
        <v>705</v>
      </c>
      <c r="B35" s="41" t="s">
        <v>706</v>
      </c>
      <c r="C35" s="41">
        <f>MATCH(D35,$A$1:$A$3174,0)</f>
        <v>107</v>
      </c>
      <c r="D35" s="41" t="s">
        <v>2823</v>
      </c>
      <c r="E35" s="41" t="s">
        <v>2824</v>
      </c>
      <c r="F35" s="41">
        <f>MATCH(H35,$A$1:$A$3174,0)</f>
        <v>519</v>
      </c>
      <c r="G35" s="41">
        <f>MATCH(H35,$D$1:$D$1198,0)</f>
        <v>227</v>
      </c>
      <c r="H35" s="41" t="s">
        <v>202</v>
      </c>
      <c r="I35" s="41" t="s">
        <v>958</v>
      </c>
    </row>
    <row r="36" spans="1:9">
      <c r="A36" s="41" t="s">
        <v>729</v>
      </c>
      <c r="B36" s="41" t="s">
        <v>730</v>
      </c>
      <c r="C36" s="41">
        <f>MATCH(D36,$A$1:$A$3174,0)</f>
        <v>108</v>
      </c>
      <c r="D36" s="41" t="s">
        <v>2847</v>
      </c>
      <c r="E36" s="41" t="s">
        <v>2848</v>
      </c>
      <c r="F36" s="41">
        <f>MATCH(H36,$A$1:$A$3174,0)</f>
        <v>520</v>
      </c>
      <c r="G36" s="41">
        <f>MATCH(H36,$D$1:$D$1198,0)</f>
        <v>228</v>
      </c>
      <c r="H36" s="41" t="s">
        <v>228</v>
      </c>
      <c r="I36" s="41" t="s">
        <v>1966</v>
      </c>
    </row>
    <row r="37" spans="1:9">
      <c r="A37" s="41" t="s">
        <v>711</v>
      </c>
      <c r="B37" s="41" t="s">
        <v>712</v>
      </c>
      <c r="C37" s="41">
        <f>MATCH(D37,$A$1:$A$3174,0)</f>
        <v>113</v>
      </c>
      <c r="D37" s="41" t="s">
        <v>2897</v>
      </c>
      <c r="E37" s="41" t="s">
        <v>2898</v>
      </c>
      <c r="F37" s="41">
        <f>MATCH(H37,$A$1:$A$3174,0)</f>
        <v>521</v>
      </c>
      <c r="G37" s="41">
        <f>MATCH(H37,$D$1:$D$1198,0)</f>
        <v>229</v>
      </c>
      <c r="H37" s="41" t="s">
        <v>68</v>
      </c>
      <c r="I37" s="41" t="s">
        <v>1984</v>
      </c>
    </row>
    <row r="38" spans="1:9">
      <c r="A38" s="41" t="s">
        <v>735</v>
      </c>
      <c r="B38" s="41" t="s">
        <v>736</v>
      </c>
      <c r="C38" s="41">
        <f>MATCH(D38,$A$1:$A$3174,0)</f>
        <v>114</v>
      </c>
      <c r="D38" s="41" t="s">
        <v>2915</v>
      </c>
      <c r="E38" s="41" t="s">
        <v>2916</v>
      </c>
      <c r="F38" s="41">
        <f>MATCH(H38,$A$1:$A$3174,0)</f>
        <v>522</v>
      </c>
      <c r="G38" s="41">
        <f>MATCH(H38,$D$1:$D$1198,0)</f>
        <v>230</v>
      </c>
      <c r="H38" s="41" t="s">
        <v>230</v>
      </c>
      <c r="I38" s="41" t="s">
        <v>1972</v>
      </c>
    </row>
    <row r="39" spans="1:9">
      <c r="A39" s="41" t="s">
        <v>1761</v>
      </c>
      <c r="B39" s="41" t="s">
        <v>1762</v>
      </c>
      <c r="C39" s="41">
        <f>MATCH(D39,$A$1:$A$3174,0)</f>
        <v>115</v>
      </c>
      <c r="D39" s="41" t="s">
        <v>2905</v>
      </c>
      <c r="E39" s="41" t="s">
        <v>2906</v>
      </c>
      <c r="F39" s="41">
        <f>MATCH(H39,$A$1:$A$3174,0)</f>
        <v>523</v>
      </c>
      <c r="G39" s="41">
        <f>MATCH(H39,$D$1:$D$1198,0)</f>
        <v>231</v>
      </c>
      <c r="H39" s="41" t="s">
        <v>70</v>
      </c>
      <c r="I39" s="41" t="s">
        <v>1990</v>
      </c>
    </row>
    <row r="40" spans="1:9">
      <c r="A40" s="41" t="s">
        <v>1785</v>
      </c>
      <c r="B40" s="41" t="s">
        <v>1786</v>
      </c>
      <c r="C40" s="41">
        <f>MATCH(D40,$A$1:$A$3174,0)</f>
        <v>116</v>
      </c>
      <c r="D40" s="41" t="s">
        <v>2923</v>
      </c>
      <c r="E40" s="41" t="s">
        <v>2924</v>
      </c>
      <c r="F40" s="41">
        <f>MATCH(H40,$A$1:$A$3174,0)</f>
        <v>527</v>
      </c>
      <c r="G40" s="41">
        <f>MATCH(H40,$D$1:$D$1198,0)</f>
        <v>232</v>
      </c>
      <c r="H40" s="41" t="s">
        <v>71</v>
      </c>
      <c r="I40" s="41" t="s">
        <v>2046</v>
      </c>
    </row>
    <row r="41" spans="1:9">
      <c r="A41" s="41" t="s">
        <v>1767</v>
      </c>
      <c r="B41" s="41" t="s">
        <v>1768</v>
      </c>
      <c r="C41" s="41">
        <f>MATCH(D41,$A$1:$A$3174,0)</f>
        <v>117</v>
      </c>
      <c r="D41" s="41" t="s">
        <v>3645</v>
      </c>
      <c r="E41" s="41" t="s">
        <v>3646</v>
      </c>
      <c r="F41" s="41">
        <f>MATCH(H41,$A$1:$A$3174,0)</f>
        <v>530</v>
      </c>
      <c r="G41" s="41">
        <f>MATCH(H41,$D$1:$D$1198,0)</f>
        <v>233</v>
      </c>
      <c r="H41" s="41" t="s">
        <v>72</v>
      </c>
      <c r="I41" s="41" t="s">
        <v>2052</v>
      </c>
    </row>
    <row r="42" spans="1:9">
      <c r="A42" s="41" t="s">
        <v>1791</v>
      </c>
      <c r="B42" s="41" t="s">
        <v>1792</v>
      </c>
      <c r="C42" s="41">
        <f>MATCH(D42,$A$1:$A$3174,0)</f>
        <v>118</v>
      </c>
      <c r="D42" s="41" t="s">
        <v>3663</v>
      </c>
      <c r="E42" s="41" t="s">
        <v>3664</v>
      </c>
      <c r="F42" s="41">
        <f>MATCH(H42,$A$1:$A$3174,0)</f>
        <v>531</v>
      </c>
      <c r="G42" s="41">
        <f>MATCH(H42,$D$1:$D$1198,0)</f>
        <v>234</v>
      </c>
      <c r="H42" s="41" t="s">
        <v>232</v>
      </c>
      <c r="I42" s="41" t="s">
        <v>2066</v>
      </c>
    </row>
    <row r="43" spans="1:9">
      <c r="A43" s="41" t="s">
        <v>1811</v>
      </c>
      <c r="B43" s="41" t="s">
        <v>1812</v>
      </c>
      <c r="C43" s="41">
        <f>MATCH(D43,$A$1:$A$3174,0)</f>
        <v>119</v>
      </c>
      <c r="D43" s="41" t="s">
        <v>3653</v>
      </c>
      <c r="E43" s="41" t="s">
        <v>3654</v>
      </c>
      <c r="F43" s="41">
        <f>MATCH(H43,$A$1:$A$3174,0)</f>
        <v>532</v>
      </c>
      <c r="G43" s="41">
        <f>MATCH(H43,$D$1:$D$1198,0)</f>
        <v>235</v>
      </c>
      <c r="H43" s="41" t="s">
        <v>256</v>
      </c>
      <c r="I43" s="41" t="s">
        <v>2962</v>
      </c>
    </row>
    <row r="44" spans="1:9">
      <c r="A44" s="41" t="s">
        <v>1813</v>
      </c>
      <c r="B44" s="41" t="s">
        <v>1814</v>
      </c>
      <c r="C44" s="41">
        <f>MATCH(D44,$A$1:$A$3174,0)</f>
        <v>120</v>
      </c>
      <c r="D44" s="41" t="s">
        <v>3671</v>
      </c>
      <c r="E44" s="41" t="s">
        <v>3672</v>
      </c>
      <c r="F44" s="41">
        <f>MATCH(H44,$A$1:$A$3174,0)</f>
        <v>533</v>
      </c>
      <c r="G44" s="41">
        <f>MATCH(H44,$D$1:$D$1198,0)</f>
        <v>236</v>
      </c>
      <c r="H44" s="41" t="s">
        <v>258</v>
      </c>
      <c r="I44" s="41" t="s">
        <v>2968</v>
      </c>
    </row>
    <row r="45" spans="1:9">
      <c r="A45" s="41" t="s">
        <v>1819</v>
      </c>
      <c r="B45" s="41" t="s">
        <v>1820</v>
      </c>
      <c r="C45" s="41">
        <f>MATCH(D45,$A$1:$A$3174,0)</f>
        <v>121</v>
      </c>
      <c r="D45" s="41" t="s">
        <v>3681</v>
      </c>
      <c r="E45" s="41" t="s">
        <v>3682</v>
      </c>
      <c r="F45" s="41">
        <f>MATCH(H45,$A$1:$A$3174,0)</f>
        <v>539</v>
      </c>
      <c r="G45" s="41">
        <f>MATCH(H45,$D$1:$D$1198,0)</f>
        <v>237</v>
      </c>
      <c r="H45" s="41" t="s">
        <v>84</v>
      </c>
      <c r="I45" s="41" t="s">
        <v>3040</v>
      </c>
    </row>
    <row r="46" spans="1:9">
      <c r="A46" s="41" t="s">
        <v>1821</v>
      </c>
      <c r="B46" s="41" t="s">
        <v>1822</v>
      </c>
      <c r="C46" s="41">
        <f>MATCH(D46,$A$1:$A$3174,0)</f>
        <v>122</v>
      </c>
      <c r="D46" s="41" t="s">
        <v>3699</v>
      </c>
      <c r="E46" s="41" t="s">
        <v>3700</v>
      </c>
      <c r="F46" s="41">
        <f>MATCH(H46,$A$1:$A$3174,0)</f>
        <v>540</v>
      </c>
      <c r="G46" s="41">
        <f>MATCH(H46,$D$1:$D$1198,0)</f>
        <v>238</v>
      </c>
      <c r="H46" s="41" t="s">
        <v>260</v>
      </c>
      <c r="I46" s="41" t="s">
        <v>3054</v>
      </c>
    </row>
    <row r="47" spans="1:9">
      <c r="A47" s="41" t="s">
        <v>1831</v>
      </c>
      <c r="B47" s="41" t="s">
        <v>1832</v>
      </c>
      <c r="C47" s="41">
        <f>MATCH(D47,$A$1:$A$3174,0)</f>
        <v>123</v>
      </c>
      <c r="D47" s="41" t="s">
        <v>3689</v>
      </c>
      <c r="E47" s="41" t="s">
        <v>3690</v>
      </c>
      <c r="F47" s="41">
        <f>MATCH(H47,$A$1:$A$3174,0)</f>
        <v>541</v>
      </c>
      <c r="G47" s="41">
        <f>MATCH(H47,$D$1:$D$1198,0)</f>
        <v>239</v>
      </c>
      <c r="H47" s="41" t="s">
        <v>283</v>
      </c>
      <c r="I47" s="41" t="s">
        <v>3758</v>
      </c>
    </row>
    <row r="48" spans="1:9">
      <c r="A48" s="41" t="s">
        <v>1833</v>
      </c>
      <c r="B48" s="41" t="s">
        <v>1834</v>
      </c>
      <c r="C48" s="41">
        <f>MATCH(D48,$A$1:$A$3174,0)</f>
        <v>124</v>
      </c>
      <c r="D48" s="41" t="s">
        <v>3707</v>
      </c>
      <c r="E48" s="41" t="s">
        <v>3708</v>
      </c>
      <c r="F48" s="41">
        <f>MATCH(H48,$A$1:$A$3174,0)</f>
        <v>542</v>
      </c>
      <c r="G48" s="41">
        <f>MATCH(H48,$D$1:$D$1198,0)</f>
        <v>240</v>
      </c>
      <c r="H48" s="41" t="s">
        <v>91</v>
      </c>
      <c r="I48" s="41" t="s">
        <v>3772</v>
      </c>
    </row>
    <row r="49" spans="1:9">
      <c r="A49" s="41" t="s">
        <v>1851</v>
      </c>
      <c r="B49" s="41" t="s">
        <v>1852</v>
      </c>
      <c r="C49" s="41">
        <f>MATCH(D49,$A$1:$A$3174,0)</f>
        <v>133</v>
      </c>
      <c r="D49" s="41" t="s">
        <v>661</v>
      </c>
      <c r="E49" s="41" t="s">
        <v>662</v>
      </c>
      <c r="F49" s="41">
        <f>MATCH(H49,$A$1:$A$3174,0)</f>
        <v>545</v>
      </c>
      <c r="G49" s="41">
        <f>MATCH(H49,$D$1:$D$1198,0)</f>
        <v>241</v>
      </c>
      <c r="H49" s="41" t="s">
        <v>284</v>
      </c>
      <c r="I49" s="41" t="s">
        <v>3764</v>
      </c>
    </row>
    <row r="50" spans="1:9">
      <c r="A50" s="41" t="s">
        <v>1869</v>
      </c>
      <c r="B50" s="41" t="s">
        <v>1870</v>
      </c>
      <c r="C50" s="41">
        <f>MATCH(D50,$A$1:$A$3174,0)</f>
        <v>134</v>
      </c>
      <c r="D50" s="41" t="s">
        <v>685</v>
      </c>
      <c r="E50" s="41" t="s">
        <v>686</v>
      </c>
      <c r="F50" s="41">
        <f>MATCH(H50,$A$1:$A$3174,0)</f>
        <v>546</v>
      </c>
      <c r="G50" s="41">
        <f>MATCH(H50,$D$1:$D$1198,0)</f>
        <v>242</v>
      </c>
      <c r="H50" s="41" t="s">
        <v>285</v>
      </c>
      <c r="I50" s="41" t="s">
        <v>3786</v>
      </c>
    </row>
    <row r="51" spans="1:9">
      <c r="A51" s="41" t="s">
        <v>1859</v>
      </c>
      <c r="B51" s="41" t="s">
        <v>1860</v>
      </c>
      <c r="C51" s="41">
        <f>MATCH(D51,$A$1:$A$3174,0)</f>
        <v>135</v>
      </c>
      <c r="D51" s="41" t="s">
        <v>669</v>
      </c>
      <c r="E51" s="41" t="s">
        <v>670</v>
      </c>
      <c r="F51" s="41">
        <f>MATCH(H51,$A$1:$A$3174,0)</f>
        <v>547</v>
      </c>
      <c r="G51" s="41">
        <f>MATCH(H51,$D$1:$D$1198,0)</f>
        <v>243</v>
      </c>
      <c r="H51" s="41" t="s">
        <v>93</v>
      </c>
      <c r="I51" s="41" t="s">
        <v>3800</v>
      </c>
    </row>
    <row r="52" spans="1:9">
      <c r="A52" s="41" t="s">
        <v>1877</v>
      </c>
      <c r="B52" s="41" t="s">
        <v>1878</v>
      </c>
      <c r="C52" s="41">
        <f>MATCH(D52,$A$1:$A$3174,0)</f>
        <v>136</v>
      </c>
      <c r="D52" s="41" t="s">
        <v>693</v>
      </c>
      <c r="E52" s="41" t="s">
        <v>694</v>
      </c>
      <c r="F52" s="41">
        <f>MATCH(H52,$A$1:$A$3174,0)</f>
        <v>550</v>
      </c>
      <c r="G52" s="41">
        <f>MATCH(H52,$D$1:$D$1198,0)</f>
        <v>244</v>
      </c>
      <c r="H52" s="41" t="s">
        <v>286</v>
      </c>
      <c r="I52" s="41" t="s">
        <v>3792</v>
      </c>
    </row>
    <row r="53" spans="1:9">
      <c r="A53" s="41" t="s">
        <v>2813</v>
      </c>
      <c r="B53" s="41" t="s">
        <v>2814</v>
      </c>
      <c r="C53" s="41">
        <f>MATCH(D53,$A$1:$A$3174,0)</f>
        <v>137</v>
      </c>
      <c r="D53" s="41" t="s">
        <v>709</v>
      </c>
      <c r="E53" s="41" t="s">
        <v>710</v>
      </c>
      <c r="F53" s="41">
        <f>MATCH(H53,$A$1:$A$3174,0)</f>
        <v>551</v>
      </c>
      <c r="G53" s="41">
        <f>MATCH(H53,$D$1:$D$1198,0)</f>
        <v>245</v>
      </c>
      <c r="H53" s="41" t="s">
        <v>94</v>
      </c>
      <c r="I53" s="41" t="s">
        <v>3806</v>
      </c>
    </row>
    <row r="54" spans="1:9">
      <c r="A54" s="41" t="s">
        <v>2837</v>
      </c>
      <c r="B54" s="41" t="s">
        <v>2838</v>
      </c>
      <c r="C54" s="41">
        <f>MATCH(D54,$A$1:$A$3174,0)</f>
        <v>138</v>
      </c>
      <c r="D54" s="41" t="s">
        <v>733</v>
      </c>
      <c r="E54" s="41" t="s">
        <v>734</v>
      </c>
      <c r="F54" s="41">
        <f>MATCH(H54,$A$1:$A$3174,0)</f>
        <v>579</v>
      </c>
      <c r="G54" s="41">
        <f>MATCH(H54,$D$1:$D$1198,0)</f>
        <v>262</v>
      </c>
      <c r="H54" s="41" t="s">
        <v>31</v>
      </c>
      <c r="I54" s="41" t="s">
        <v>1077</v>
      </c>
    </row>
    <row r="55" spans="1:9">
      <c r="A55" s="41" t="s">
        <v>2819</v>
      </c>
      <c r="B55" s="41" t="s">
        <v>2820</v>
      </c>
      <c r="C55" s="41">
        <f>MATCH(D55,$A$1:$A$3174,0)</f>
        <v>139</v>
      </c>
      <c r="D55" s="41" t="s">
        <v>717</v>
      </c>
      <c r="E55" s="41" t="s">
        <v>718</v>
      </c>
      <c r="F55" s="41">
        <f>MATCH(H55,$A$1:$A$3174,0)</f>
        <v>580</v>
      </c>
      <c r="G55" s="41">
        <f>MATCH(H55,$D$1:$D$1198,0)</f>
        <v>263</v>
      </c>
      <c r="H55" s="41" t="s">
        <v>59</v>
      </c>
      <c r="I55" s="41" t="s">
        <v>1078</v>
      </c>
    </row>
    <row r="56" spans="1:9">
      <c r="A56" s="41" t="s">
        <v>2843</v>
      </c>
      <c r="B56" s="41" t="s">
        <v>2844</v>
      </c>
      <c r="C56" s="41">
        <f>MATCH(D56,$A$1:$A$3174,0)</f>
        <v>140</v>
      </c>
      <c r="D56" s="41" t="s">
        <v>741</v>
      </c>
      <c r="E56" s="41" t="s">
        <v>742</v>
      </c>
      <c r="F56" s="41">
        <f>MATCH(H56,$A$1:$A$3174,0)</f>
        <v>581</v>
      </c>
      <c r="G56" s="41">
        <f>MATCH(H56,$D$1:$D$1198,0)</f>
        <v>264</v>
      </c>
      <c r="H56" s="41" t="s">
        <v>127</v>
      </c>
      <c r="I56" s="41" t="s">
        <v>1093</v>
      </c>
    </row>
    <row r="57" spans="1:9">
      <c r="A57" s="41" t="s">
        <v>2855</v>
      </c>
      <c r="B57" s="41" t="s">
        <v>2856</v>
      </c>
      <c r="C57" s="41">
        <f>MATCH(D57,$A$1:$A$3174,0)</f>
        <v>141</v>
      </c>
      <c r="D57" s="41" t="s">
        <v>1765</v>
      </c>
      <c r="E57" s="41" t="s">
        <v>1766</v>
      </c>
      <c r="F57" s="41">
        <f>MATCH(H57,$A$1:$A$3174,0)</f>
        <v>583</v>
      </c>
      <c r="G57" s="41">
        <f>MATCH(H57,$D$1:$D$1198,0)</f>
        <v>265</v>
      </c>
      <c r="H57" s="41" t="s">
        <v>32</v>
      </c>
      <c r="I57" s="41" t="s">
        <v>1109</v>
      </c>
    </row>
    <row r="58" spans="1:9">
      <c r="A58" s="41" t="s">
        <v>2857</v>
      </c>
      <c r="B58" s="41" t="s">
        <v>2858</v>
      </c>
      <c r="C58" s="41">
        <f>MATCH(D58,$A$1:$A$3174,0)</f>
        <v>142</v>
      </c>
      <c r="D58" s="41" t="s">
        <v>1789</v>
      </c>
      <c r="E58" s="41" t="s">
        <v>1790</v>
      </c>
      <c r="F58" s="41">
        <f>MATCH(H58,$A$1:$A$3174,0)</f>
        <v>584</v>
      </c>
      <c r="G58" s="41">
        <f>MATCH(H58,$D$1:$D$1198,0)</f>
        <v>266</v>
      </c>
      <c r="H58" s="41" t="s">
        <v>62</v>
      </c>
      <c r="I58" s="41" t="s">
        <v>1110</v>
      </c>
    </row>
    <row r="59" spans="1:9">
      <c r="A59" s="41" t="s">
        <v>2863</v>
      </c>
      <c r="B59" s="41" t="s">
        <v>2864</v>
      </c>
      <c r="C59" s="41">
        <f>MATCH(D59,$A$1:$A$3174,0)</f>
        <v>143</v>
      </c>
      <c r="D59" s="41" t="s">
        <v>1773</v>
      </c>
      <c r="E59" s="41" t="s">
        <v>1774</v>
      </c>
      <c r="F59" s="41">
        <f>MATCH(H59,$A$1:$A$3174,0)</f>
        <v>585</v>
      </c>
      <c r="G59" s="41">
        <f>MATCH(H59,$D$1:$D$1198,0)</f>
        <v>267</v>
      </c>
      <c r="H59" s="41" t="s">
        <v>128</v>
      </c>
      <c r="I59" s="41" t="s">
        <v>1125</v>
      </c>
    </row>
    <row r="60" spans="1:9">
      <c r="A60" s="41" t="s">
        <v>2865</v>
      </c>
      <c r="B60" s="41" t="s">
        <v>2866</v>
      </c>
      <c r="C60" s="41">
        <f>MATCH(D60,$A$1:$A$3174,0)</f>
        <v>144</v>
      </c>
      <c r="D60" s="41" t="s">
        <v>1797</v>
      </c>
      <c r="E60" s="41" t="s">
        <v>1798</v>
      </c>
      <c r="F60" s="41">
        <f>MATCH(H60,$A$1:$A$3174,0)</f>
        <v>586</v>
      </c>
      <c r="G60" s="41">
        <f>MATCH(H60,$D$1:$D$1198,0)</f>
        <v>268</v>
      </c>
      <c r="H60" s="41" t="s">
        <v>75</v>
      </c>
      <c r="I60" s="41" t="s">
        <v>2189</v>
      </c>
    </row>
    <row r="61" spans="1:9">
      <c r="A61" s="41" t="s">
        <v>2875</v>
      </c>
      <c r="B61" s="41" t="s">
        <v>2876</v>
      </c>
      <c r="C61" s="41">
        <f>MATCH(D61,$A$1:$A$3174,0)</f>
        <v>149</v>
      </c>
      <c r="D61" s="41" t="s">
        <v>1855</v>
      </c>
      <c r="E61" s="41" t="s">
        <v>1856</v>
      </c>
      <c r="F61" s="41">
        <f>MATCH(H61,$A$1:$A$3174,0)</f>
        <v>587</v>
      </c>
      <c r="G61" s="41">
        <f>MATCH(H61,$D$1:$D$1198,0)</f>
        <v>269</v>
      </c>
      <c r="H61" s="41" t="s">
        <v>37</v>
      </c>
      <c r="I61" s="41" t="s">
        <v>2190</v>
      </c>
    </row>
    <row r="62" spans="1:9">
      <c r="A62" s="41" t="s">
        <v>2877</v>
      </c>
      <c r="B62" s="41" t="s">
        <v>2878</v>
      </c>
      <c r="C62" s="41">
        <f>MATCH(D62,$A$1:$A$3174,0)</f>
        <v>150</v>
      </c>
      <c r="D62" s="41" t="s">
        <v>1873</v>
      </c>
      <c r="E62" s="41" t="s">
        <v>1874</v>
      </c>
      <c r="F62" s="41">
        <f>MATCH(H62,$A$1:$A$3174,0)</f>
        <v>589</v>
      </c>
      <c r="G62" s="41">
        <f>MATCH(H62,$D$1:$D$1198,0)</f>
        <v>270</v>
      </c>
      <c r="H62" s="41" t="s">
        <v>87</v>
      </c>
      <c r="I62" s="41" t="s">
        <v>3137</v>
      </c>
    </row>
    <row r="63" spans="1:9">
      <c r="A63" s="41" t="s">
        <v>2895</v>
      </c>
      <c r="B63" s="41" t="s">
        <v>2896</v>
      </c>
      <c r="C63" s="41">
        <f>MATCH(D63,$A$1:$A$3174,0)</f>
        <v>153</v>
      </c>
      <c r="D63" s="41" t="s">
        <v>1863</v>
      </c>
      <c r="E63" s="41" t="s">
        <v>1864</v>
      </c>
      <c r="F63" s="41">
        <f>MATCH(H63,$A$1:$A$3174,0)</f>
        <v>626</v>
      </c>
      <c r="G63" s="41">
        <f>MATCH(H63,$D$1:$D$1198,0)</f>
        <v>271</v>
      </c>
      <c r="H63" s="41" t="s">
        <v>61</v>
      </c>
      <c r="I63" s="41" t="s">
        <v>1086</v>
      </c>
    </row>
    <row r="64" spans="1:9">
      <c r="A64" s="41" t="s">
        <v>2913</v>
      </c>
      <c r="B64" s="41" t="s">
        <v>2914</v>
      </c>
      <c r="C64" s="41">
        <f>MATCH(D64,$A$1:$A$3174,0)</f>
        <v>154</v>
      </c>
      <c r="D64" s="41" t="s">
        <v>1881</v>
      </c>
      <c r="E64" s="41" t="s">
        <v>1882</v>
      </c>
      <c r="F64" s="41">
        <f>MATCH(H64,$A$1:$A$3174,0)</f>
        <v>627</v>
      </c>
      <c r="G64" s="41">
        <f>MATCH(H64,$D$1:$D$1198,0)</f>
        <v>272</v>
      </c>
      <c r="H64" s="41" t="s">
        <v>205</v>
      </c>
      <c r="I64" s="41" t="s">
        <v>1102</v>
      </c>
    </row>
    <row r="65" spans="1:9">
      <c r="A65" s="41" t="s">
        <v>2903</v>
      </c>
      <c r="B65" s="41" t="s">
        <v>2904</v>
      </c>
      <c r="C65" s="41">
        <f>MATCH(D65,$A$1:$A$3174,0)</f>
        <v>155</v>
      </c>
      <c r="D65" s="41" t="s">
        <v>2817</v>
      </c>
      <c r="E65" s="41" t="s">
        <v>2818</v>
      </c>
      <c r="F65" s="41">
        <f>MATCH(H65,$A$1:$A$3174,0)</f>
        <v>628</v>
      </c>
      <c r="G65" s="41">
        <f>MATCH(H65,$D$1:$D$1198,0)</f>
        <v>273</v>
      </c>
      <c r="H65" s="41" t="s">
        <v>63</v>
      </c>
      <c r="I65" s="41" t="s">
        <v>1113</v>
      </c>
    </row>
    <row r="66" spans="1:9">
      <c r="A66" s="41" t="s">
        <v>2921</v>
      </c>
      <c r="B66" s="41" t="s">
        <v>2922</v>
      </c>
      <c r="C66" s="41">
        <f>MATCH(D66,$A$1:$A$3174,0)</f>
        <v>156</v>
      </c>
      <c r="D66" s="41" t="s">
        <v>2841</v>
      </c>
      <c r="E66" s="41" t="s">
        <v>2842</v>
      </c>
      <c r="F66" s="41">
        <f>MATCH(H66,$A$1:$A$3174,0)</f>
        <v>630</v>
      </c>
      <c r="G66" s="41">
        <f>MATCH(H66,$D$1:$D$1198,0)</f>
        <v>274</v>
      </c>
      <c r="H66" s="41" t="s">
        <v>64</v>
      </c>
      <c r="I66" s="41" t="s">
        <v>1118</v>
      </c>
    </row>
    <row r="67" spans="1:9">
      <c r="A67" s="41" t="s">
        <v>3643</v>
      </c>
      <c r="B67" s="41" t="s">
        <v>3644</v>
      </c>
      <c r="C67" s="41">
        <f>MATCH(D67,$A$1:$A$3174,0)</f>
        <v>157</v>
      </c>
      <c r="D67" s="41" t="s">
        <v>2825</v>
      </c>
      <c r="E67" s="41" t="s">
        <v>2826</v>
      </c>
      <c r="F67" s="41">
        <f>MATCH(H67,$A$1:$A$3174,0)</f>
        <v>631</v>
      </c>
      <c r="G67" s="41">
        <f>MATCH(H67,$D$1:$D$1198,0)</f>
        <v>275</v>
      </c>
      <c r="H67" s="41" t="s">
        <v>208</v>
      </c>
      <c r="I67" s="41" t="s">
        <v>1134</v>
      </c>
    </row>
    <row r="68" spans="1:9">
      <c r="A68" s="41" t="s">
        <v>3661</v>
      </c>
      <c r="B68" s="41" t="s">
        <v>3662</v>
      </c>
      <c r="C68" s="41">
        <f>MATCH(D68,$A$1:$A$3174,0)</f>
        <v>158</v>
      </c>
      <c r="D68" s="41" t="s">
        <v>2849</v>
      </c>
      <c r="E68" s="41" t="s">
        <v>2850</v>
      </c>
      <c r="F68" s="41">
        <f>MATCH(H68,$A$1:$A$3174,0)</f>
        <v>632</v>
      </c>
      <c r="G68" s="41">
        <f>MATCH(H68,$D$1:$D$1198,0)</f>
        <v>276</v>
      </c>
      <c r="H68" s="41" t="s">
        <v>233</v>
      </c>
      <c r="I68" s="41" t="s">
        <v>2129</v>
      </c>
    </row>
    <row r="69" spans="1:9">
      <c r="A69" s="41" t="s">
        <v>3651</v>
      </c>
      <c r="B69" s="41" t="s">
        <v>3652</v>
      </c>
      <c r="C69" s="41">
        <f>MATCH(D69,$A$1:$A$3174,0)</f>
        <v>163</v>
      </c>
      <c r="D69" s="41" t="s">
        <v>2899</v>
      </c>
      <c r="E69" s="41" t="s">
        <v>2900</v>
      </c>
      <c r="F69" s="41">
        <f>MATCH(H69,$A$1:$A$3174,0)</f>
        <v>633</v>
      </c>
      <c r="G69" s="41">
        <f>MATCH(H69,$D$1:$D$1198,0)</f>
        <v>277</v>
      </c>
      <c r="H69" s="41" t="s">
        <v>73</v>
      </c>
      <c r="I69" s="41" t="s">
        <v>2143</v>
      </c>
    </row>
    <row r="70" spans="1:9">
      <c r="A70" s="41" t="s">
        <v>3669</v>
      </c>
      <c r="B70" s="41" t="s">
        <v>3670</v>
      </c>
      <c r="C70" s="41">
        <f>MATCH(D70,$A$1:$A$3174,0)</f>
        <v>164</v>
      </c>
      <c r="D70" s="41" t="s">
        <v>2917</v>
      </c>
      <c r="E70" s="41" t="s">
        <v>2918</v>
      </c>
      <c r="F70" s="41">
        <f>MATCH(H70,$A$1:$A$3174,0)</f>
        <v>634</v>
      </c>
      <c r="G70" s="41">
        <f>MATCH(H70,$D$1:$D$1198,0)</f>
        <v>278</v>
      </c>
      <c r="H70" s="41" t="s">
        <v>234</v>
      </c>
      <c r="I70" s="41" t="s">
        <v>2134</v>
      </c>
    </row>
    <row r="71" spans="1:9">
      <c r="A71" s="41" t="s">
        <v>3679</v>
      </c>
      <c r="B71" s="41" t="s">
        <v>3680</v>
      </c>
      <c r="C71" s="41">
        <f>MATCH(D71,$A$1:$A$3174,0)</f>
        <v>167</v>
      </c>
      <c r="D71" s="41" t="s">
        <v>2907</v>
      </c>
      <c r="E71" s="41" t="s">
        <v>2908</v>
      </c>
      <c r="F71" s="41">
        <f>MATCH(H71,$A$1:$A$3174,0)</f>
        <v>635</v>
      </c>
      <c r="G71" s="41">
        <f>MATCH(H71,$D$1:$D$1198,0)</f>
        <v>279</v>
      </c>
      <c r="H71" s="41" t="s">
        <v>74</v>
      </c>
      <c r="I71" s="41" t="s">
        <v>2148</v>
      </c>
    </row>
    <row r="72" spans="1:9">
      <c r="A72" s="41" t="s">
        <v>3697</v>
      </c>
      <c r="B72" s="41" t="s">
        <v>3698</v>
      </c>
      <c r="C72" s="41">
        <f>MATCH(D72,$A$1:$A$3174,0)</f>
        <v>168</v>
      </c>
      <c r="D72" s="41" t="s">
        <v>2925</v>
      </c>
      <c r="E72" s="41" t="s">
        <v>2926</v>
      </c>
      <c r="F72" s="41">
        <f>MATCH(H72,$A$1:$A$3174,0)</f>
        <v>639</v>
      </c>
      <c r="G72" s="41">
        <f>MATCH(H72,$D$1:$D$1198,0)</f>
        <v>280</v>
      </c>
      <c r="H72" s="41" t="s">
        <v>76</v>
      </c>
      <c r="I72" s="41" t="s">
        <v>2195</v>
      </c>
    </row>
    <row r="73" spans="1:9">
      <c r="A73" s="41" t="s">
        <v>3687</v>
      </c>
      <c r="B73" s="41" t="s">
        <v>3688</v>
      </c>
      <c r="C73" s="41">
        <f>MATCH(D73,$A$1:$A$3174,0)</f>
        <v>169</v>
      </c>
      <c r="D73" s="41" t="s">
        <v>3647</v>
      </c>
      <c r="E73" s="41" t="s">
        <v>3648</v>
      </c>
      <c r="F73" s="41">
        <f>MATCH(H73,$A$1:$A$3174,0)</f>
        <v>642</v>
      </c>
      <c r="G73" s="41">
        <f>MATCH(H73,$D$1:$D$1198,0)</f>
        <v>281</v>
      </c>
      <c r="H73" s="41" t="s">
        <v>77</v>
      </c>
      <c r="I73" s="41" t="s">
        <v>2200</v>
      </c>
    </row>
    <row r="74" spans="1:9">
      <c r="A74" s="41" t="s">
        <v>3705</v>
      </c>
      <c r="B74" s="41" t="s">
        <v>3706</v>
      </c>
      <c r="C74" s="41">
        <f>MATCH(D74,$A$1:$A$3174,0)</f>
        <v>170</v>
      </c>
      <c r="D74" s="41" t="s">
        <v>3665</v>
      </c>
      <c r="E74" s="41" t="s">
        <v>3666</v>
      </c>
      <c r="F74" s="41">
        <f>MATCH(H74,$A$1:$A$3174,0)</f>
        <v>643</v>
      </c>
      <c r="G74" s="41">
        <f>MATCH(H74,$D$1:$D$1198,0)</f>
        <v>282</v>
      </c>
      <c r="H74" s="41" t="s">
        <v>237</v>
      </c>
      <c r="I74" s="41" t="s">
        <v>2216</v>
      </c>
    </row>
    <row r="75" spans="1:9">
      <c r="A75" s="41" t="s">
        <v>3715</v>
      </c>
      <c r="B75" s="41" t="s">
        <v>3716</v>
      </c>
      <c r="C75" s="41">
        <f>MATCH(D75,$A$1:$A$3174,0)</f>
        <v>173</v>
      </c>
      <c r="D75" s="41" t="s">
        <v>3655</v>
      </c>
      <c r="E75" s="41" t="s">
        <v>3656</v>
      </c>
      <c r="F75" s="41">
        <f>MATCH(H75,$A$1:$A$3174,0)</f>
        <v>644</v>
      </c>
      <c r="G75" s="41">
        <f>MATCH(H75,$D$1:$D$1198,0)</f>
        <v>283</v>
      </c>
      <c r="H75" s="41" t="s">
        <v>261</v>
      </c>
      <c r="I75" s="41" t="s">
        <v>3079</v>
      </c>
    </row>
    <row r="76" spans="1:9">
      <c r="A76" s="41" t="s">
        <v>3717</v>
      </c>
      <c r="B76" s="41" t="s">
        <v>3718</v>
      </c>
      <c r="C76" s="41">
        <f>MATCH(D76,$A$1:$A$3174,0)</f>
        <v>174</v>
      </c>
      <c r="D76" s="41" t="s">
        <v>3673</v>
      </c>
      <c r="E76" s="41" t="s">
        <v>3674</v>
      </c>
      <c r="F76" s="41">
        <f>MATCH(H76,$A$1:$A$3174,0)</f>
        <v>645</v>
      </c>
      <c r="G76" s="41">
        <f>MATCH(H76,$D$1:$D$1198,0)</f>
        <v>284</v>
      </c>
      <c r="H76" s="41" t="s">
        <v>262</v>
      </c>
      <c r="I76" s="41" t="s">
        <v>3084</v>
      </c>
    </row>
    <row r="77" spans="1:9">
      <c r="A77" s="41" t="s">
        <v>3727</v>
      </c>
      <c r="B77" s="41" t="s">
        <v>3728</v>
      </c>
      <c r="C77" s="41">
        <f>MATCH(D77,$A$1:$A$3174,0)</f>
        <v>175</v>
      </c>
      <c r="D77" s="41" t="s">
        <v>3683</v>
      </c>
      <c r="E77" s="41" t="s">
        <v>3684</v>
      </c>
      <c r="F77" s="41">
        <f>MATCH(H77,$A$1:$A$3174,0)</f>
        <v>651</v>
      </c>
      <c r="G77" s="41">
        <f>MATCH(H77,$D$1:$D$1198,0)</f>
        <v>285</v>
      </c>
      <c r="H77" s="41" t="s">
        <v>89</v>
      </c>
      <c r="I77" s="41" t="s">
        <v>3146</v>
      </c>
    </row>
    <row r="78" spans="1:9">
      <c r="A78" s="41" t="s">
        <v>3729</v>
      </c>
      <c r="B78" s="41" t="s">
        <v>3730</v>
      </c>
      <c r="C78" s="41">
        <f>MATCH(D78,$A$1:$A$3174,0)</f>
        <v>176</v>
      </c>
      <c r="D78" s="41" t="s">
        <v>3701</v>
      </c>
      <c r="E78" s="41" t="s">
        <v>3702</v>
      </c>
      <c r="F78" s="41">
        <f>MATCH(H78,$A$1:$A$3174,0)</f>
        <v>652</v>
      </c>
      <c r="G78" s="41">
        <f>MATCH(H78,$D$1:$D$1198,0)</f>
        <v>286</v>
      </c>
      <c r="H78" s="41" t="s">
        <v>265</v>
      </c>
      <c r="I78" s="41" t="s">
        <v>3160</v>
      </c>
    </row>
    <row r="79" spans="1:9">
      <c r="A79" s="41" t="s">
        <v>3735</v>
      </c>
      <c r="B79" s="41" t="s">
        <v>3736</v>
      </c>
      <c r="C79" s="41">
        <f>MATCH(D79,$A$1:$A$3174,0)</f>
        <v>179</v>
      </c>
      <c r="D79" s="41" t="s">
        <v>3691</v>
      </c>
      <c r="E79" s="41" t="s">
        <v>3692</v>
      </c>
      <c r="F79" s="41">
        <f>MATCH(H79,$A$1:$A$3174,0)</f>
        <v>653</v>
      </c>
      <c r="G79" s="41">
        <f>MATCH(H79,$D$1:$D$1198,0)</f>
        <v>287</v>
      </c>
      <c r="H79" s="41" t="s">
        <v>287</v>
      </c>
      <c r="I79" s="41" t="s">
        <v>3853</v>
      </c>
    </row>
    <row r="80" spans="1:9">
      <c r="A80" s="41" t="s">
        <v>3737</v>
      </c>
      <c r="B80" s="41" t="s">
        <v>3738</v>
      </c>
      <c r="C80" s="41">
        <f>MATCH(D80,$A$1:$A$3174,0)</f>
        <v>180</v>
      </c>
      <c r="D80" s="41" t="s">
        <v>3709</v>
      </c>
      <c r="E80" s="41" t="s">
        <v>3710</v>
      </c>
      <c r="F80" s="41">
        <f>MATCH(H80,$A$1:$A$3174,0)</f>
        <v>654</v>
      </c>
      <c r="G80" s="41">
        <f>MATCH(H80,$D$1:$D$1198,0)</f>
        <v>288</v>
      </c>
      <c r="H80" s="41" t="s">
        <v>95</v>
      </c>
      <c r="I80" s="41" t="s">
        <v>3865</v>
      </c>
    </row>
    <row r="81" spans="1:9">
      <c r="A81" s="41" t="s">
        <v>615</v>
      </c>
      <c r="B81" s="41" t="s">
        <v>616</v>
      </c>
      <c r="C81" s="41">
        <f>MATCH(D81,$A$1:$A$3174,0)</f>
        <v>242</v>
      </c>
      <c r="D81" s="41" t="s">
        <v>749</v>
      </c>
      <c r="E81" s="41" t="s">
        <v>750</v>
      </c>
      <c r="F81" s="41">
        <f>MATCH(H81,$A$1:$A$3174,0)</f>
        <v>657</v>
      </c>
      <c r="G81" s="41">
        <f>MATCH(H81,$D$1:$D$1198,0)</f>
        <v>289</v>
      </c>
      <c r="H81" s="41" t="s">
        <v>288</v>
      </c>
      <c r="I81" s="41" t="s">
        <v>3858</v>
      </c>
    </row>
    <row r="82" spans="1:9">
      <c r="A82" s="41" t="s">
        <v>623</v>
      </c>
      <c r="B82" s="41" t="s">
        <v>624</v>
      </c>
      <c r="C82" s="41">
        <f>MATCH(D82,$A$1:$A$3174,0)</f>
        <v>243</v>
      </c>
      <c r="D82" s="41" t="s">
        <v>751</v>
      </c>
      <c r="E82" s="41" t="s">
        <v>752</v>
      </c>
      <c r="F82" s="41">
        <f>MATCH(H82,$A$1:$A$3174,0)</f>
        <v>658</v>
      </c>
      <c r="G82" s="41">
        <f>MATCH(H82,$D$1:$D$1198,0)</f>
        <v>290</v>
      </c>
      <c r="H82" s="41" t="s">
        <v>289</v>
      </c>
      <c r="I82" s="41" t="s">
        <v>3877</v>
      </c>
    </row>
    <row r="83" spans="1:9">
      <c r="A83" s="41" t="s">
        <v>631</v>
      </c>
      <c r="B83" s="41" t="s">
        <v>632</v>
      </c>
      <c r="C83" s="41">
        <f>MATCH(D83,$A$1:$A$3174,0)</f>
        <v>245</v>
      </c>
      <c r="D83" s="41" t="s">
        <v>755</v>
      </c>
      <c r="E83" s="41" t="s">
        <v>756</v>
      </c>
      <c r="F83" s="41">
        <f>MATCH(H83,$A$1:$A$3174,0)</f>
        <v>659</v>
      </c>
      <c r="G83" s="41">
        <f>MATCH(H83,$D$1:$D$1198,0)</f>
        <v>291</v>
      </c>
      <c r="H83" s="41" t="s">
        <v>97</v>
      </c>
      <c r="I83" s="41" t="s">
        <v>3889</v>
      </c>
    </row>
    <row r="84" spans="1:9">
      <c r="A84" s="41" t="s">
        <v>635</v>
      </c>
      <c r="B84" s="41" t="s">
        <v>636</v>
      </c>
      <c r="C84" s="41">
        <f>MATCH(D84,$A$1:$A$3174,0)</f>
        <v>246</v>
      </c>
      <c r="D84" s="41" t="s">
        <v>757</v>
      </c>
      <c r="E84" s="41" t="s">
        <v>758</v>
      </c>
      <c r="F84" s="41">
        <f>MATCH(H84,$A$1:$A$3174,0)</f>
        <v>662</v>
      </c>
      <c r="G84" s="41">
        <f>MATCH(H84,$D$1:$D$1198,0)</f>
        <v>292</v>
      </c>
      <c r="H84" s="41" t="s">
        <v>290</v>
      </c>
      <c r="I84" s="41" t="s">
        <v>3882</v>
      </c>
    </row>
    <row r="85" spans="1:9">
      <c r="A85" s="41" t="s">
        <v>659</v>
      </c>
      <c r="B85" s="41" t="s">
        <v>660</v>
      </c>
      <c r="C85" s="41">
        <f>MATCH(D85,$A$1:$A$3174,0)</f>
        <v>249</v>
      </c>
      <c r="D85" s="41" t="s">
        <v>763</v>
      </c>
      <c r="E85" s="41" t="s">
        <v>764</v>
      </c>
      <c r="F85" s="41">
        <f>MATCH(H85,$A$1:$A$3174,0)</f>
        <v>663</v>
      </c>
      <c r="G85" s="41">
        <f>MATCH(H85,$D$1:$D$1198,0)</f>
        <v>293</v>
      </c>
      <c r="H85" s="41" t="s">
        <v>98</v>
      </c>
      <c r="I85" s="41" t="s">
        <v>3894</v>
      </c>
    </row>
    <row r="86" spans="1:9">
      <c r="A86" s="41" t="s">
        <v>683</v>
      </c>
      <c r="B86" s="41" t="s">
        <v>684</v>
      </c>
      <c r="C86" s="41">
        <f>MATCH(D86,$A$1:$A$3174,0)</f>
        <v>250</v>
      </c>
      <c r="D86" s="41" t="s">
        <v>765</v>
      </c>
      <c r="E86" s="41" t="s">
        <v>766</v>
      </c>
      <c r="F86" s="41">
        <f>MATCH(H86,$A$1:$A$3174,0)</f>
        <v>784</v>
      </c>
      <c r="G86" s="41">
        <f>MATCH(H86,$D$1:$D$1198,0)</f>
        <v>326</v>
      </c>
      <c r="H86" s="41" t="s">
        <v>34</v>
      </c>
      <c r="I86" s="41" t="s">
        <v>1365</v>
      </c>
    </row>
    <row r="87" spans="1:9">
      <c r="A87" s="41" t="s">
        <v>667</v>
      </c>
      <c r="B87" s="41" t="s">
        <v>668</v>
      </c>
      <c r="C87" s="41">
        <f>MATCH(D87,$A$1:$A$3174,0)</f>
        <v>252</v>
      </c>
      <c r="D87" s="41" t="s">
        <v>1889</v>
      </c>
      <c r="E87" s="41" t="s">
        <v>1890</v>
      </c>
      <c r="F87" s="41">
        <f>MATCH(H87,$A$1:$A$3174,0)</f>
        <v>785</v>
      </c>
      <c r="G87" s="41">
        <f>MATCH(H87,$D$1:$D$1198,0)</f>
        <v>327</v>
      </c>
      <c r="H87" s="41" t="s">
        <v>133</v>
      </c>
      <c r="I87" s="41" t="s">
        <v>1513</v>
      </c>
    </row>
    <row r="88" spans="1:9">
      <c r="A88" s="41" t="s">
        <v>691</v>
      </c>
      <c r="B88" s="41" t="s">
        <v>692</v>
      </c>
      <c r="C88" s="41">
        <f>MATCH(D88,$A$1:$A$3174,0)</f>
        <v>253</v>
      </c>
      <c r="D88" s="41" t="s">
        <v>1891</v>
      </c>
      <c r="E88" s="41" t="s">
        <v>1892</v>
      </c>
      <c r="F88" s="41">
        <f>MATCH(H88,$A$1:$A$3174,0)</f>
        <v>786</v>
      </c>
      <c r="G88" s="41">
        <f>MATCH(H88,$D$1:$D$1198,0)</f>
        <v>328</v>
      </c>
      <c r="H88" s="41" t="s">
        <v>135</v>
      </c>
      <c r="I88" s="41" t="s">
        <v>1526</v>
      </c>
    </row>
    <row r="89" spans="1:9">
      <c r="A89" s="41" t="s">
        <v>707</v>
      </c>
      <c r="B89" s="41" t="s">
        <v>708</v>
      </c>
      <c r="C89" s="41">
        <f>MATCH(D89,$A$1:$A$3174,0)</f>
        <v>256</v>
      </c>
      <c r="D89" s="41" t="s">
        <v>1897</v>
      </c>
      <c r="E89" s="41" t="s">
        <v>1898</v>
      </c>
      <c r="F89" s="41">
        <f>MATCH(H89,$A$1:$A$3174,0)</f>
        <v>787</v>
      </c>
      <c r="G89" s="41">
        <f>MATCH(H89,$D$1:$D$1198,0)</f>
        <v>329</v>
      </c>
      <c r="H89" s="41" t="s">
        <v>78</v>
      </c>
      <c r="I89" s="41" t="s">
        <v>2305</v>
      </c>
    </row>
    <row r="90" spans="1:9">
      <c r="A90" s="41" t="s">
        <v>731</v>
      </c>
      <c r="B90" s="41" t="s">
        <v>732</v>
      </c>
      <c r="C90" s="41">
        <f>MATCH(D90,$A$1:$A$3174,0)</f>
        <v>257</v>
      </c>
      <c r="D90" s="41" t="s">
        <v>1899</v>
      </c>
      <c r="E90" s="41" t="s">
        <v>1900</v>
      </c>
      <c r="F90" s="41">
        <f>MATCH(H90,$A$1:$A$3174,0)</f>
        <v>788</v>
      </c>
      <c r="G90" s="41">
        <f>MATCH(H90,$D$1:$D$1198,0)</f>
        <v>330</v>
      </c>
      <c r="H90" s="41" t="s">
        <v>38</v>
      </c>
      <c r="I90" s="41" t="s">
        <v>2306</v>
      </c>
    </row>
    <row r="91" spans="1:9">
      <c r="A91" s="41" t="s">
        <v>715</v>
      </c>
      <c r="B91" s="41" t="s">
        <v>716</v>
      </c>
      <c r="C91" s="41">
        <f>MATCH(D91,$A$1:$A$3174,0)</f>
        <v>259</v>
      </c>
      <c r="D91" s="41" t="s">
        <v>2933</v>
      </c>
      <c r="E91" s="41" t="s">
        <v>2934</v>
      </c>
      <c r="F91" s="41">
        <f>MATCH(H91,$A$1:$A$3174,0)</f>
        <v>790</v>
      </c>
      <c r="G91" s="41">
        <f>MATCH(H91,$D$1:$D$1198,0)</f>
        <v>331</v>
      </c>
      <c r="H91" s="41" t="s">
        <v>548</v>
      </c>
      <c r="I91" s="41" t="s">
        <v>2441</v>
      </c>
    </row>
    <row r="92" spans="1:9">
      <c r="A92" s="41" t="s">
        <v>739</v>
      </c>
      <c r="B92" s="41" t="s">
        <v>740</v>
      </c>
      <c r="C92" s="41">
        <f>MATCH(D92,$A$1:$A$3174,0)</f>
        <v>260</v>
      </c>
      <c r="D92" s="41" t="s">
        <v>2935</v>
      </c>
      <c r="E92" s="41" t="s">
        <v>2936</v>
      </c>
      <c r="F92" s="41">
        <f>MATCH(H92,$A$1:$A$3174,0)</f>
        <v>791</v>
      </c>
      <c r="G92" s="41">
        <f>MATCH(H92,$D$1:$D$1198,0)</f>
        <v>332</v>
      </c>
      <c r="H92" s="41" t="s">
        <v>444</v>
      </c>
      <c r="I92" s="41" t="s">
        <v>2442</v>
      </c>
    </row>
    <row r="93" spans="1:9">
      <c r="A93" s="41" t="s">
        <v>1763</v>
      </c>
      <c r="B93" s="41" t="s">
        <v>1764</v>
      </c>
      <c r="C93" s="41">
        <f>MATCH(D93,$A$1:$A$3174,0)</f>
        <v>262</v>
      </c>
      <c r="D93" s="41" t="s">
        <v>773</v>
      </c>
      <c r="E93" s="41" t="s">
        <v>774</v>
      </c>
      <c r="F93" s="41">
        <f>MATCH(H93,$A$1:$A$3174,0)</f>
        <v>793</v>
      </c>
      <c r="G93" s="41">
        <f>MATCH(H93,$D$1:$D$1198,0)</f>
        <v>333</v>
      </c>
      <c r="H93" s="41" t="s">
        <v>404</v>
      </c>
      <c r="I93" s="41" t="s">
        <v>2631</v>
      </c>
    </row>
    <row r="94" spans="1:9">
      <c r="A94" s="41" t="s">
        <v>1787</v>
      </c>
      <c r="B94" s="41" t="s">
        <v>1788</v>
      </c>
      <c r="C94" s="41">
        <f>MATCH(D94,$A$1:$A$3174,0)</f>
        <v>263</v>
      </c>
      <c r="D94" s="41" t="s">
        <v>775</v>
      </c>
      <c r="E94" s="41" t="s">
        <v>776</v>
      </c>
      <c r="F94" s="41">
        <f>MATCH(H94,$A$1:$A$3174,0)</f>
        <v>794</v>
      </c>
      <c r="G94" s="41">
        <f>MATCH(H94,$D$1:$D$1198,0)</f>
        <v>334</v>
      </c>
      <c r="H94" s="41" t="s">
        <v>348</v>
      </c>
      <c r="I94" s="41" t="s">
        <v>2632</v>
      </c>
    </row>
    <row r="95" spans="1:9">
      <c r="A95" s="41" t="s">
        <v>1771</v>
      </c>
      <c r="B95" s="41" t="s">
        <v>1772</v>
      </c>
      <c r="C95" s="41">
        <f>MATCH(D95,$A$1:$A$3174,0)</f>
        <v>265</v>
      </c>
      <c r="D95" s="41" t="s">
        <v>779</v>
      </c>
      <c r="E95" s="41" t="s">
        <v>780</v>
      </c>
      <c r="F95" s="41">
        <f>MATCH(H95,$A$1:$A$3174,0)</f>
        <v>795</v>
      </c>
      <c r="G95" s="41">
        <f>MATCH(H95,$D$1:$D$1198,0)</f>
        <v>335</v>
      </c>
      <c r="H95" s="41" t="s">
        <v>90</v>
      </c>
      <c r="I95" s="41" t="s">
        <v>3219</v>
      </c>
    </row>
    <row r="96" spans="1:9">
      <c r="A96" s="41" t="s">
        <v>1795</v>
      </c>
      <c r="B96" s="41" t="s">
        <v>1796</v>
      </c>
      <c r="C96" s="41">
        <f>MATCH(D96,$A$1:$A$3174,0)</f>
        <v>266</v>
      </c>
      <c r="D96" s="41" t="s">
        <v>781</v>
      </c>
      <c r="E96" s="41" t="s">
        <v>782</v>
      </c>
      <c r="F96" s="41">
        <f>MATCH(H96,$A$1:$A$3174,0)</f>
        <v>798</v>
      </c>
      <c r="G96" s="41">
        <f>MATCH(H96,$D$1:$D$1198,0)</f>
        <v>336</v>
      </c>
      <c r="H96" s="41" t="s">
        <v>550</v>
      </c>
      <c r="I96" s="41" t="s">
        <v>3315</v>
      </c>
    </row>
    <row r="97" spans="1:9">
      <c r="A97" s="41" t="s">
        <v>1815</v>
      </c>
      <c r="B97" s="41" t="s">
        <v>1816</v>
      </c>
      <c r="C97" s="41">
        <f>MATCH(D97,$A$1:$A$3174,0)</f>
        <v>269</v>
      </c>
      <c r="D97" s="41" t="s">
        <v>787</v>
      </c>
      <c r="E97" s="41" t="s">
        <v>788</v>
      </c>
      <c r="F97" s="41">
        <f>MATCH(H97,$A$1:$A$3174,0)</f>
        <v>799</v>
      </c>
      <c r="G97" s="41">
        <f>MATCH(H97,$D$1:$D$1198,0)</f>
        <v>337</v>
      </c>
      <c r="H97" s="41" t="s">
        <v>446</v>
      </c>
      <c r="I97" s="41" t="s">
        <v>3316</v>
      </c>
    </row>
    <row r="98" spans="1:9">
      <c r="A98" s="41" t="s">
        <v>1823</v>
      </c>
      <c r="B98" s="41" t="s">
        <v>1824</v>
      </c>
      <c r="C98" s="41">
        <f>MATCH(D98,$A$1:$A$3174,0)</f>
        <v>270</v>
      </c>
      <c r="D98" s="41" t="s">
        <v>789</v>
      </c>
      <c r="E98" s="41" t="s">
        <v>790</v>
      </c>
      <c r="F98" s="41">
        <f>MATCH(H98,$A$1:$A$3174,0)</f>
        <v>802</v>
      </c>
      <c r="G98" s="41">
        <f>MATCH(H98,$D$1:$D$1198,0)</f>
        <v>338</v>
      </c>
      <c r="H98" s="41" t="s">
        <v>406</v>
      </c>
      <c r="I98" s="41" t="s">
        <v>3507</v>
      </c>
    </row>
    <row r="99" spans="1:9">
      <c r="A99" s="41" t="s">
        <v>1827</v>
      </c>
      <c r="B99" s="41" t="s">
        <v>1828</v>
      </c>
      <c r="C99" s="41">
        <f>MATCH(D99,$A$1:$A$3174,0)</f>
        <v>272</v>
      </c>
      <c r="D99" s="41" t="s">
        <v>1907</v>
      </c>
      <c r="E99" s="41" t="s">
        <v>1908</v>
      </c>
      <c r="F99" s="41">
        <f>MATCH(H99,$A$1:$A$3174,0)</f>
        <v>803</v>
      </c>
      <c r="G99" s="41">
        <f>MATCH(H99,$D$1:$D$1198,0)</f>
        <v>339</v>
      </c>
      <c r="H99" s="41" t="s">
        <v>350</v>
      </c>
      <c r="I99" s="41" t="s">
        <v>3508</v>
      </c>
    </row>
    <row r="100" spans="1:9">
      <c r="A100" s="41" t="s">
        <v>1835</v>
      </c>
      <c r="B100" s="41" t="s">
        <v>1836</v>
      </c>
      <c r="C100" s="41">
        <f>MATCH(D100,$A$1:$A$3174,0)</f>
        <v>273</v>
      </c>
      <c r="D100" s="41" t="s">
        <v>1909</v>
      </c>
      <c r="E100" s="41" t="s">
        <v>1910</v>
      </c>
      <c r="F100" s="41">
        <f>MATCH(H100,$A$1:$A$3174,0)</f>
        <v>804</v>
      </c>
      <c r="G100" s="41">
        <f>MATCH(H100,$D$1:$D$1198,0)</f>
        <v>340</v>
      </c>
      <c r="H100" s="41" t="s">
        <v>449</v>
      </c>
      <c r="I100" s="41" t="s">
        <v>3991</v>
      </c>
    </row>
    <row r="101" spans="1:9">
      <c r="A101" s="41" t="s">
        <v>1853</v>
      </c>
      <c r="B101" s="41" t="s">
        <v>1854</v>
      </c>
      <c r="C101" s="41">
        <f>MATCH(D101,$A$1:$A$3174,0)</f>
        <v>276</v>
      </c>
      <c r="D101" s="41" t="s">
        <v>1915</v>
      </c>
      <c r="E101" s="41" t="s">
        <v>1916</v>
      </c>
      <c r="F101" s="41">
        <f>MATCH(H101,$A$1:$A$3174,0)</f>
        <v>805</v>
      </c>
      <c r="G101" s="41">
        <f>MATCH(H101,$D$1:$D$1198,0)</f>
        <v>341</v>
      </c>
      <c r="H101" s="41" t="s">
        <v>553</v>
      </c>
      <c r="I101" s="41" t="s">
        <v>3992</v>
      </c>
    </row>
    <row r="102" spans="1:9">
      <c r="A102" s="41" t="s">
        <v>1871</v>
      </c>
      <c r="B102" s="41" t="s">
        <v>1872</v>
      </c>
      <c r="C102" s="41">
        <f>MATCH(D102,$A$1:$A$3174,0)</f>
        <v>277</v>
      </c>
      <c r="D102" s="41" t="s">
        <v>1917</v>
      </c>
      <c r="E102" s="41" t="s">
        <v>1918</v>
      </c>
      <c r="F102" s="41">
        <f>MATCH(H102,$A$1:$A$3174,0)</f>
        <v>807</v>
      </c>
      <c r="G102" s="41">
        <f>MATCH(H102,$D$1:$D$1198,0)</f>
        <v>342</v>
      </c>
      <c r="H102" s="41" t="s">
        <v>450</v>
      </c>
      <c r="I102" s="41" t="s">
        <v>4011</v>
      </c>
    </row>
    <row r="103" spans="1:9">
      <c r="A103" s="41" t="s">
        <v>1861</v>
      </c>
      <c r="B103" s="41" t="s">
        <v>1862</v>
      </c>
      <c r="C103" s="41">
        <f>MATCH(D103,$A$1:$A$3174,0)</f>
        <v>279</v>
      </c>
      <c r="D103" s="41" t="s">
        <v>2939</v>
      </c>
      <c r="E103" s="41" t="s">
        <v>2940</v>
      </c>
      <c r="F103" s="41">
        <f>MATCH(H103,$A$1:$A$3174,0)</f>
        <v>808</v>
      </c>
      <c r="G103" s="41">
        <f>MATCH(H103,$D$1:$D$1198,0)</f>
        <v>343</v>
      </c>
      <c r="H103" s="41" t="s">
        <v>554</v>
      </c>
      <c r="I103" s="41" t="s">
        <v>4012</v>
      </c>
    </row>
    <row r="104" spans="1:9">
      <c r="A104" s="41" t="s">
        <v>1879</v>
      </c>
      <c r="B104" s="41" t="s">
        <v>1880</v>
      </c>
      <c r="C104" s="41">
        <f>MATCH(D104,$A$1:$A$3174,0)</f>
        <v>280</v>
      </c>
      <c r="D104" s="41" t="s">
        <v>2941</v>
      </c>
      <c r="E104" s="41" t="s">
        <v>2942</v>
      </c>
      <c r="F104" s="41">
        <f>MATCH(H104,$A$1:$A$3174,0)</f>
        <v>810</v>
      </c>
      <c r="G104" s="41">
        <f>MATCH(H104,$D$1:$D$1198,0)</f>
        <v>344</v>
      </c>
      <c r="H104" s="41" t="s">
        <v>353</v>
      </c>
      <c r="I104" s="41" t="s">
        <v>4195</v>
      </c>
    </row>
    <row r="105" spans="1:9">
      <c r="A105" s="41" t="s">
        <v>2815</v>
      </c>
      <c r="B105" s="41" t="s">
        <v>2816</v>
      </c>
      <c r="C105" s="41">
        <f>MATCH(D105,$A$1:$A$3174,0)</f>
        <v>284</v>
      </c>
      <c r="D105" s="41" t="s">
        <v>797</v>
      </c>
      <c r="E105" s="41" t="s">
        <v>798</v>
      </c>
      <c r="F105" s="41">
        <f>MATCH(H105,$A$1:$A$3174,0)</f>
        <v>812</v>
      </c>
      <c r="G105" s="41">
        <f>MATCH(H105,$D$1:$D$1198,0)</f>
        <v>345</v>
      </c>
      <c r="H105" s="41" t="s">
        <v>354</v>
      </c>
      <c r="I105" s="41" t="s">
        <v>4241</v>
      </c>
    </row>
    <row r="106" spans="1:9">
      <c r="A106" s="41" t="s">
        <v>2839</v>
      </c>
      <c r="B106" s="41" t="s">
        <v>2840</v>
      </c>
      <c r="C106" s="41">
        <f>MATCH(D106,$A$1:$A$3174,0)</f>
        <v>285</v>
      </c>
      <c r="D106" s="41" t="s">
        <v>799</v>
      </c>
      <c r="E106" s="41" t="s">
        <v>800</v>
      </c>
      <c r="F106" s="41">
        <f>MATCH(H106,$A$1:$A$3174,0)</f>
        <v>813</v>
      </c>
      <c r="G106" s="41">
        <f>MATCH(H106,$D$1:$D$1198,0)</f>
        <v>346</v>
      </c>
      <c r="H106" s="41" t="s">
        <v>410</v>
      </c>
      <c r="I106" s="41" t="s">
        <v>4242</v>
      </c>
    </row>
    <row r="107" spans="1:9">
      <c r="A107" s="41" t="s">
        <v>2823</v>
      </c>
      <c r="B107" s="41" t="s">
        <v>2824</v>
      </c>
      <c r="C107" s="41">
        <f>MATCH(D107,$A$1:$A$3174,0)</f>
        <v>287</v>
      </c>
      <c r="D107" s="41" t="s">
        <v>803</v>
      </c>
      <c r="E107" s="41" t="s">
        <v>804</v>
      </c>
      <c r="F107" s="41">
        <f>MATCH(H107,$A$1:$A$3174,0)</f>
        <v>815</v>
      </c>
      <c r="G107" s="41">
        <f>MATCH(H107,$D$1:$D$1198,0)</f>
        <v>347</v>
      </c>
      <c r="H107" s="41" t="s">
        <v>131</v>
      </c>
      <c r="I107" s="41" t="s">
        <v>1369</v>
      </c>
    </row>
    <row r="108" spans="1:9">
      <c r="A108" s="41" t="s">
        <v>2847</v>
      </c>
      <c r="B108" s="41" t="s">
        <v>2848</v>
      </c>
      <c r="C108" s="41">
        <f>MATCH(D108,$A$1:$A$3174,0)</f>
        <v>288</v>
      </c>
      <c r="D108" s="41" t="s">
        <v>805</v>
      </c>
      <c r="E108" s="41" t="s">
        <v>806</v>
      </c>
      <c r="F108" s="41">
        <f>MATCH(H108,$A$1:$A$3174,0)</f>
        <v>819</v>
      </c>
      <c r="G108" s="41">
        <f>MATCH(H108,$D$1:$D$1198,0)</f>
        <v>348</v>
      </c>
      <c r="H108" s="41" t="s">
        <v>134</v>
      </c>
      <c r="I108" s="41" t="s">
        <v>1517</v>
      </c>
    </row>
    <row r="109" spans="1:9">
      <c r="A109" s="41" t="s">
        <v>2859</v>
      </c>
      <c r="B109" s="41" t="s">
        <v>2860</v>
      </c>
      <c r="C109" s="41">
        <f>MATCH(D109,$A$1:$A$3174,0)</f>
        <v>291</v>
      </c>
      <c r="D109" s="41" t="s">
        <v>811</v>
      </c>
      <c r="E109" s="41" t="s">
        <v>812</v>
      </c>
      <c r="F109" s="41">
        <f>MATCH(H109,$A$1:$A$3174,0)</f>
        <v>820</v>
      </c>
      <c r="G109" s="41">
        <f>MATCH(H109,$D$1:$D$1198,0)</f>
        <v>349</v>
      </c>
      <c r="H109" s="41" t="s">
        <v>220</v>
      </c>
      <c r="I109" s="41" t="s">
        <v>1518</v>
      </c>
    </row>
    <row r="110" spans="1:9">
      <c r="A110" s="41" t="s">
        <v>2867</v>
      </c>
      <c r="B110" s="41" t="s">
        <v>2868</v>
      </c>
      <c r="C110" s="41">
        <f>MATCH(D110,$A$1:$A$3174,0)</f>
        <v>292</v>
      </c>
      <c r="D110" s="41" t="s">
        <v>813</v>
      </c>
      <c r="E110" s="41" t="s">
        <v>814</v>
      </c>
      <c r="F110" s="41">
        <f>MATCH(H110,$A$1:$A$3174,0)</f>
        <v>822</v>
      </c>
      <c r="G110" s="41">
        <f>MATCH(H110,$D$1:$D$1198,0)</f>
        <v>350</v>
      </c>
      <c r="H110" s="41" t="s">
        <v>136</v>
      </c>
      <c r="I110" s="41" t="s">
        <v>1530</v>
      </c>
    </row>
    <row r="111" spans="1:9">
      <c r="A111" s="41" t="s">
        <v>2871</v>
      </c>
      <c r="B111" s="41" t="s">
        <v>2872</v>
      </c>
      <c r="C111" s="41">
        <f>MATCH(D111,$A$1:$A$3174,0)</f>
        <v>294</v>
      </c>
      <c r="D111" s="41" t="s">
        <v>1925</v>
      </c>
      <c r="E111" s="41" t="s">
        <v>1926</v>
      </c>
      <c r="F111" s="41">
        <f>MATCH(H111,$A$1:$A$3174,0)</f>
        <v>823</v>
      </c>
      <c r="G111" s="41">
        <f>MATCH(H111,$D$1:$D$1198,0)</f>
        <v>351</v>
      </c>
      <c r="H111" s="41" t="s">
        <v>223</v>
      </c>
      <c r="I111" s="41" t="s">
        <v>1531</v>
      </c>
    </row>
    <row r="112" spans="1:9">
      <c r="A112" s="41" t="s">
        <v>2879</v>
      </c>
      <c r="B112" s="41" t="s">
        <v>2880</v>
      </c>
      <c r="C112" s="41">
        <f>MATCH(D112,$A$1:$A$3174,0)</f>
        <v>295</v>
      </c>
      <c r="D112" s="41" t="s">
        <v>1927</v>
      </c>
      <c r="E112" s="41" t="s">
        <v>1928</v>
      </c>
      <c r="F112" s="41">
        <f>MATCH(H112,$A$1:$A$3174,0)</f>
        <v>824</v>
      </c>
      <c r="G112" s="41">
        <f>MATCH(H112,$D$1:$D$1198,0)</f>
        <v>352</v>
      </c>
      <c r="H112" s="41" t="s">
        <v>238</v>
      </c>
      <c r="I112" s="41" t="s">
        <v>2309</v>
      </c>
    </row>
    <row r="113" spans="1:9">
      <c r="A113" s="41" t="s">
        <v>2897</v>
      </c>
      <c r="B113" s="41" t="s">
        <v>2898</v>
      </c>
      <c r="C113" s="41">
        <f>MATCH(D113,$A$1:$A$3174,0)</f>
        <v>298</v>
      </c>
      <c r="D113" s="41" t="s">
        <v>1933</v>
      </c>
      <c r="E113" s="41" t="s">
        <v>1934</v>
      </c>
      <c r="F113" s="41">
        <f>MATCH(H113,$A$1:$A$3174,0)</f>
        <v>825</v>
      </c>
      <c r="G113" s="41">
        <f>MATCH(H113,$D$1:$D$1198,0)</f>
        <v>353</v>
      </c>
      <c r="H113" s="41" t="s">
        <v>142</v>
      </c>
      <c r="I113" s="41" t="s">
        <v>2310</v>
      </c>
    </row>
    <row r="114" spans="1:9">
      <c r="A114" s="41" t="s">
        <v>2915</v>
      </c>
      <c r="B114" s="41" t="s">
        <v>2916</v>
      </c>
      <c r="C114" s="41">
        <f>MATCH(D114,$A$1:$A$3174,0)</f>
        <v>299</v>
      </c>
      <c r="D114" s="41" t="s">
        <v>1935</v>
      </c>
      <c r="E114" s="41" t="s">
        <v>1936</v>
      </c>
      <c r="F114" s="41">
        <f>MATCH(H114,$A$1:$A$3174,0)</f>
        <v>827</v>
      </c>
      <c r="G114" s="41">
        <f>MATCH(H114,$D$1:$D$1198,0)</f>
        <v>354</v>
      </c>
      <c r="H114" s="41" t="s">
        <v>144</v>
      </c>
      <c r="I114" s="41" t="s">
        <v>2445</v>
      </c>
    </row>
    <row r="115" spans="1:9">
      <c r="A115" s="41" t="s">
        <v>2905</v>
      </c>
      <c r="B115" s="41" t="s">
        <v>2906</v>
      </c>
      <c r="C115" s="41">
        <f>MATCH(D115,$A$1:$A$3174,0)</f>
        <v>301</v>
      </c>
      <c r="D115" s="41" t="s">
        <v>2945</v>
      </c>
      <c r="E115" s="41" t="s">
        <v>2946</v>
      </c>
      <c r="F115" s="41">
        <f>MATCH(H115,$A$1:$A$3174,0)</f>
        <v>830</v>
      </c>
      <c r="G115" s="41">
        <f>MATCH(H115,$D$1:$D$1198,0)</f>
        <v>355</v>
      </c>
      <c r="H115" s="41" t="s">
        <v>247</v>
      </c>
      <c r="I115" s="41" t="s">
        <v>2486</v>
      </c>
    </row>
    <row r="116" spans="1:9">
      <c r="A116" s="41" t="s">
        <v>2923</v>
      </c>
      <c r="B116" s="41" t="s">
        <v>2924</v>
      </c>
      <c r="C116" s="41">
        <f>MATCH(D116,$A$1:$A$3174,0)</f>
        <v>302</v>
      </c>
      <c r="D116" s="41" t="s">
        <v>2947</v>
      </c>
      <c r="E116" s="41" t="s">
        <v>2948</v>
      </c>
      <c r="F116" s="41">
        <f>MATCH(H116,$A$1:$A$3174,0)</f>
        <v>831</v>
      </c>
      <c r="G116" s="41">
        <f>MATCH(H116,$D$1:$D$1198,0)</f>
        <v>356</v>
      </c>
      <c r="H116" s="41" t="s">
        <v>146</v>
      </c>
      <c r="I116" s="41" t="s">
        <v>2487</v>
      </c>
    </row>
    <row r="117" spans="1:9">
      <c r="A117" s="41" t="s">
        <v>3645</v>
      </c>
      <c r="B117" s="41" t="s">
        <v>3646</v>
      </c>
      <c r="C117" s="41">
        <f>MATCH(D117,$A$1:$A$3174,0)</f>
        <v>304</v>
      </c>
      <c r="D117" s="41" t="s">
        <v>821</v>
      </c>
      <c r="E117" s="41" t="s">
        <v>822</v>
      </c>
      <c r="F117" s="41">
        <f>MATCH(H117,$A$1:$A$3174,0)</f>
        <v>834</v>
      </c>
      <c r="G117" s="41">
        <f>MATCH(H117,$D$1:$D$1198,0)</f>
        <v>357</v>
      </c>
      <c r="H117" s="41" t="s">
        <v>149</v>
      </c>
      <c r="I117" s="41" t="s">
        <v>2635</v>
      </c>
    </row>
    <row r="118" spans="1:9">
      <c r="A118" s="41" t="s">
        <v>3663</v>
      </c>
      <c r="B118" s="41" t="s">
        <v>3664</v>
      </c>
      <c r="C118" s="41">
        <f>MATCH(D118,$A$1:$A$3174,0)</f>
        <v>305</v>
      </c>
      <c r="D118" s="41" t="s">
        <v>823</v>
      </c>
      <c r="E118" s="41" t="s">
        <v>824</v>
      </c>
      <c r="F118" s="41">
        <f>MATCH(H118,$A$1:$A$3174,0)</f>
        <v>835</v>
      </c>
      <c r="G118" s="41">
        <f>MATCH(H118,$D$1:$D$1198,0)</f>
        <v>358</v>
      </c>
      <c r="H118" s="41" t="s">
        <v>251</v>
      </c>
      <c r="I118" s="41" t="s">
        <v>2636</v>
      </c>
    </row>
    <row r="119" spans="1:9">
      <c r="A119" s="41" t="s">
        <v>3653</v>
      </c>
      <c r="B119" s="41" t="s">
        <v>3654</v>
      </c>
      <c r="C119" s="41">
        <f>MATCH(D119,$A$1:$A$3174,0)</f>
        <v>307</v>
      </c>
      <c r="D119" s="41" t="s">
        <v>827</v>
      </c>
      <c r="E119" s="41" t="s">
        <v>828</v>
      </c>
      <c r="F119" s="41">
        <f>MATCH(H119,$A$1:$A$3174,0)</f>
        <v>836</v>
      </c>
      <c r="G119" s="41">
        <f>MATCH(H119,$D$1:$D$1198,0)</f>
        <v>359</v>
      </c>
      <c r="H119" s="41" t="s">
        <v>266</v>
      </c>
      <c r="I119" s="41" t="s">
        <v>3223</v>
      </c>
    </row>
    <row r="120" spans="1:9">
      <c r="A120" s="41" t="s">
        <v>3671</v>
      </c>
      <c r="B120" s="41" t="s">
        <v>3672</v>
      </c>
      <c r="C120" s="41">
        <f>MATCH(D120,$A$1:$A$3174,0)</f>
        <v>308</v>
      </c>
      <c r="D120" s="41" t="s">
        <v>829</v>
      </c>
      <c r="E120" s="41" t="s">
        <v>830</v>
      </c>
      <c r="F120" s="41">
        <f>MATCH(H120,$A$1:$A$3174,0)</f>
        <v>840</v>
      </c>
      <c r="G120" s="41">
        <f>MATCH(H120,$D$1:$D$1198,0)</f>
        <v>360</v>
      </c>
      <c r="H120" s="41" t="s">
        <v>274</v>
      </c>
      <c r="I120" s="41" t="s">
        <v>3361</v>
      </c>
    </row>
    <row r="121" spans="1:9">
      <c r="A121" s="41" t="s">
        <v>3681</v>
      </c>
      <c r="B121" s="41" t="s">
        <v>3682</v>
      </c>
      <c r="C121" s="41">
        <f>MATCH(D121,$A$1:$A$3174,0)</f>
        <v>311</v>
      </c>
      <c r="D121" s="41" t="s">
        <v>835</v>
      </c>
      <c r="E121" s="41" t="s">
        <v>836</v>
      </c>
      <c r="F121" s="41">
        <f>MATCH(H121,$A$1:$A$3174,0)</f>
        <v>843</v>
      </c>
      <c r="G121" s="41">
        <f>MATCH(H121,$D$1:$D$1198,0)</f>
        <v>361</v>
      </c>
      <c r="H121" s="41" t="s">
        <v>161</v>
      </c>
      <c r="I121" s="41" t="s">
        <v>3511</v>
      </c>
    </row>
    <row r="122" spans="1:9">
      <c r="A122" s="41" t="s">
        <v>3699</v>
      </c>
      <c r="B122" s="41" t="s">
        <v>3700</v>
      </c>
      <c r="C122" s="41">
        <f>MATCH(D122,$A$1:$A$3174,0)</f>
        <v>312</v>
      </c>
      <c r="D122" s="41" t="s">
        <v>837</v>
      </c>
      <c r="E122" s="41" t="s">
        <v>838</v>
      </c>
      <c r="F122" s="41">
        <f>MATCH(H122,$A$1:$A$3174,0)</f>
        <v>844</v>
      </c>
      <c r="G122" s="41">
        <f>MATCH(H122,$D$1:$D$1198,0)</f>
        <v>362</v>
      </c>
      <c r="H122" s="41" t="s">
        <v>281</v>
      </c>
      <c r="I122" s="41" t="s">
        <v>3512</v>
      </c>
    </row>
    <row r="123" spans="1:9">
      <c r="A123" s="41" t="s">
        <v>3689</v>
      </c>
      <c r="B123" s="41" t="s">
        <v>3690</v>
      </c>
      <c r="C123" s="41">
        <f>MATCH(D123,$A$1:$A$3174,0)</f>
        <v>314</v>
      </c>
      <c r="D123" s="41" t="s">
        <v>1943</v>
      </c>
      <c r="E123" s="41" t="s">
        <v>1944</v>
      </c>
      <c r="F123" s="41">
        <f>MATCH(H123,$A$1:$A$3174,0)</f>
        <v>845</v>
      </c>
      <c r="G123" s="41">
        <f>MATCH(H123,$D$1:$D$1198,0)</f>
        <v>363</v>
      </c>
      <c r="H123" s="41" t="s">
        <v>291</v>
      </c>
      <c r="I123" s="41" t="s">
        <v>3995</v>
      </c>
    </row>
    <row r="124" spans="1:9">
      <c r="A124" s="41" t="s">
        <v>3707</v>
      </c>
      <c r="B124" s="41" t="s">
        <v>3708</v>
      </c>
      <c r="C124" s="41">
        <f>MATCH(D124,$A$1:$A$3174,0)</f>
        <v>315</v>
      </c>
      <c r="D124" s="41" t="s">
        <v>1945</v>
      </c>
      <c r="E124" s="41" t="s">
        <v>1946</v>
      </c>
      <c r="F124" s="41">
        <f>MATCH(H124,$A$1:$A$3174,0)</f>
        <v>846</v>
      </c>
      <c r="G124" s="41">
        <f>MATCH(H124,$D$1:$D$1198,0)</f>
        <v>364</v>
      </c>
      <c r="H124" s="41" t="s">
        <v>163</v>
      </c>
      <c r="I124" s="41" t="s">
        <v>3996</v>
      </c>
    </row>
    <row r="125" spans="1:9">
      <c r="A125" s="41" t="s">
        <v>3719</v>
      </c>
      <c r="B125" s="41" t="s">
        <v>3720</v>
      </c>
      <c r="C125" s="41">
        <f>MATCH(D125,$A$1:$A$3174,0)</f>
        <v>318</v>
      </c>
      <c r="D125" s="41" t="s">
        <v>1951</v>
      </c>
      <c r="E125" s="41" t="s">
        <v>1952</v>
      </c>
      <c r="F125" s="41">
        <f>MATCH(H125,$A$1:$A$3174,0)</f>
        <v>848</v>
      </c>
      <c r="G125" s="41">
        <f>MATCH(H125,$D$1:$D$1198,0)</f>
        <v>365</v>
      </c>
      <c r="H125" s="41" t="s">
        <v>294</v>
      </c>
      <c r="I125" s="41" t="s">
        <v>4015</v>
      </c>
    </row>
    <row r="126" spans="1:9">
      <c r="A126" s="41" t="s">
        <v>3723</v>
      </c>
      <c r="B126" s="41" t="s">
        <v>3724</v>
      </c>
      <c r="C126" s="41">
        <f>MATCH(D126,$A$1:$A$3174,0)</f>
        <v>319</v>
      </c>
      <c r="D126" s="41" t="s">
        <v>1953</v>
      </c>
      <c r="E126" s="41" t="s">
        <v>1954</v>
      </c>
      <c r="F126" s="41">
        <f>MATCH(H126,$A$1:$A$3174,0)</f>
        <v>849</v>
      </c>
      <c r="G126" s="41">
        <f>MATCH(H126,$D$1:$D$1198,0)</f>
        <v>366</v>
      </c>
      <c r="H126" s="41" t="s">
        <v>164</v>
      </c>
      <c r="I126" s="41" t="s">
        <v>4016</v>
      </c>
    </row>
    <row r="127" spans="1:9">
      <c r="A127" s="41" t="s">
        <v>3731</v>
      </c>
      <c r="B127" s="41" t="s">
        <v>3732</v>
      </c>
      <c r="C127" s="41">
        <f>MATCH(D127,$A$1:$A$3174,0)</f>
        <v>321</v>
      </c>
      <c r="D127" s="41" t="s">
        <v>2951</v>
      </c>
      <c r="E127" s="41" t="s">
        <v>2952</v>
      </c>
      <c r="F127" s="41">
        <f>MATCH(H127,$A$1:$A$3174,0)</f>
        <v>855</v>
      </c>
      <c r="G127" s="41">
        <f>MATCH(H127,$D$1:$D$1198,0)</f>
        <v>367</v>
      </c>
      <c r="H127" s="41" t="s">
        <v>301</v>
      </c>
      <c r="I127" s="41" t="s">
        <v>4199</v>
      </c>
    </row>
    <row r="128" spans="1:9">
      <c r="A128" s="41" t="s">
        <v>3739</v>
      </c>
      <c r="B128" s="41" t="s">
        <v>3740</v>
      </c>
      <c r="C128" s="41">
        <f>MATCH(D128,$A$1:$A$3174,0)</f>
        <v>322</v>
      </c>
      <c r="D128" s="41" t="s">
        <v>2953</v>
      </c>
      <c r="E128" s="41" t="s">
        <v>2954</v>
      </c>
      <c r="F128" s="41">
        <f>MATCH(H128,$A$1:$A$3174,0)</f>
        <v>857</v>
      </c>
      <c r="G128" s="41">
        <f>MATCH(H128,$D$1:$D$1198,0)</f>
        <v>368</v>
      </c>
      <c r="H128" s="41" t="s">
        <v>305</v>
      </c>
      <c r="I128" s="41" t="s">
        <v>4245</v>
      </c>
    </row>
    <row r="129" spans="1:9">
      <c r="A129" s="41" t="s">
        <v>617</v>
      </c>
      <c r="B129" s="41" t="s">
        <v>618</v>
      </c>
      <c r="C129" s="41">
        <f>MATCH(D129,$A$1:$A$3174,0)</f>
        <v>326</v>
      </c>
      <c r="D129" s="41" t="s">
        <v>4381</v>
      </c>
      <c r="E129" s="41" t="s">
        <v>4382</v>
      </c>
      <c r="F129" s="41">
        <f>MATCH(H129,$A$1:$A$3174,0)</f>
        <v>858</v>
      </c>
      <c r="G129" s="41">
        <f>MATCH(H129,$D$1:$D$1198,0)</f>
        <v>369</v>
      </c>
      <c r="H129" s="41" t="s">
        <v>169</v>
      </c>
      <c r="I129" s="41" t="s">
        <v>4246</v>
      </c>
    </row>
    <row r="130" spans="1:9">
      <c r="A130" s="41" t="s">
        <v>625</v>
      </c>
      <c r="B130" s="41" t="s">
        <v>626</v>
      </c>
      <c r="C130" s="41">
        <f>MATCH(D130,$A$1:$A$3174,0)</f>
        <v>327</v>
      </c>
      <c r="D130" s="41" t="s">
        <v>4383</v>
      </c>
      <c r="E130" s="41" t="s">
        <v>4384</v>
      </c>
      <c r="F130" s="41">
        <f>MATCH(H130,$A$1:$A$3174,0)</f>
        <v>865</v>
      </c>
      <c r="G130" s="41">
        <f>MATCH(H130,$D$1:$D$1198,0)</f>
        <v>370</v>
      </c>
      <c r="H130" s="41" t="s">
        <v>239</v>
      </c>
      <c r="I130" s="41" t="s">
        <v>2315</v>
      </c>
    </row>
    <row r="131" spans="1:9">
      <c r="A131" s="41" t="s">
        <v>633</v>
      </c>
      <c r="B131" s="41" t="s">
        <v>634</v>
      </c>
      <c r="C131" s="41">
        <f>MATCH(D131,$A$1:$A$3174,0)</f>
        <v>329</v>
      </c>
      <c r="D131" s="41" t="s">
        <v>4387</v>
      </c>
      <c r="E131" s="41" t="s">
        <v>4388</v>
      </c>
      <c r="F131" s="41">
        <f>MATCH(H131,$A$1:$A$3174,0)</f>
        <v>867</v>
      </c>
      <c r="G131" s="41">
        <f>MATCH(H131,$D$1:$D$1198,0)</f>
        <v>371</v>
      </c>
      <c r="H131" s="41" t="s">
        <v>245</v>
      </c>
      <c r="I131" s="41" t="s">
        <v>2449</v>
      </c>
    </row>
    <row r="132" spans="1:9">
      <c r="A132" s="41" t="s">
        <v>637</v>
      </c>
      <c r="B132" s="41" t="s">
        <v>638</v>
      </c>
      <c r="C132" s="41">
        <f>MATCH(D132,$A$1:$A$3174,0)</f>
        <v>330</v>
      </c>
      <c r="D132" s="41" t="s">
        <v>4389</v>
      </c>
      <c r="E132" s="41" t="s">
        <v>4390</v>
      </c>
      <c r="F132" s="41">
        <f>MATCH(H132,$A$1:$A$3174,0)</f>
        <v>871</v>
      </c>
      <c r="G132" s="41">
        <f>MATCH(H132,$D$1:$D$1198,0)</f>
        <v>372</v>
      </c>
      <c r="H132" s="41" t="s">
        <v>292</v>
      </c>
      <c r="I132" s="41" t="s">
        <v>4001</v>
      </c>
    </row>
    <row r="133" spans="1:9">
      <c r="A133" s="41" t="s">
        <v>661</v>
      </c>
      <c r="B133" s="41" t="s">
        <v>662</v>
      </c>
      <c r="C133" s="41">
        <f>MATCH(D133,$A$1:$A$3174,0)</f>
        <v>333</v>
      </c>
      <c r="D133" s="41" t="s">
        <v>4395</v>
      </c>
      <c r="E133" s="41" t="s">
        <v>4396</v>
      </c>
      <c r="F133" s="41">
        <f>MATCH(H133,$A$1:$A$3174,0)</f>
        <v>873</v>
      </c>
      <c r="G133" s="41">
        <f>MATCH(H133,$D$1:$D$1198,0)</f>
        <v>373</v>
      </c>
      <c r="H133" s="41" t="s">
        <v>295</v>
      </c>
      <c r="I133" s="41" t="s">
        <v>4021</v>
      </c>
    </row>
    <row r="134" spans="1:9">
      <c r="A134" s="41" t="s">
        <v>685</v>
      </c>
      <c r="B134" s="41" t="s">
        <v>686</v>
      </c>
      <c r="C134" s="41">
        <f>MATCH(D134,$A$1:$A$3174,0)</f>
        <v>334</v>
      </c>
      <c r="D134" s="41" t="s">
        <v>4397</v>
      </c>
      <c r="E134" s="41" t="s">
        <v>4398</v>
      </c>
      <c r="F134" s="41">
        <f>MATCH(H134,$A$1:$A$3174,0)</f>
        <v>877</v>
      </c>
      <c r="G134" s="41">
        <f>MATCH(H134,$D$1:$D$1198,0)</f>
        <v>374</v>
      </c>
      <c r="H134" s="41" t="s">
        <v>132</v>
      </c>
      <c r="I134" s="41" t="s">
        <v>1384</v>
      </c>
    </row>
    <row r="135" spans="1:9">
      <c r="A135" s="41" t="s">
        <v>669</v>
      </c>
      <c r="B135" s="41" t="s">
        <v>670</v>
      </c>
      <c r="C135" s="41">
        <f>MATCH(D135,$A$1:$A$3174,0)</f>
        <v>336</v>
      </c>
      <c r="D135" s="41" t="s">
        <v>4975</v>
      </c>
      <c r="E135" s="41" t="s">
        <v>4976</v>
      </c>
      <c r="F135" s="41">
        <f>MATCH(H135,$A$1:$A$3174,0)</f>
        <v>881</v>
      </c>
      <c r="G135" s="41">
        <f>MATCH(H135,$D$1:$D$1198,0)</f>
        <v>375</v>
      </c>
      <c r="H135" s="41" t="s">
        <v>137</v>
      </c>
      <c r="I135" s="41" t="s">
        <v>1558</v>
      </c>
    </row>
    <row r="136" spans="1:9">
      <c r="A136" s="41" t="s">
        <v>693</v>
      </c>
      <c r="B136" s="41" t="s">
        <v>694</v>
      </c>
      <c r="C136" s="41">
        <f>MATCH(D136,$A$1:$A$3174,0)</f>
        <v>337</v>
      </c>
      <c r="D136" s="41" t="s">
        <v>4977</v>
      </c>
      <c r="E136" s="41" t="s">
        <v>4978</v>
      </c>
      <c r="F136" s="41">
        <f>MATCH(H136,$A$1:$A$3174,0)</f>
        <v>882</v>
      </c>
      <c r="G136" s="41">
        <f>MATCH(H136,$D$1:$D$1198,0)</f>
        <v>376</v>
      </c>
      <c r="H136" s="41" t="s">
        <v>224</v>
      </c>
      <c r="I136" s="41" t="s">
        <v>1559</v>
      </c>
    </row>
    <row r="137" spans="1:9">
      <c r="A137" s="41" t="s">
        <v>709</v>
      </c>
      <c r="B137" s="41" t="s">
        <v>710</v>
      </c>
      <c r="C137" s="41">
        <f>MATCH(D137,$A$1:$A$3174,0)</f>
        <v>340</v>
      </c>
      <c r="D137" s="41" t="s">
        <v>4983</v>
      </c>
      <c r="E137" s="41" t="s">
        <v>4984</v>
      </c>
      <c r="F137" s="41">
        <f>MATCH(H137,$A$1:$A$3174,0)</f>
        <v>884</v>
      </c>
      <c r="G137" s="41">
        <f>MATCH(H137,$D$1:$D$1198,0)</f>
        <v>377</v>
      </c>
      <c r="H137" s="41" t="s">
        <v>138</v>
      </c>
      <c r="I137" s="41" t="s">
        <v>1567</v>
      </c>
    </row>
    <row r="138" spans="1:9">
      <c r="A138" s="41" t="s">
        <v>733</v>
      </c>
      <c r="B138" s="41" t="s">
        <v>734</v>
      </c>
      <c r="C138" s="41">
        <f>MATCH(D138,$A$1:$A$3174,0)</f>
        <v>341</v>
      </c>
      <c r="D138" s="41" t="s">
        <v>4985</v>
      </c>
      <c r="E138" s="41" t="s">
        <v>4986</v>
      </c>
      <c r="F138" s="41">
        <f>MATCH(H138,$A$1:$A$3174,0)</f>
        <v>885</v>
      </c>
      <c r="G138" s="41">
        <f>MATCH(H138,$D$1:$D$1198,0)</f>
        <v>378</v>
      </c>
      <c r="H138" s="41" t="s">
        <v>226</v>
      </c>
      <c r="I138" s="41" t="s">
        <v>1568</v>
      </c>
    </row>
    <row r="139" spans="1:9">
      <c r="A139" s="41" t="s">
        <v>717</v>
      </c>
      <c r="B139" s="41" t="s">
        <v>718</v>
      </c>
      <c r="C139" s="41">
        <f>MATCH(D139,$A$1:$A$3174,0)</f>
        <v>343</v>
      </c>
      <c r="D139" s="41" t="s">
        <v>5487</v>
      </c>
      <c r="E139" s="41" t="s">
        <v>5488</v>
      </c>
      <c r="F139" s="41">
        <f>MATCH(H139,$A$1:$A$3174,0)</f>
        <v>886</v>
      </c>
      <c r="G139" s="41">
        <f>MATCH(H139,$D$1:$D$1198,0)</f>
        <v>379</v>
      </c>
      <c r="H139" s="41" t="s">
        <v>241</v>
      </c>
      <c r="I139" s="41" t="s">
        <v>2325</v>
      </c>
    </row>
    <row r="140" spans="1:9">
      <c r="A140" s="41" t="s">
        <v>741</v>
      </c>
      <c r="B140" s="41" t="s">
        <v>742</v>
      </c>
      <c r="C140" s="41">
        <f>MATCH(D140,$A$1:$A$3174,0)</f>
        <v>344</v>
      </c>
      <c r="D140" s="41" t="s">
        <v>5489</v>
      </c>
      <c r="E140" s="41" t="s">
        <v>5490</v>
      </c>
      <c r="F140" s="41">
        <f>MATCH(H140,$A$1:$A$3174,0)</f>
        <v>887</v>
      </c>
      <c r="G140" s="41">
        <f>MATCH(H140,$D$1:$D$1198,0)</f>
        <v>380</v>
      </c>
      <c r="H140" s="41" t="s">
        <v>143</v>
      </c>
      <c r="I140" s="41" t="s">
        <v>2326</v>
      </c>
    </row>
    <row r="141" spans="1:9">
      <c r="A141" s="41" t="s">
        <v>1765</v>
      </c>
      <c r="B141" s="41" t="s">
        <v>1766</v>
      </c>
      <c r="C141" s="41">
        <f>MATCH(D141,$A$1:$A$3174,0)</f>
        <v>346</v>
      </c>
      <c r="D141" s="41" t="s">
        <v>4405</v>
      </c>
      <c r="E141" s="41" t="s">
        <v>4406</v>
      </c>
      <c r="F141" s="41">
        <f>MATCH(H141,$A$1:$A$3174,0)</f>
        <v>889</v>
      </c>
      <c r="G141" s="41">
        <f>MATCH(H141,$D$1:$D$1198,0)</f>
        <v>381</v>
      </c>
      <c r="H141" s="41" t="s">
        <v>147</v>
      </c>
      <c r="I141" s="41" t="s">
        <v>2492</v>
      </c>
    </row>
    <row r="142" spans="1:9">
      <c r="A142" s="41" t="s">
        <v>1789</v>
      </c>
      <c r="B142" s="41" t="s">
        <v>1790</v>
      </c>
      <c r="C142" s="41">
        <f>MATCH(D142,$A$1:$A$3174,0)</f>
        <v>347</v>
      </c>
      <c r="D142" s="41" t="s">
        <v>4407</v>
      </c>
      <c r="E142" s="41" t="s">
        <v>4408</v>
      </c>
      <c r="F142" s="41">
        <f>MATCH(H142,$A$1:$A$3174,0)</f>
        <v>892</v>
      </c>
      <c r="G142" s="41">
        <f>MATCH(H142,$D$1:$D$1198,0)</f>
        <v>382</v>
      </c>
      <c r="H142" s="41" t="s">
        <v>250</v>
      </c>
      <c r="I142" s="41" t="s">
        <v>2529</v>
      </c>
    </row>
    <row r="143" spans="1:9">
      <c r="A143" s="41" t="s">
        <v>1773</v>
      </c>
      <c r="B143" s="41" t="s">
        <v>1774</v>
      </c>
      <c r="C143" s="41">
        <f>MATCH(D143,$A$1:$A$3174,0)</f>
        <v>349</v>
      </c>
      <c r="D143" s="41" t="s">
        <v>4411</v>
      </c>
      <c r="E143" s="41" t="s">
        <v>4412</v>
      </c>
      <c r="F143" s="41">
        <f>MATCH(H143,$A$1:$A$3174,0)</f>
        <v>893</v>
      </c>
      <c r="G143" s="41">
        <f>MATCH(H143,$D$1:$D$1198,0)</f>
        <v>383</v>
      </c>
      <c r="H143" s="41" t="s">
        <v>148</v>
      </c>
      <c r="I143" s="41" t="s">
        <v>2530</v>
      </c>
    </row>
    <row r="144" spans="1:9">
      <c r="A144" s="41" t="s">
        <v>1797</v>
      </c>
      <c r="B144" s="41" t="s">
        <v>1798</v>
      </c>
      <c r="C144" s="41">
        <f>MATCH(D144,$A$1:$A$3174,0)</f>
        <v>350</v>
      </c>
      <c r="D144" s="41" t="s">
        <v>4413</v>
      </c>
      <c r="E144" s="41" t="s">
        <v>4414</v>
      </c>
      <c r="F144" s="41">
        <f>MATCH(H144,$A$1:$A$3174,0)</f>
        <v>896</v>
      </c>
      <c r="G144" s="41">
        <f>MATCH(H144,$D$1:$D$1198,0)</f>
        <v>384</v>
      </c>
      <c r="H144" s="41" t="s">
        <v>150</v>
      </c>
      <c r="I144" s="41" t="s">
        <v>2644</v>
      </c>
    </row>
    <row r="145" spans="1:9">
      <c r="A145" s="41" t="s">
        <v>1817</v>
      </c>
      <c r="B145" s="41" t="s">
        <v>1818</v>
      </c>
      <c r="C145" s="41">
        <f>MATCH(D145,$A$1:$A$3174,0)</f>
        <v>353</v>
      </c>
      <c r="D145" s="41" t="s">
        <v>4419</v>
      </c>
      <c r="E145" s="41" t="s">
        <v>4420</v>
      </c>
      <c r="F145" s="41">
        <f>MATCH(H145,$A$1:$A$3174,0)</f>
        <v>897</v>
      </c>
      <c r="G145" s="41">
        <f>MATCH(H145,$D$1:$D$1198,0)</f>
        <v>385</v>
      </c>
      <c r="H145" s="41" t="s">
        <v>253</v>
      </c>
      <c r="I145" s="41" t="s">
        <v>2645</v>
      </c>
    </row>
    <row r="146" spans="1:9">
      <c r="A146" s="41" t="s">
        <v>1825</v>
      </c>
      <c r="B146" s="41" t="s">
        <v>1826</v>
      </c>
      <c r="C146" s="41">
        <f>MATCH(D146,$A$1:$A$3174,0)</f>
        <v>354</v>
      </c>
      <c r="D146" s="41" t="s">
        <v>4421</v>
      </c>
      <c r="E146" s="41" t="s">
        <v>4422</v>
      </c>
      <c r="F146" s="41">
        <f>MATCH(H146,$A$1:$A$3174,0)</f>
        <v>898</v>
      </c>
      <c r="G146" s="41">
        <f>MATCH(H146,$D$1:$D$1198,0)</f>
        <v>386</v>
      </c>
      <c r="H146" s="41" t="s">
        <v>268</v>
      </c>
      <c r="I146" s="41" t="s">
        <v>3234</v>
      </c>
    </row>
    <row r="147" spans="1:9">
      <c r="A147" s="41" t="s">
        <v>1829</v>
      </c>
      <c r="B147" s="41" t="s">
        <v>1830</v>
      </c>
      <c r="C147" s="41">
        <f>MATCH(D147,$A$1:$A$3174,0)</f>
        <v>356</v>
      </c>
      <c r="D147" s="41" t="s">
        <v>4993</v>
      </c>
      <c r="E147" s="41" t="s">
        <v>4994</v>
      </c>
      <c r="F147" s="41">
        <f>MATCH(H147,$A$1:$A$3174,0)</f>
        <v>902</v>
      </c>
      <c r="G147" s="41">
        <f>MATCH(H147,$D$1:$D$1198,0)</f>
        <v>387</v>
      </c>
      <c r="H147" s="41" t="s">
        <v>279</v>
      </c>
      <c r="I147" s="41" t="s">
        <v>3406</v>
      </c>
    </row>
    <row r="148" spans="1:9">
      <c r="A148" s="41" t="s">
        <v>1837</v>
      </c>
      <c r="B148" s="41" t="s">
        <v>1838</v>
      </c>
      <c r="C148" s="41">
        <f>MATCH(D148,$A$1:$A$3174,0)</f>
        <v>357</v>
      </c>
      <c r="D148" s="41" t="s">
        <v>4995</v>
      </c>
      <c r="E148" s="41" t="s">
        <v>4996</v>
      </c>
      <c r="F148" s="41">
        <f>MATCH(H148,$A$1:$A$3174,0)</f>
        <v>905</v>
      </c>
      <c r="G148" s="41">
        <f>MATCH(H148,$D$1:$D$1198,0)</f>
        <v>388</v>
      </c>
      <c r="H148" s="41" t="s">
        <v>162</v>
      </c>
      <c r="I148" s="41" t="s">
        <v>3515</v>
      </c>
    </row>
    <row r="149" spans="1:9">
      <c r="A149" s="41" t="s">
        <v>1855</v>
      </c>
      <c r="B149" s="41" t="s">
        <v>1856</v>
      </c>
      <c r="C149" s="41">
        <f>MATCH(D149,$A$1:$A$3174,0)</f>
        <v>360</v>
      </c>
      <c r="D149" s="41" t="s">
        <v>5001</v>
      </c>
      <c r="E149" s="41" t="s">
        <v>5002</v>
      </c>
      <c r="F149" s="41">
        <f>MATCH(H149,$A$1:$A$3174,0)</f>
        <v>906</v>
      </c>
      <c r="G149" s="41">
        <f>MATCH(H149,$D$1:$D$1198,0)</f>
        <v>389</v>
      </c>
      <c r="H149" s="41" t="s">
        <v>282</v>
      </c>
      <c r="I149" s="41" t="s">
        <v>3516</v>
      </c>
    </row>
    <row r="150" spans="1:9">
      <c r="A150" s="41" t="s">
        <v>1873</v>
      </c>
      <c r="B150" s="41" t="s">
        <v>1874</v>
      </c>
      <c r="C150" s="41">
        <f>MATCH(D150,$A$1:$A$3174,0)</f>
        <v>361</v>
      </c>
      <c r="D150" s="41" t="s">
        <v>5003</v>
      </c>
      <c r="E150" s="41" t="s">
        <v>5004</v>
      </c>
      <c r="F150" s="41">
        <f>MATCH(H150,$A$1:$A$3174,0)</f>
        <v>907</v>
      </c>
      <c r="G150" s="41">
        <f>MATCH(H150,$D$1:$D$1198,0)</f>
        <v>390</v>
      </c>
      <c r="H150" s="41" t="s">
        <v>296</v>
      </c>
      <c r="I150" s="41" t="s">
        <v>4050</v>
      </c>
    </row>
    <row r="151" spans="1:9">
      <c r="A151" s="41" t="s">
        <v>1857</v>
      </c>
      <c r="B151" s="41" t="s">
        <v>1858</v>
      </c>
      <c r="C151" s="41">
        <f>MATCH(D151,$A$1:$A$3174,0)</f>
        <v>363</v>
      </c>
      <c r="D151" s="41" t="s">
        <v>5493</v>
      </c>
      <c r="E151" s="41" t="s">
        <v>5494</v>
      </c>
      <c r="F151" s="41">
        <f>MATCH(H151,$A$1:$A$3174,0)</f>
        <v>908</v>
      </c>
      <c r="G151" s="41">
        <f>MATCH(H151,$D$1:$D$1198,0)</f>
        <v>391</v>
      </c>
      <c r="H151" s="41" t="s">
        <v>165</v>
      </c>
      <c r="I151" s="41" t="s">
        <v>4051</v>
      </c>
    </row>
    <row r="152" spans="1:9">
      <c r="A152" s="41" t="s">
        <v>1875</v>
      </c>
      <c r="B152" s="41" t="s">
        <v>1876</v>
      </c>
      <c r="C152" s="41">
        <f>MATCH(D152,$A$1:$A$3174,0)</f>
        <v>364</v>
      </c>
      <c r="D152" s="41" t="s">
        <v>5495</v>
      </c>
      <c r="E152" s="41" t="s">
        <v>5496</v>
      </c>
      <c r="F152" s="41">
        <f>MATCH(H152,$A$1:$A$3174,0)</f>
        <v>910</v>
      </c>
      <c r="G152" s="41">
        <f>MATCH(H152,$D$1:$D$1198,0)</f>
        <v>392</v>
      </c>
      <c r="H152" s="41" t="s">
        <v>299</v>
      </c>
      <c r="I152" s="41" t="s">
        <v>4066</v>
      </c>
    </row>
    <row r="153" spans="1:9">
      <c r="A153" s="41" t="s">
        <v>1863</v>
      </c>
      <c r="B153" s="41" t="s">
        <v>1864</v>
      </c>
      <c r="C153" s="41">
        <f>MATCH(D153,$A$1:$A$3174,0)</f>
        <v>371</v>
      </c>
      <c r="D153" s="41" t="s">
        <v>4437</v>
      </c>
      <c r="E153" s="41" t="s">
        <v>4438</v>
      </c>
      <c r="F153" s="41">
        <f>MATCH(H153,$A$1:$A$3174,0)</f>
        <v>911</v>
      </c>
      <c r="G153" s="41">
        <f>MATCH(H153,$D$1:$D$1198,0)</f>
        <v>393</v>
      </c>
      <c r="H153" s="41" t="s">
        <v>166</v>
      </c>
      <c r="I153" s="41" t="s">
        <v>4067</v>
      </c>
    </row>
    <row r="154" spans="1:9">
      <c r="A154" s="41" t="s">
        <v>1881</v>
      </c>
      <c r="B154" s="41" t="s">
        <v>1882</v>
      </c>
      <c r="C154" s="41">
        <f>MATCH(D154,$A$1:$A$3174,0)</f>
        <v>372</v>
      </c>
      <c r="D154" s="41" t="s">
        <v>4439</v>
      </c>
      <c r="E154" s="41" t="s">
        <v>4440</v>
      </c>
      <c r="F154" s="41">
        <f>MATCH(H154,$A$1:$A$3174,0)</f>
        <v>917</v>
      </c>
      <c r="G154" s="41">
        <f>MATCH(H154,$D$1:$D$1198,0)</f>
        <v>394</v>
      </c>
      <c r="H154" s="41" t="s">
        <v>303</v>
      </c>
      <c r="I154" s="41" t="s">
        <v>4204</v>
      </c>
    </row>
    <row r="155" spans="1:9">
      <c r="A155" s="41" t="s">
        <v>2817</v>
      </c>
      <c r="B155" s="41" t="s">
        <v>2818</v>
      </c>
      <c r="C155" s="41">
        <f>MATCH(D155,$A$1:$A$3174,0)</f>
        <v>373</v>
      </c>
      <c r="D155" s="41" t="s">
        <v>4443</v>
      </c>
      <c r="E155" s="41" t="s">
        <v>4444</v>
      </c>
      <c r="F155" s="41">
        <f>MATCH(H155,$A$1:$A$3174,0)</f>
        <v>919</v>
      </c>
      <c r="G155" s="41">
        <f>MATCH(H155,$D$1:$D$1198,0)</f>
        <v>395</v>
      </c>
      <c r="H155" s="41" t="s">
        <v>306</v>
      </c>
      <c r="I155" s="41" t="s">
        <v>4249</v>
      </c>
    </row>
    <row r="156" spans="1:9">
      <c r="A156" s="41" t="s">
        <v>2841</v>
      </c>
      <c r="B156" s="41" t="s">
        <v>2842</v>
      </c>
      <c r="C156" s="41">
        <f>MATCH(D156,$A$1:$A$3174,0)</f>
        <v>374</v>
      </c>
      <c r="D156" s="41" t="s">
        <v>4445</v>
      </c>
      <c r="E156" s="41" t="s">
        <v>4446</v>
      </c>
      <c r="F156" s="41">
        <f>MATCH(H156,$A$1:$A$3174,0)</f>
        <v>920</v>
      </c>
      <c r="G156" s="41">
        <f>MATCH(H156,$D$1:$D$1198,0)</f>
        <v>396</v>
      </c>
      <c r="H156" s="41" t="s">
        <v>170</v>
      </c>
      <c r="I156" s="41" t="s">
        <v>4250</v>
      </c>
    </row>
    <row r="157" spans="1:9">
      <c r="A157" s="41" t="s">
        <v>2825</v>
      </c>
      <c r="B157" s="41" t="s">
        <v>2826</v>
      </c>
      <c r="C157" s="41">
        <f>MATCH(D157,$A$1:$A$3174,0)</f>
        <v>375</v>
      </c>
      <c r="D157" s="41" t="s">
        <v>4449</v>
      </c>
      <c r="E157" s="41" t="s">
        <v>4450</v>
      </c>
      <c r="F157" s="41">
        <f>MATCH(H157,$A$1:$A$3174,0)</f>
        <v>927</v>
      </c>
      <c r="G157" s="41">
        <f>MATCH(H157,$D$1:$D$1198,0)</f>
        <v>397</v>
      </c>
      <c r="H157" s="41" t="s">
        <v>242</v>
      </c>
      <c r="I157" s="41" t="s">
        <v>2331</v>
      </c>
    </row>
    <row r="158" spans="1:9">
      <c r="A158" s="41" t="s">
        <v>2849</v>
      </c>
      <c r="B158" s="41" t="s">
        <v>2850</v>
      </c>
      <c r="C158" s="41">
        <f>MATCH(D158,$A$1:$A$3174,0)</f>
        <v>376</v>
      </c>
      <c r="D158" s="41" t="s">
        <v>4451</v>
      </c>
      <c r="E158" s="41" t="s">
        <v>4452</v>
      </c>
      <c r="F158" s="41">
        <f>MATCH(H158,$A$1:$A$3174,0)</f>
        <v>929</v>
      </c>
      <c r="G158" s="41">
        <f>MATCH(H158,$D$1:$D$1198,0)</f>
        <v>398</v>
      </c>
      <c r="H158" s="41" t="s">
        <v>249</v>
      </c>
      <c r="I158" s="41" t="s">
        <v>2496</v>
      </c>
    </row>
    <row r="159" spans="1:9">
      <c r="A159" s="41" t="s">
        <v>2861</v>
      </c>
      <c r="B159" s="41" t="s">
        <v>2862</v>
      </c>
      <c r="C159" s="41">
        <f>MATCH(D159,$A$1:$A$3174,0)</f>
        <v>377</v>
      </c>
      <c r="D159" s="41" t="s">
        <v>4455</v>
      </c>
      <c r="E159" s="41" t="s">
        <v>4456</v>
      </c>
      <c r="F159" s="41">
        <f>MATCH(H159,$A$1:$A$3174,0)</f>
        <v>933</v>
      </c>
      <c r="G159" s="41">
        <f>MATCH(H159,$D$1:$D$1198,0)</f>
        <v>399</v>
      </c>
      <c r="H159" s="41" t="s">
        <v>297</v>
      </c>
      <c r="I159" s="41" t="s">
        <v>4056</v>
      </c>
    </row>
    <row r="160" spans="1:9">
      <c r="A160" s="41" t="s">
        <v>2869</v>
      </c>
      <c r="B160" s="41" t="s">
        <v>2870</v>
      </c>
      <c r="C160" s="41">
        <f>MATCH(D160,$A$1:$A$3174,0)</f>
        <v>378</v>
      </c>
      <c r="D160" s="41" t="s">
        <v>4457</v>
      </c>
      <c r="E160" s="41" t="s">
        <v>4458</v>
      </c>
      <c r="F160" s="41">
        <f>MATCH(H160,$A$1:$A$3174,0)</f>
        <v>935</v>
      </c>
      <c r="G160" s="41">
        <f>MATCH(H160,$D$1:$D$1198,0)</f>
        <v>400</v>
      </c>
      <c r="H160" s="41" t="s">
        <v>300</v>
      </c>
      <c r="I160" s="41" t="s">
        <v>4072</v>
      </c>
    </row>
    <row r="161" spans="1:9">
      <c r="A161" s="41" t="s">
        <v>2873</v>
      </c>
      <c r="B161" s="41" t="s">
        <v>2874</v>
      </c>
      <c r="C161" s="41">
        <f>MATCH(D161,$A$1:$A$3174,0)</f>
        <v>379</v>
      </c>
      <c r="D161" s="41" t="s">
        <v>5011</v>
      </c>
      <c r="E161" s="41" t="s">
        <v>5012</v>
      </c>
      <c r="F161" s="41">
        <f>MATCH(H161,$A$1:$A$3174,0)</f>
        <v>970</v>
      </c>
      <c r="G161" s="41">
        <f>MATCH(H161,$D$1:$D$1198,0)</f>
        <v>425</v>
      </c>
      <c r="H161" s="41" t="s">
        <v>411</v>
      </c>
      <c r="I161" s="41" t="s">
        <v>4517</v>
      </c>
    </row>
    <row r="162" spans="1:9">
      <c r="A162" s="41" t="s">
        <v>2881</v>
      </c>
      <c r="B162" s="41" t="s">
        <v>2882</v>
      </c>
      <c r="C162" s="41">
        <f>MATCH(D162,$A$1:$A$3174,0)</f>
        <v>380</v>
      </c>
      <c r="D162" s="41" t="s">
        <v>5013</v>
      </c>
      <c r="E162" s="41" t="s">
        <v>5014</v>
      </c>
      <c r="F162" s="41">
        <f>MATCH(H162,$A$1:$A$3174,0)</f>
        <v>971</v>
      </c>
      <c r="G162" s="41">
        <f>MATCH(H162,$D$1:$D$1198,0)</f>
        <v>426</v>
      </c>
      <c r="H162" s="41" t="s">
        <v>355</v>
      </c>
      <c r="I162" s="41" t="s">
        <v>4518</v>
      </c>
    </row>
    <row r="163" spans="1:9">
      <c r="A163" s="41" t="s">
        <v>2899</v>
      </c>
      <c r="B163" s="41" t="s">
        <v>2900</v>
      </c>
      <c r="C163" s="41">
        <f>MATCH(D163,$A$1:$A$3174,0)</f>
        <v>381</v>
      </c>
      <c r="D163" s="41" t="s">
        <v>5017</v>
      </c>
      <c r="E163" s="41" t="s">
        <v>5018</v>
      </c>
      <c r="F163" s="41">
        <f>MATCH(H163,$A$1:$A$3174,0)</f>
        <v>972</v>
      </c>
      <c r="G163" s="41">
        <f>MATCH(H163,$D$1:$D$1198,0)</f>
        <v>427</v>
      </c>
      <c r="H163" s="41" t="s">
        <v>555</v>
      </c>
      <c r="I163" s="41" t="s">
        <v>4521</v>
      </c>
    </row>
    <row r="164" spans="1:9">
      <c r="A164" s="41" t="s">
        <v>2917</v>
      </c>
      <c r="B164" s="41" t="s">
        <v>2918</v>
      </c>
      <c r="C164" s="41">
        <f>MATCH(D164,$A$1:$A$3174,0)</f>
        <v>382</v>
      </c>
      <c r="D164" s="41" t="s">
        <v>5019</v>
      </c>
      <c r="E164" s="41" t="s">
        <v>5020</v>
      </c>
      <c r="F164" s="41">
        <f>MATCH(H164,$A$1:$A$3174,0)</f>
        <v>974</v>
      </c>
      <c r="G164" s="41">
        <f>MATCH(H164,$D$1:$D$1198,0)</f>
        <v>428</v>
      </c>
      <c r="H164" s="41" t="s">
        <v>412</v>
      </c>
      <c r="I164" s="41" t="s">
        <v>4525</v>
      </c>
    </row>
    <row r="165" spans="1:9">
      <c r="A165" s="41" t="s">
        <v>2901</v>
      </c>
      <c r="B165" s="41" t="s">
        <v>2902</v>
      </c>
      <c r="C165" s="41">
        <f>MATCH(D165,$A$1:$A$3174,0)</f>
        <v>387</v>
      </c>
      <c r="D165" s="41" t="s">
        <v>5499</v>
      </c>
      <c r="E165" s="41" t="s">
        <v>5500</v>
      </c>
      <c r="F165" s="41">
        <f>MATCH(H165,$A$1:$A$3174,0)</f>
        <v>975</v>
      </c>
      <c r="G165" s="41">
        <f>MATCH(H165,$D$1:$D$1198,0)</f>
        <v>429</v>
      </c>
      <c r="H165" s="41" t="s">
        <v>356</v>
      </c>
      <c r="I165" s="41" t="s">
        <v>4526</v>
      </c>
    </row>
    <row r="166" spans="1:9">
      <c r="A166" s="41" t="s">
        <v>2919</v>
      </c>
      <c r="B166" s="41" t="s">
        <v>2920</v>
      </c>
      <c r="C166" s="41">
        <f>MATCH(D166,$A$1:$A$3174,0)</f>
        <v>388</v>
      </c>
      <c r="D166" s="41" t="s">
        <v>5501</v>
      </c>
      <c r="E166" s="41" t="s">
        <v>5502</v>
      </c>
      <c r="F166" s="41">
        <f>MATCH(H166,$A$1:$A$3174,0)</f>
        <v>976</v>
      </c>
      <c r="G166" s="41">
        <f>MATCH(H166,$D$1:$D$1198,0)</f>
        <v>430</v>
      </c>
      <c r="H166" s="41" t="s">
        <v>556</v>
      </c>
      <c r="I166" s="41" t="s">
        <v>4529</v>
      </c>
    </row>
    <row r="167" spans="1:9">
      <c r="A167" s="41" t="s">
        <v>2907</v>
      </c>
      <c r="B167" s="41" t="s">
        <v>2908</v>
      </c>
      <c r="C167" s="41">
        <f>MATCH(D167,$A$1:$A$3174,0)</f>
        <v>389</v>
      </c>
      <c r="D167" s="41" t="s">
        <v>5505</v>
      </c>
      <c r="E167" s="41" t="s">
        <v>5506</v>
      </c>
      <c r="F167" s="41">
        <f>MATCH(H167,$A$1:$A$3174,0)</f>
        <v>977</v>
      </c>
      <c r="G167" s="41">
        <f>MATCH(H167,$D$1:$D$1198,0)</f>
        <v>431</v>
      </c>
      <c r="H167" s="41" t="s">
        <v>559</v>
      </c>
      <c r="I167" s="41" t="s">
        <v>5067</v>
      </c>
    </row>
    <row r="168" spans="1:9">
      <c r="A168" s="41" t="s">
        <v>2925</v>
      </c>
      <c r="B168" s="41" t="s">
        <v>2926</v>
      </c>
      <c r="C168" s="41">
        <f>MATCH(D168,$A$1:$A$3174,0)</f>
        <v>390</v>
      </c>
      <c r="D168" s="41" t="s">
        <v>5507</v>
      </c>
      <c r="E168" s="41" t="s">
        <v>5508</v>
      </c>
      <c r="F168" s="41">
        <f>MATCH(H168,$A$1:$A$3174,0)</f>
        <v>978</v>
      </c>
      <c r="G168" s="41">
        <f>MATCH(H168,$D$1:$D$1198,0)</f>
        <v>432</v>
      </c>
      <c r="H168" s="41" t="s">
        <v>415</v>
      </c>
      <c r="I168" s="41" t="s">
        <v>5071</v>
      </c>
    </row>
    <row r="169" spans="1:9">
      <c r="A169" s="41" t="s">
        <v>3647</v>
      </c>
      <c r="B169" s="41" t="s">
        <v>3648</v>
      </c>
      <c r="C169" s="41">
        <f>MATCH(D169,$A$1:$A$3174,0)</f>
        <v>392</v>
      </c>
      <c r="D169" s="41" t="s">
        <v>6093</v>
      </c>
      <c r="E169" s="41" t="s">
        <v>6094</v>
      </c>
      <c r="F169" s="41">
        <f>MATCH(H169,$A$1:$A$3174,0)</f>
        <v>980</v>
      </c>
      <c r="G169" s="41">
        <f>MATCH(H169,$D$1:$D$1198,0)</f>
        <v>433</v>
      </c>
      <c r="H169" s="41" t="s">
        <v>563</v>
      </c>
      <c r="I169" s="41" t="s">
        <v>5523</v>
      </c>
    </row>
    <row r="170" spans="1:9">
      <c r="A170" s="41" t="s">
        <v>3665</v>
      </c>
      <c r="B170" s="41" t="s">
        <v>3666</v>
      </c>
      <c r="C170" s="41">
        <f>MATCH(D170,$A$1:$A$3174,0)</f>
        <v>393</v>
      </c>
      <c r="D170" s="41" t="s">
        <v>6095</v>
      </c>
      <c r="E170" s="41" t="s">
        <v>6096</v>
      </c>
      <c r="F170" s="41">
        <f>MATCH(H170,$A$1:$A$3174,0)</f>
        <v>1006</v>
      </c>
      <c r="G170" s="41">
        <f>MATCH(H170,$D$1:$D$1198,0)</f>
        <v>434</v>
      </c>
      <c r="H170" s="41" t="s">
        <v>460</v>
      </c>
      <c r="I170" s="41" t="s">
        <v>5083</v>
      </c>
    </row>
    <row r="171" spans="1:9">
      <c r="A171" s="41" t="s">
        <v>3649</v>
      </c>
      <c r="B171" s="41" t="s">
        <v>3650</v>
      </c>
      <c r="C171" s="41">
        <f>MATCH(D171,$A$1:$A$3174,0)</f>
        <v>395</v>
      </c>
      <c r="D171" s="41" t="s">
        <v>6099</v>
      </c>
      <c r="E171" s="41" t="s">
        <v>6100</v>
      </c>
      <c r="F171" s="41">
        <f>MATCH(H171,$A$1:$A$3174,0)</f>
        <v>1009</v>
      </c>
      <c r="G171" s="41">
        <f>MATCH(H171,$D$1:$D$1198,0)</f>
        <v>435</v>
      </c>
      <c r="H171" s="41" t="s">
        <v>479</v>
      </c>
      <c r="I171" s="41" t="s">
        <v>5831</v>
      </c>
    </row>
    <row r="172" spans="1:9">
      <c r="A172" s="41" t="s">
        <v>3667</v>
      </c>
      <c r="B172" s="41" t="s">
        <v>3668</v>
      </c>
      <c r="C172" s="41">
        <f>MATCH(D172,$A$1:$A$3174,0)</f>
        <v>396</v>
      </c>
      <c r="D172" s="41" t="s">
        <v>6101</v>
      </c>
      <c r="E172" s="41" t="s">
        <v>6102</v>
      </c>
      <c r="F172" s="41">
        <f>MATCH(H172,$A$1:$A$3174,0)</f>
        <v>1012</v>
      </c>
      <c r="G172" s="41">
        <f>MATCH(H172,$D$1:$D$1198,0)</f>
        <v>436</v>
      </c>
      <c r="H172" s="41" t="s">
        <v>101</v>
      </c>
      <c r="I172" s="41" t="s">
        <v>4623</v>
      </c>
    </row>
    <row r="173" spans="1:9">
      <c r="A173" s="41" t="s">
        <v>3655</v>
      </c>
      <c r="B173" s="41" t="s">
        <v>3656</v>
      </c>
      <c r="C173" s="41">
        <f>MATCH(D173,$A$1:$A$3174,0)</f>
        <v>399</v>
      </c>
      <c r="D173" s="41" t="s">
        <v>6107</v>
      </c>
      <c r="E173" s="41" t="s">
        <v>6108</v>
      </c>
      <c r="F173" s="41">
        <f>MATCH(H173,$A$1:$A$3174,0)</f>
        <v>1013</v>
      </c>
      <c r="G173" s="41">
        <f>MATCH(H173,$D$1:$D$1198,0)</f>
        <v>437</v>
      </c>
      <c r="H173" s="41" t="s">
        <v>102</v>
      </c>
      <c r="I173" s="41" t="s">
        <v>4628</v>
      </c>
    </row>
    <row r="174" spans="1:9">
      <c r="A174" s="41" t="s">
        <v>3673</v>
      </c>
      <c r="B174" s="41" t="s">
        <v>3674</v>
      </c>
      <c r="C174" s="41">
        <f>MATCH(D174,$A$1:$A$3174,0)</f>
        <v>400</v>
      </c>
      <c r="D174" s="41" t="s">
        <v>6109</v>
      </c>
      <c r="E174" s="41" t="s">
        <v>6110</v>
      </c>
      <c r="F174" s="41">
        <f>MATCH(H174,$A$1:$A$3174,0)</f>
        <v>1014</v>
      </c>
      <c r="G174" s="41">
        <f>MATCH(H174,$D$1:$D$1198,0)</f>
        <v>438</v>
      </c>
      <c r="H174" s="41" t="s">
        <v>310</v>
      </c>
      <c r="I174" s="41" t="s">
        <v>4705</v>
      </c>
    </row>
    <row r="175" spans="1:9">
      <c r="A175" s="41" t="s">
        <v>3683</v>
      </c>
      <c r="B175" s="41" t="s">
        <v>3684</v>
      </c>
      <c r="C175" s="41">
        <f>MATCH(D175,$A$1:$A$3174,0)</f>
        <v>402</v>
      </c>
      <c r="D175" s="41" t="s">
        <v>6519</v>
      </c>
      <c r="E175" s="41" t="s">
        <v>6520</v>
      </c>
      <c r="F175" s="41">
        <f>MATCH(H175,$A$1:$A$3174,0)</f>
        <v>1015</v>
      </c>
      <c r="G175" s="41">
        <f>MATCH(H175,$D$1:$D$1198,0)</f>
        <v>439</v>
      </c>
      <c r="H175" s="41" t="s">
        <v>312</v>
      </c>
      <c r="I175" s="41" t="s">
        <v>4717</v>
      </c>
    </row>
    <row r="176" spans="1:9">
      <c r="A176" s="41" t="s">
        <v>3701</v>
      </c>
      <c r="B176" s="41" t="s">
        <v>3702</v>
      </c>
      <c r="C176" s="41">
        <f>MATCH(D176,$A$1:$A$3174,0)</f>
        <v>403</v>
      </c>
      <c r="D176" s="41" t="s">
        <v>6521</v>
      </c>
      <c r="E176" s="41" t="s">
        <v>6522</v>
      </c>
      <c r="F176" s="41">
        <f>MATCH(H176,$A$1:$A$3174,0)</f>
        <v>1016</v>
      </c>
      <c r="G176" s="41">
        <f>MATCH(H176,$D$1:$D$1198,0)</f>
        <v>440</v>
      </c>
      <c r="H176" s="41" t="s">
        <v>103</v>
      </c>
      <c r="I176" s="41" t="s">
        <v>5095</v>
      </c>
    </row>
    <row r="177" spans="1:9">
      <c r="A177" s="41" t="s">
        <v>3685</v>
      </c>
      <c r="B177" s="41" t="s">
        <v>3686</v>
      </c>
      <c r="C177" s="41">
        <f>MATCH(D177,$A$1:$A$3174,0)</f>
        <v>406</v>
      </c>
      <c r="D177" s="41" t="s">
        <v>6527</v>
      </c>
      <c r="E177" s="41" t="s">
        <v>6528</v>
      </c>
      <c r="F177" s="41">
        <f>MATCH(H177,$A$1:$A$3174,0)</f>
        <v>1018</v>
      </c>
      <c r="G177" s="41">
        <f>MATCH(H177,$D$1:$D$1198,0)</f>
        <v>441</v>
      </c>
      <c r="H177" s="41" t="s">
        <v>463</v>
      </c>
      <c r="I177" s="41" t="s">
        <v>5155</v>
      </c>
    </row>
    <row r="178" spans="1:9">
      <c r="A178" s="41" t="s">
        <v>3703</v>
      </c>
      <c r="B178" s="41" t="s">
        <v>3704</v>
      </c>
      <c r="C178" s="41">
        <f>MATCH(D178,$A$1:$A$3174,0)</f>
        <v>407</v>
      </c>
      <c r="D178" s="41" t="s">
        <v>6529</v>
      </c>
      <c r="E178" s="41" t="s">
        <v>6530</v>
      </c>
      <c r="F178" s="41">
        <f>MATCH(H178,$A$1:$A$3174,0)</f>
        <v>1019</v>
      </c>
      <c r="G178" s="41">
        <f>MATCH(H178,$D$1:$D$1198,0)</f>
        <v>442</v>
      </c>
      <c r="H178" s="41" t="s">
        <v>464</v>
      </c>
      <c r="I178" s="41" t="s">
        <v>5160</v>
      </c>
    </row>
    <row r="179" spans="1:9">
      <c r="A179" s="41" t="s">
        <v>3691</v>
      </c>
      <c r="B179" s="41" t="s">
        <v>3692</v>
      </c>
      <c r="C179" s="41">
        <f>MATCH(D179,$A$1:$A$3174,0)</f>
        <v>409</v>
      </c>
      <c r="D179" s="41" t="s">
        <v>6875</v>
      </c>
      <c r="E179" s="41" t="s">
        <v>6876</v>
      </c>
      <c r="F179" s="41">
        <f>MATCH(H179,$A$1:$A$3174,0)</f>
        <v>1021</v>
      </c>
      <c r="G179" s="41">
        <f>MATCH(H179,$D$1:$D$1198,0)</f>
        <v>443</v>
      </c>
      <c r="H179" s="41" t="s">
        <v>316</v>
      </c>
      <c r="I179" s="41" t="s">
        <v>5184</v>
      </c>
    </row>
    <row r="180" spans="1:9">
      <c r="A180" s="41" t="s">
        <v>3709</v>
      </c>
      <c r="B180" s="41" t="s">
        <v>3710</v>
      </c>
      <c r="C180" s="41">
        <f>MATCH(D180,$A$1:$A$3174,0)</f>
        <v>410</v>
      </c>
      <c r="D180" s="41" t="s">
        <v>6877</v>
      </c>
      <c r="E180" s="41" t="s">
        <v>6878</v>
      </c>
      <c r="F180" s="41">
        <f>MATCH(H180,$A$1:$A$3174,0)</f>
        <v>1022</v>
      </c>
      <c r="G180" s="41">
        <f>MATCH(H180,$D$1:$D$1198,0)</f>
        <v>444</v>
      </c>
      <c r="H180" s="41" t="s">
        <v>360</v>
      </c>
      <c r="I180" s="41" t="s">
        <v>5340</v>
      </c>
    </row>
    <row r="181" spans="1:9">
      <c r="A181" s="41" t="s">
        <v>3721</v>
      </c>
      <c r="B181" s="41" t="s">
        <v>3722</v>
      </c>
      <c r="C181" s="41">
        <f>MATCH(D181,$A$1:$A$3174,0)</f>
        <v>412</v>
      </c>
      <c r="D181" s="41" t="s">
        <v>6117</v>
      </c>
      <c r="E181" s="41" t="s">
        <v>6118</v>
      </c>
      <c r="F181" s="41">
        <f>MATCH(H181,$A$1:$A$3174,0)</f>
        <v>1024</v>
      </c>
      <c r="G181" s="41">
        <f>MATCH(H181,$D$1:$D$1198,0)</f>
        <v>445</v>
      </c>
      <c r="H181" s="41" t="s">
        <v>361</v>
      </c>
      <c r="I181" s="41" t="s">
        <v>5345</v>
      </c>
    </row>
    <row r="182" spans="1:9">
      <c r="A182" s="41" t="s">
        <v>3725</v>
      </c>
      <c r="B182" s="41" t="s">
        <v>3726</v>
      </c>
      <c r="C182" s="41">
        <f>MATCH(D182,$A$1:$A$3174,0)</f>
        <v>413</v>
      </c>
      <c r="D182" s="41" t="s">
        <v>6119</v>
      </c>
      <c r="E182" s="41" t="s">
        <v>6120</v>
      </c>
      <c r="F182" s="41">
        <f>MATCH(H182,$A$1:$A$3174,0)</f>
        <v>1025</v>
      </c>
      <c r="G182" s="41">
        <f>MATCH(H182,$D$1:$D$1198,0)</f>
        <v>446</v>
      </c>
      <c r="H182" s="41" t="s">
        <v>105</v>
      </c>
      <c r="I182" s="41" t="s">
        <v>5537</v>
      </c>
    </row>
    <row r="183" spans="1:9">
      <c r="A183" s="41" t="s">
        <v>3733</v>
      </c>
      <c r="B183" s="41" t="s">
        <v>3734</v>
      </c>
      <c r="C183" s="41">
        <f>MATCH(D183,$A$1:$A$3174,0)</f>
        <v>415</v>
      </c>
      <c r="D183" s="41" t="s">
        <v>6123</v>
      </c>
      <c r="E183" s="41" t="s">
        <v>6124</v>
      </c>
      <c r="F183" s="41">
        <f>MATCH(H183,$A$1:$A$3174,0)</f>
        <v>1027</v>
      </c>
      <c r="G183" s="41">
        <f>MATCH(H183,$D$1:$D$1198,0)</f>
        <v>447</v>
      </c>
      <c r="H183" s="41" t="s">
        <v>106</v>
      </c>
      <c r="I183" s="41" t="s">
        <v>5542</v>
      </c>
    </row>
    <row r="184" spans="1:9">
      <c r="A184" s="41" t="s">
        <v>3741</v>
      </c>
      <c r="B184" s="41" t="s">
        <v>3742</v>
      </c>
      <c r="C184" s="41">
        <f>MATCH(D184,$A$1:$A$3174,0)</f>
        <v>416</v>
      </c>
      <c r="D184" s="41" t="s">
        <v>6125</v>
      </c>
      <c r="E184" s="41" t="s">
        <v>6126</v>
      </c>
      <c r="F184" s="41">
        <f>MATCH(H184,$A$1:$A$3174,0)</f>
        <v>1028</v>
      </c>
      <c r="G184" s="41">
        <f>MATCH(H184,$D$1:$D$1198,0)</f>
        <v>448</v>
      </c>
      <c r="H184" s="41" t="s">
        <v>474</v>
      </c>
      <c r="I184" s="41" t="s">
        <v>5594</v>
      </c>
    </row>
    <row r="185" spans="1:9">
      <c r="A185" s="41" t="s">
        <v>639</v>
      </c>
      <c r="B185" s="41" t="s">
        <v>640</v>
      </c>
      <c r="C185" s="41">
        <f>MATCH(D185,$A$1:$A$3174,0)</f>
        <v>419</v>
      </c>
      <c r="D185" s="41" t="s">
        <v>6131</v>
      </c>
      <c r="E185" s="41" t="s">
        <v>6132</v>
      </c>
      <c r="F185" s="41">
        <f>MATCH(H185,$A$1:$A$3174,0)</f>
        <v>1029</v>
      </c>
      <c r="G185" s="41">
        <f>MATCH(H185,$D$1:$D$1198,0)</f>
        <v>449</v>
      </c>
      <c r="H185" s="41" t="s">
        <v>475</v>
      </c>
      <c r="I185" s="41" t="s">
        <v>5599</v>
      </c>
    </row>
    <row r="186" spans="1:9">
      <c r="A186" s="41" t="s">
        <v>641</v>
      </c>
      <c r="B186" s="41" t="s">
        <v>642</v>
      </c>
      <c r="C186" s="41">
        <f>MATCH(D186,$A$1:$A$3174,0)</f>
        <v>420</v>
      </c>
      <c r="D186" s="41" t="s">
        <v>6133</v>
      </c>
      <c r="E186" s="41" t="s">
        <v>6134</v>
      </c>
      <c r="F186" s="41">
        <f>MATCH(H186,$A$1:$A$3174,0)</f>
        <v>1031</v>
      </c>
      <c r="G186" s="41">
        <f>MATCH(H186,$D$1:$D$1198,0)</f>
        <v>450</v>
      </c>
      <c r="H186" s="41" t="s">
        <v>320</v>
      </c>
      <c r="I186" s="41" t="s">
        <v>5623</v>
      </c>
    </row>
    <row r="187" spans="1:9">
      <c r="A187" s="41" t="s">
        <v>643</v>
      </c>
      <c r="B187" s="41" t="s">
        <v>644</v>
      </c>
      <c r="C187" s="41">
        <f>MATCH(D187,$A$1:$A$3174,0)</f>
        <v>422</v>
      </c>
      <c r="D187" s="41" t="s">
        <v>6537</v>
      </c>
      <c r="E187" s="41" t="s">
        <v>6538</v>
      </c>
      <c r="F187" s="41">
        <f>MATCH(H187,$A$1:$A$3174,0)</f>
        <v>1032</v>
      </c>
      <c r="G187" s="41">
        <f>MATCH(H187,$D$1:$D$1198,0)</f>
        <v>451</v>
      </c>
      <c r="H187" s="41" t="s">
        <v>364</v>
      </c>
      <c r="I187" s="41" t="s">
        <v>5723</v>
      </c>
    </row>
    <row r="188" spans="1:9">
      <c r="A188" s="41" t="s">
        <v>645</v>
      </c>
      <c r="B188" s="41" t="s">
        <v>646</v>
      </c>
      <c r="C188" s="41">
        <f>MATCH(D188,$A$1:$A$3174,0)</f>
        <v>423</v>
      </c>
      <c r="D188" s="41" t="s">
        <v>6539</v>
      </c>
      <c r="E188" s="41" t="s">
        <v>6540</v>
      </c>
      <c r="F188" s="41">
        <f>MATCH(H188,$A$1:$A$3174,0)</f>
        <v>1034</v>
      </c>
      <c r="G188" s="41">
        <f>MATCH(H188,$D$1:$D$1198,0)</f>
        <v>452</v>
      </c>
      <c r="H188" s="41" t="s">
        <v>365</v>
      </c>
      <c r="I188" s="41" t="s">
        <v>5728</v>
      </c>
    </row>
    <row r="189" spans="1:9">
      <c r="A189" s="41" t="s">
        <v>647</v>
      </c>
      <c r="B189" s="41" t="s">
        <v>648</v>
      </c>
      <c r="C189" s="41">
        <f>MATCH(D189,$A$1:$A$3174,0)</f>
        <v>426</v>
      </c>
      <c r="D189" s="41" t="s">
        <v>6545</v>
      </c>
      <c r="E189" s="41" t="s">
        <v>6546</v>
      </c>
      <c r="F189" s="41">
        <f>MATCH(H189,$A$1:$A$3174,0)</f>
        <v>1035</v>
      </c>
      <c r="G189" s="41">
        <f>MATCH(H189,$D$1:$D$1198,0)</f>
        <v>453</v>
      </c>
      <c r="H189" s="41" t="s">
        <v>481</v>
      </c>
      <c r="I189" s="41" t="s">
        <v>5843</v>
      </c>
    </row>
    <row r="190" spans="1:9">
      <c r="A190" s="41" t="s">
        <v>649</v>
      </c>
      <c r="B190" s="41" t="s">
        <v>650</v>
      </c>
      <c r="C190" s="41">
        <f>MATCH(D190,$A$1:$A$3174,0)</f>
        <v>427</v>
      </c>
      <c r="D190" s="41" t="s">
        <v>6547</v>
      </c>
      <c r="E190" s="41" t="s">
        <v>6548</v>
      </c>
      <c r="F190" s="41">
        <f>MATCH(H190,$A$1:$A$3174,0)</f>
        <v>1037</v>
      </c>
      <c r="G190" s="41">
        <f>MATCH(H190,$D$1:$D$1198,0)</f>
        <v>454</v>
      </c>
      <c r="H190" s="41" t="s">
        <v>482</v>
      </c>
      <c r="I190" s="41" t="s">
        <v>5848</v>
      </c>
    </row>
    <row r="191" spans="1:9">
      <c r="A191" s="41" t="s">
        <v>671</v>
      </c>
      <c r="B191" s="41" t="s">
        <v>672</v>
      </c>
      <c r="C191" s="41">
        <f>MATCH(D191,$A$1:$A$3174,0)</f>
        <v>429</v>
      </c>
      <c r="D191" s="41" t="s">
        <v>6881</v>
      </c>
      <c r="E191" s="41" t="s">
        <v>6882</v>
      </c>
      <c r="F191" s="41">
        <f>MATCH(H191,$A$1:$A$3174,0)</f>
        <v>1038</v>
      </c>
      <c r="G191" s="41">
        <f>MATCH(H191,$D$1:$D$1198,0)</f>
        <v>455</v>
      </c>
      <c r="H191" s="41" t="s">
        <v>483</v>
      </c>
      <c r="I191" s="41" t="s">
        <v>5861</v>
      </c>
    </row>
    <row r="192" spans="1:9">
      <c r="A192" s="41" t="s">
        <v>695</v>
      </c>
      <c r="B192" s="41" t="s">
        <v>696</v>
      </c>
      <c r="C192" s="41">
        <f>MATCH(D192,$A$1:$A$3174,0)</f>
        <v>430</v>
      </c>
      <c r="D192" s="41" t="s">
        <v>6883</v>
      </c>
      <c r="E192" s="41" t="s">
        <v>6884</v>
      </c>
      <c r="F192" s="41">
        <f>MATCH(H192,$A$1:$A$3174,0)</f>
        <v>1040</v>
      </c>
      <c r="G192" s="41">
        <f>MATCH(H192,$D$1:$D$1198,0)</f>
        <v>456</v>
      </c>
      <c r="H192" s="41" t="s">
        <v>484</v>
      </c>
      <c r="I192" s="41" t="s">
        <v>5866</v>
      </c>
    </row>
    <row r="193" spans="1:9">
      <c r="A193" s="41" t="s">
        <v>673</v>
      </c>
      <c r="B193" s="41" t="s">
        <v>674</v>
      </c>
      <c r="C193" s="41">
        <f>MATCH(D193,$A$1:$A$3174,0)</f>
        <v>436</v>
      </c>
      <c r="D193" s="41" t="s">
        <v>27</v>
      </c>
      <c r="E193" s="41" t="s">
        <v>893</v>
      </c>
      <c r="F193" s="41">
        <f>MATCH(H193,$A$1:$A$3174,0)</f>
        <v>1041</v>
      </c>
      <c r="G193" s="41">
        <f>MATCH(H193,$D$1:$D$1198,0)</f>
        <v>457</v>
      </c>
      <c r="H193" s="41" t="s">
        <v>367</v>
      </c>
      <c r="I193" s="41" t="s">
        <v>5972</v>
      </c>
    </row>
    <row r="194" spans="1:9">
      <c r="A194" s="41" t="s">
        <v>697</v>
      </c>
      <c r="B194" s="41" t="s">
        <v>698</v>
      </c>
      <c r="C194" s="41">
        <f>MATCH(D194,$A$1:$A$3174,0)</f>
        <v>437</v>
      </c>
      <c r="D194" s="41" t="s">
        <v>51</v>
      </c>
      <c r="E194" s="41" t="s">
        <v>894</v>
      </c>
      <c r="F194" s="41">
        <f>MATCH(H194,$A$1:$A$3174,0)</f>
        <v>1043</v>
      </c>
      <c r="G194" s="41">
        <f>MATCH(H194,$D$1:$D$1198,0)</f>
        <v>458</v>
      </c>
      <c r="H194" s="41" t="s">
        <v>368</v>
      </c>
      <c r="I194" s="41" t="s">
        <v>5977</v>
      </c>
    </row>
    <row r="195" spans="1:9">
      <c r="A195" s="41" t="s">
        <v>719</v>
      </c>
      <c r="B195" s="41" t="s">
        <v>720</v>
      </c>
      <c r="C195" s="41">
        <f>MATCH(D195,$A$1:$A$3174,0)</f>
        <v>438</v>
      </c>
      <c r="D195" s="41" t="s">
        <v>123</v>
      </c>
      <c r="E195" s="41" t="s">
        <v>911</v>
      </c>
      <c r="F195" s="41">
        <f>MATCH(H195,$A$1:$A$3174,0)</f>
        <v>1044</v>
      </c>
      <c r="G195" s="41">
        <f>MATCH(H195,$D$1:$D$1198,0)</f>
        <v>459</v>
      </c>
      <c r="H195" s="41" t="s">
        <v>369</v>
      </c>
      <c r="I195" s="41" t="s">
        <v>6011</v>
      </c>
    </row>
    <row r="196" spans="1:9">
      <c r="A196" s="41" t="s">
        <v>743</v>
      </c>
      <c r="B196" s="41" t="s">
        <v>744</v>
      </c>
      <c r="C196" s="41">
        <f>MATCH(D196,$A$1:$A$3174,0)</f>
        <v>440</v>
      </c>
      <c r="D196" s="41" t="s">
        <v>29</v>
      </c>
      <c r="E196" s="41" t="s">
        <v>929</v>
      </c>
      <c r="F196" s="41">
        <f>MATCH(H196,$A$1:$A$3174,0)</f>
        <v>1046</v>
      </c>
      <c r="G196" s="41">
        <f>MATCH(H196,$D$1:$D$1198,0)</f>
        <v>460</v>
      </c>
      <c r="H196" s="41" t="s">
        <v>370</v>
      </c>
      <c r="I196" s="41" t="s">
        <v>6016</v>
      </c>
    </row>
    <row r="197" spans="1:9">
      <c r="A197" s="41" t="s">
        <v>721</v>
      </c>
      <c r="B197" s="41" t="s">
        <v>722</v>
      </c>
      <c r="C197" s="41">
        <f>MATCH(D197,$A$1:$A$3174,0)</f>
        <v>441</v>
      </c>
      <c r="D197" s="41" t="s">
        <v>55</v>
      </c>
      <c r="E197" s="41" t="s">
        <v>930</v>
      </c>
      <c r="F197" s="41">
        <f>MATCH(H197,$A$1:$A$3174,0)</f>
        <v>1121</v>
      </c>
      <c r="G197" s="41">
        <f>MATCH(H197,$D$1:$D$1198,0)</f>
        <v>501</v>
      </c>
      <c r="H197" s="41" t="s">
        <v>465</v>
      </c>
      <c r="I197" s="41" t="s">
        <v>5261</v>
      </c>
    </row>
    <row r="198" spans="1:9">
      <c r="A198" s="41" t="s">
        <v>745</v>
      </c>
      <c r="B198" s="41" t="s">
        <v>746</v>
      </c>
      <c r="C198" s="41">
        <f>MATCH(D198,$A$1:$A$3174,0)</f>
        <v>442</v>
      </c>
      <c r="D198" s="41" t="s">
        <v>125</v>
      </c>
      <c r="E198" s="41" t="s">
        <v>947</v>
      </c>
      <c r="F198" s="41">
        <f>MATCH(H198,$A$1:$A$3174,0)</f>
        <v>1124</v>
      </c>
      <c r="G198" s="41">
        <f>MATCH(H198,$D$1:$D$1198,0)</f>
        <v>502</v>
      </c>
      <c r="H198" s="41" t="s">
        <v>486</v>
      </c>
      <c r="I198" s="41" t="s">
        <v>5921</v>
      </c>
    </row>
    <row r="199" spans="1:9">
      <c r="A199" s="41" t="s">
        <v>1775</v>
      </c>
      <c r="B199" s="41" t="s">
        <v>1776</v>
      </c>
      <c r="C199" s="41">
        <f>MATCH(D199,$A$1:$A$3174,0)</f>
        <v>443</v>
      </c>
      <c r="D199" s="41" t="s">
        <v>139</v>
      </c>
      <c r="E199" s="41" t="s">
        <v>1961</v>
      </c>
      <c r="F199" s="41">
        <f>MATCH(H199,$A$1:$A$3174,0)</f>
        <v>1127</v>
      </c>
      <c r="G199" s="41">
        <f>MATCH(H199,$D$1:$D$1198,0)</f>
        <v>503</v>
      </c>
      <c r="H199" s="41" t="s">
        <v>171</v>
      </c>
      <c r="I199" s="41" t="s">
        <v>4605</v>
      </c>
    </row>
    <row r="200" spans="1:9">
      <c r="A200" s="41" t="s">
        <v>1799</v>
      </c>
      <c r="B200" s="41" t="s">
        <v>1800</v>
      </c>
      <c r="C200" s="41">
        <f>MATCH(D200,$A$1:$A$3174,0)</f>
        <v>444</v>
      </c>
      <c r="D200" s="41" t="s">
        <v>35</v>
      </c>
      <c r="E200" s="41" t="s">
        <v>1979</v>
      </c>
      <c r="F200" s="41">
        <f>MATCH(H200,$A$1:$A$3174,0)</f>
        <v>1128</v>
      </c>
      <c r="G200" s="41">
        <f>MATCH(H200,$D$1:$D$1198,0)</f>
        <v>504</v>
      </c>
      <c r="H200" s="41" t="s">
        <v>313</v>
      </c>
      <c r="I200" s="41" t="s">
        <v>4816</v>
      </c>
    </row>
    <row r="201" spans="1:9">
      <c r="A201" s="41" t="s">
        <v>1777</v>
      </c>
      <c r="B201" s="41" t="s">
        <v>1778</v>
      </c>
      <c r="C201" s="41">
        <f>MATCH(D201,$A$1:$A$3174,0)</f>
        <v>446</v>
      </c>
      <c r="D201" s="41" t="s">
        <v>151</v>
      </c>
      <c r="E201" s="41" t="s">
        <v>2957</v>
      </c>
      <c r="F201" s="41">
        <f>MATCH(H201,$A$1:$A$3174,0)</f>
        <v>1129</v>
      </c>
      <c r="G201" s="41">
        <f>MATCH(H201,$D$1:$D$1198,0)</f>
        <v>505</v>
      </c>
      <c r="H201" s="41" t="s">
        <v>174</v>
      </c>
      <c r="I201" s="41" t="s">
        <v>4817</v>
      </c>
    </row>
    <row r="202" spans="1:9">
      <c r="A202" s="41" t="s">
        <v>1801</v>
      </c>
      <c r="B202" s="41" t="s">
        <v>1802</v>
      </c>
      <c r="C202" s="41">
        <f>MATCH(D202,$A$1:$A$3174,0)</f>
        <v>480</v>
      </c>
      <c r="D202" s="41" t="s">
        <v>53</v>
      </c>
      <c r="E202" s="41" t="s">
        <v>903</v>
      </c>
      <c r="F202" s="41">
        <f>MATCH(H202,$A$1:$A$3174,0)</f>
        <v>1130</v>
      </c>
      <c r="G202" s="41">
        <f>MATCH(H202,$D$1:$D$1198,0)</f>
        <v>506</v>
      </c>
      <c r="H202" s="41" t="s">
        <v>314</v>
      </c>
      <c r="I202" s="41" t="s">
        <v>4818</v>
      </c>
    </row>
    <row r="203" spans="1:9">
      <c r="A203" s="41" t="s">
        <v>1839</v>
      </c>
      <c r="B203" s="41" t="s">
        <v>1840</v>
      </c>
      <c r="C203" s="41">
        <f>MATCH(D203,$A$1:$A$3174,0)</f>
        <v>481</v>
      </c>
      <c r="D203" s="41" t="s">
        <v>30</v>
      </c>
      <c r="E203" s="41" t="s">
        <v>933</v>
      </c>
      <c r="F203" s="41">
        <f>MATCH(H203,$A$1:$A$3174,0)</f>
        <v>1131</v>
      </c>
      <c r="G203" s="41">
        <f>MATCH(H203,$D$1:$D$1198,0)</f>
        <v>507</v>
      </c>
      <c r="H203" s="41" t="s">
        <v>462</v>
      </c>
      <c r="I203" s="41" t="s">
        <v>5137</v>
      </c>
    </row>
    <row r="204" spans="1:9">
      <c r="A204" s="41" t="s">
        <v>1841</v>
      </c>
      <c r="B204" s="41" t="s">
        <v>1842</v>
      </c>
      <c r="C204" s="41">
        <f>MATCH(D204,$A$1:$A$3174,0)</f>
        <v>482</v>
      </c>
      <c r="D204" s="41" t="s">
        <v>57</v>
      </c>
      <c r="E204" s="41" t="s">
        <v>939</v>
      </c>
      <c r="F204" s="41">
        <f>MATCH(H204,$A$1:$A$3174,0)</f>
        <v>1132</v>
      </c>
      <c r="G204" s="41">
        <f>MATCH(H204,$D$1:$D$1198,0)</f>
        <v>508</v>
      </c>
      <c r="H204" s="41" t="s">
        <v>560</v>
      </c>
      <c r="I204" s="41" t="s">
        <v>5138</v>
      </c>
    </row>
    <row r="205" spans="1:9">
      <c r="A205" s="41" t="s">
        <v>1843</v>
      </c>
      <c r="B205" s="41" t="s">
        <v>1844</v>
      </c>
      <c r="C205" s="41">
        <f>MATCH(D205,$A$1:$A$3174,0)</f>
        <v>483</v>
      </c>
      <c r="D205" s="41" t="s">
        <v>140</v>
      </c>
      <c r="E205" s="41" t="s">
        <v>1965</v>
      </c>
      <c r="F205" s="41">
        <f>MATCH(H205,$A$1:$A$3174,0)</f>
        <v>1133</v>
      </c>
      <c r="G205" s="41">
        <f>MATCH(H205,$D$1:$D$1198,0)</f>
        <v>509</v>
      </c>
      <c r="H205" s="41" t="s">
        <v>175</v>
      </c>
      <c r="I205" s="41" t="s">
        <v>5262</v>
      </c>
    </row>
    <row r="206" spans="1:9">
      <c r="A206" s="41" t="s">
        <v>1845</v>
      </c>
      <c r="B206" s="41" t="s">
        <v>1846</v>
      </c>
      <c r="C206" s="41">
        <f>MATCH(D206,$A$1:$A$3174,0)</f>
        <v>484</v>
      </c>
      <c r="D206" s="41" t="s">
        <v>36</v>
      </c>
      <c r="E206" s="41" t="s">
        <v>1983</v>
      </c>
      <c r="F206" s="41">
        <f>MATCH(H206,$A$1:$A$3174,0)</f>
        <v>1137</v>
      </c>
      <c r="G206" s="41">
        <f>MATCH(H206,$D$1:$D$1198,0)</f>
        <v>510</v>
      </c>
      <c r="H206" s="41" t="s">
        <v>466</v>
      </c>
      <c r="I206" s="41" t="s">
        <v>5284</v>
      </c>
    </row>
    <row r="207" spans="1:9">
      <c r="A207" s="41" t="s">
        <v>1847</v>
      </c>
      <c r="B207" s="41" t="s">
        <v>1848</v>
      </c>
      <c r="C207" s="41">
        <f>MATCH(D207,$A$1:$A$3174,0)</f>
        <v>487</v>
      </c>
      <c r="D207" s="41" t="s">
        <v>347</v>
      </c>
      <c r="E207" s="41" t="s">
        <v>2045</v>
      </c>
      <c r="F207" s="41">
        <f>MATCH(H207,$A$1:$A$3174,0)</f>
        <v>1138</v>
      </c>
      <c r="G207" s="41">
        <f>MATCH(H207,$D$1:$D$1198,0)</f>
        <v>511</v>
      </c>
      <c r="H207" s="41" t="s">
        <v>561</v>
      </c>
      <c r="I207" s="41" t="s">
        <v>5285</v>
      </c>
    </row>
    <row r="208" spans="1:9">
      <c r="A208" s="41" t="s">
        <v>1849</v>
      </c>
      <c r="B208" s="41" t="s">
        <v>1850</v>
      </c>
      <c r="C208" s="41">
        <f>MATCH(D208,$A$1:$A$3174,0)</f>
        <v>488</v>
      </c>
      <c r="D208" s="41" t="s">
        <v>443</v>
      </c>
      <c r="E208" s="41" t="s">
        <v>2059</v>
      </c>
      <c r="F208" s="41">
        <f>MATCH(H208,$A$1:$A$3174,0)</f>
        <v>1139</v>
      </c>
      <c r="G208" s="41">
        <f>MATCH(H208,$D$1:$D$1198,0)</f>
        <v>512</v>
      </c>
      <c r="H208" s="41" t="s">
        <v>318</v>
      </c>
      <c r="I208" s="41" t="s">
        <v>5384</v>
      </c>
    </row>
    <row r="209" spans="1:9">
      <c r="A209" s="41" t="s">
        <v>1865</v>
      </c>
      <c r="B209" s="41" t="s">
        <v>1866</v>
      </c>
      <c r="C209" s="41">
        <f>MATCH(D209,$A$1:$A$3174,0)</f>
        <v>489</v>
      </c>
      <c r="D209" s="41" t="s">
        <v>403</v>
      </c>
      <c r="E209" s="41" t="s">
        <v>2051</v>
      </c>
      <c r="F209" s="41">
        <f>MATCH(H209,$A$1:$A$3174,0)</f>
        <v>1140</v>
      </c>
      <c r="G209" s="41">
        <f>MATCH(H209,$D$1:$D$1198,0)</f>
        <v>513</v>
      </c>
      <c r="H209" s="41" t="s">
        <v>471</v>
      </c>
      <c r="I209" s="41" t="s">
        <v>5572</v>
      </c>
    </row>
    <row r="210" spans="1:9">
      <c r="A210" s="41" t="s">
        <v>1883</v>
      </c>
      <c r="B210" s="41" t="s">
        <v>1884</v>
      </c>
      <c r="C210" s="41">
        <f>MATCH(D210,$A$1:$A$3174,0)</f>
        <v>490</v>
      </c>
      <c r="D210" s="41" t="s">
        <v>547</v>
      </c>
      <c r="E210" s="41" t="s">
        <v>2065</v>
      </c>
      <c r="F210" s="41">
        <f>MATCH(H210,$A$1:$A$3174,0)</f>
        <v>1141</v>
      </c>
      <c r="G210" s="41">
        <f>MATCH(H210,$D$1:$D$1198,0)</f>
        <v>514</v>
      </c>
      <c r="H210" s="41" t="s">
        <v>564</v>
      </c>
      <c r="I210" s="41" t="s">
        <v>5573</v>
      </c>
    </row>
    <row r="211" spans="1:9">
      <c r="A211" s="41" t="s">
        <v>1867</v>
      </c>
      <c r="B211" s="41" t="s">
        <v>1868</v>
      </c>
      <c r="C211" s="41">
        <f>MATCH(D211,$A$1:$A$3174,0)</f>
        <v>491</v>
      </c>
      <c r="D211" s="41" t="s">
        <v>152</v>
      </c>
      <c r="E211" s="41" t="s">
        <v>2961</v>
      </c>
      <c r="F211" s="41">
        <f>MATCH(H211,$A$1:$A$3174,0)</f>
        <v>1142</v>
      </c>
      <c r="G211" s="41">
        <f>MATCH(H211,$D$1:$D$1198,0)</f>
        <v>515</v>
      </c>
      <c r="H211" s="41" t="s">
        <v>177</v>
      </c>
      <c r="I211" s="41" t="s">
        <v>5664</v>
      </c>
    </row>
    <row r="212" spans="1:9">
      <c r="A212" s="41" t="s">
        <v>1885</v>
      </c>
      <c r="B212" s="41" t="s">
        <v>1886</v>
      </c>
      <c r="C212" s="41">
        <f>MATCH(D212,$A$1:$A$3174,0)</f>
        <v>496</v>
      </c>
      <c r="D212" s="41" t="s">
        <v>349</v>
      </c>
      <c r="E212" s="41" t="s">
        <v>3033</v>
      </c>
      <c r="F212" s="41">
        <f>MATCH(H212,$A$1:$A$3174,0)</f>
        <v>1146</v>
      </c>
      <c r="G212" s="41">
        <f>MATCH(H212,$D$1:$D$1198,0)</f>
        <v>516</v>
      </c>
      <c r="H212" s="41" t="s">
        <v>477</v>
      </c>
      <c r="I212" s="41" t="s">
        <v>5685</v>
      </c>
    </row>
    <row r="213" spans="1:9">
      <c r="A213" s="41" t="s">
        <v>2827</v>
      </c>
      <c r="B213" s="41" t="s">
        <v>2828</v>
      </c>
      <c r="C213" s="41">
        <f>MATCH(D213,$A$1:$A$3174,0)</f>
        <v>497</v>
      </c>
      <c r="D213" s="41" t="s">
        <v>445</v>
      </c>
      <c r="E213" s="41" t="s">
        <v>3047</v>
      </c>
      <c r="F213" s="41">
        <f>MATCH(H213,$A$1:$A$3174,0)</f>
        <v>1147</v>
      </c>
      <c r="G213" s="41">
        <f>MATCH(H213,$D$1:$D$1198,0)</f>
        <v>517</v>
      </c>
      <c r="H213" s="41" t="s">
        <v>565</v>
      </c>
      <c r="I213" s="41" t="s">
        <v>5686</v>
      </c>
    </row>
    <row r="214" spans="1:9">
      <c r="A214" s="41" t="s">
        <v>2851</v>
      </c>
      <c r="B214" s="41" t="s">
        <v>2852</v>
      </c>
      <c r="C214" s="41">
        <f>MATCH(D214,$A$1:$A$3174,0)</f>
        <v>498</v>
      </c>
      <c r="D214" s="41" t="s">
        <v>405</v>
      </c>
      <c r="E214" s="41" t="s">
        <v>3039</v>
      </c>
      <c r="F214" s="41">
        <f>MATCH(H214,$A$1:$A$3174,0)</f>
        <v>1148</v>
      </c>
      <c r="G214" s="41">
        <f>MATCH(H214,$D$1:$D$1198,0)</f>
        <v>518</v>
      </c>
      <c r="H214" s="41" t="s">
        <v>178</v>
      </c>
      <c r="I214" s="41" t="s">
        <v>5759</v>
      </c>
    </row>
    <row r="215" spans="1:9">
      <c r="A215" s="41" t="s">
        <v>2829</v>
      </c>
      <c r="B215" s="41" t="s">
        <v>2830</v>
      </c>
      <c r="C215" s="41">
        <f>MATCH(D215,$A$1:$A$3174,0)</f>
        <v>499</v>
      </c>
      <c r="D215" s="41" t="s">
        <v>549</v>
      </c>
      <c r="E215" s="41" t="s">
        <v>3053</v>
      </c>
      <c r="F215" s="41">
        <f>MATCH(H215,$A$1:$A$3174,0)</f>
        <v>1149</v>
      </c>
      <c r="G215" s="41">
        <f>MATCH(H215,$D$1:$D$1198,0)</f>
        <v>519</v>
      </c>
      <c r="H215" s="41" t="s">
        <v>322</v>
      </c>
      <c r="I215" s="41" t="s">
        <v>5760</v>
      </c>
    </row>
    <row r="216" spans="1:9">
      <c r="A216" s="41" t="s">
        <v>2853</v>
      </c>
      <c r="B216" s="41" t="s">
        <v>2854</v>
      </c>
      <c r="C216" s="41">
        <f>MATCH(D216,$A$1:$A$3174,0)</f>
        <v>500</v>
      </c>
      <c r="D216" s="41" t="s">
        <v>447</v>
      </c>
      <c r="E216" s="41" t="s">
        <v>3757</v>
      </c>
      <c r="F216" s="41">
        <f>MATCH(H216,$A$1:$A$3174,0)</f>
        <v>1150</v>
      </c>
      <c r="G216" s="41">
        <f>MATCH(H216,$D$1:$D$1198,0)</f>
        <v>520</v>
      </c>
      <c r="H216" s="41" t="s">
        <v>485</v>
      </c>
      <c r="I216" s="41" t="s">
        <v>5919</v>
      </c>
    </row>
    <row r="217" spans="1:9">
      <c r="A217" s="41" t="s">
        <v>2883</v>
      </c>
      <c r="B217" s="41" t="s">
        <v>2884</v>
      </c>
      <c r="C217" s="41">
        <f>MATCH(D217,$A$1:$A$3174,0)</f>
        <v>501</v>
      </c>
      <c r="D217" s="41" t="s">
        <v>351</v>
      </c>
      <c r="E217" s="41" t="s">
        <v>3771</v>
      </c>
      <c r="F217" s="41">
        <f>MATCH(H217,$A$1:$A$3174,0)</f>
        <v>1151</v>
      </c>
      <c r="G217" s="41">
        <f>MATCH(H217,$D$1:$D$1198,0)</f>
        <v>521</v>
      </c>
      <c r="H217" s="41" t="s">
        <v>567</v>
      </c>
      <c r="I217" s="41" t="s">
        <v>5920</v>
      </c>
    </row>
    <row r="218" spans="1:9">
      <c r="A218" s="41" t="s">
        <v>2885</v>
      </c>
      <c r="B218" s="41" t="s">
        <v>2886</v>
      </c>
      <c r="C218" s="41">
        <f>MATCH(D218,$A$1:$A$3174,0)</f>
        <v>502</v>
      </c>
      <c r="D218" s="41" t="s">
        <v>551</v>
      </c>
      <c r="E218" s="41" t="s">
        <v>3763</v>
      </c>
      <c r="F218" s="41">
        <f>MATCH(H218,$A$1:$A$3174,0)</f>
        <v>1152</v>
      </c>
      <c r="G218" s="41">
        <f>MATCH(H218,$D$1:$D$1198,0)</f>
        <v>522</v>
      </c>
      <c r="H218" s="41" t="s">
        <v>487</v>
      </c>
      <c r="I218" s="41" t="s">
        <v>5922</v>
      </c>
    </row>
    <row r="219" spans="1:9">
      <c r="A219" s="41" t="s">
        <v>2887</v>
      </c>
      <c r="B219" s="41" t="s">
        <v>2888</v>
      </c>
      <c r="C219" s="41">
        <f>MATCH(D219,$A$1:$A$3174,0)</f>
        <v>503</v>
      </c>
      <c r="D219" s="41" t="s">
        <v>448</v>
      </c>
      <c r="E219" s="41" t="s">
        <v>3785</v>
      </c>
      <c r="F219" s="41">
        <f>MATCH(H219,$A$1:$A$3174,0)</f>
        <v>1153</v>
      </c>
      <c r="G219" s="41">
        <f>MATCH(H219,$D$1:$D$1198,0)</f>
        <v>523</v>
      </c>
      <c r="H219" s="41" t="s">
        <v>568</v>
      </c>
      <c r="I219" s="41" t="s">
        <v>5923</v>
      </c>
    </row>
    <row r="220" spans="1:9">
      <c r="A220" s="41" t="s">
        <v>2889</v>
      </c>
      <c r="B220" s="41" t="s">
        <v>2890</v>
      </c>
      <c r="C220" s="41">
        <f>MATCH(D220,$A$1:$A$3174,0)</f>
        <v>504</v>
      </c>
      <c r="D220" s="41" t="s">
        <v>352</v>
      </c>
      <c r="E220" s="41" t="s">
        <v>3799</v>
      </c>
      <c r="F220" s="41">
        <f>MATCH(H220,$A$1:$A$3174,0)</f>
        <v>1158</v>
      </c>
      <c r="G220" s="41">
        <f>MATCH(H220,$D$1:$D$1198,0)</f>
        <v>524</v>
      </c>
      <c r="H220" s="41" t="s">
        <v>489</v>
      </c>
      <c r="I220" s="41" t="s">
        <v>6001</v>
      </c>
    </row>
    <row r="221" spans="1:9">
      <c r="A221" s="41" t="s">
        <v>2891</v>
      </c>
      <c r="B221" s="41" t="s">
        <v>2892</v>
      </c>
      <c r="C221" s="41">
        <f>MATCH(D221,$A$1:$A$3174,0)</f>
        <v>505</v>
      </c>
      <c r="D221" s="41" t="s">
        <v>552</v>
      </c>
      <c r="E221" s="41" t="s">
        <v>3791</v>
      </c>
      <c r="F221" s="41">
        <f>MATCH(H221,$A$1:$A$3174,0)</f>
        <v>1159</v>
      </c>
      <c r="G221" s="41">
        <f>MATCH(H221,$D$1:$D$1198,0)</f>
        <v>525</v>
      </c>
      <c r="H221" s="41" t="s">
        <v>569</v>
      </c>
      <c r="I221" s="41" t="s">
        <v>6002</v>
      </c>
    </row>
    <row r="222" spans="1:9">
      <c r="A222" s="41" t="s">
        <v>2893</v>
      </c>
      <c r="B222" s="41" t="s">
        <v>2894</v>
      </c>
      <c r="C222" s="41">
        <f>MATCH(D222,$A$1:$A$3174,0)</f>
        <v>506</v>
      </c>
      <c r="D222" s="41" t="s">
        <v>408</v>
      </c>
      <c r="E222" s="41" t="s">
        <v>3805</v>
      </c>
      <c r="F222" s="41">
        <f>MATCH(H222,$A$1:$A$3174,0)</f>
        <v>1160</v>
      </c>
      <c r="G222" s="41">
        <f>MATCH(H222,$D$1:$D$1198,0)</f>
        <v>526</v>
      </c>
      <c r="H222" s="41" t="s">
        <v>490</v>
      </c>
      <c r="I222" s="41" t="s">
        <v>6029</v>
      </c>
    </row>
    <row r="223" spans="1:9">
      <c r="A223" s="41" t="s">
        <v>2909</v>
      </c>
      <c r="B223" s="41" t="s">
        <v>2910</v>
      </c>
      <c r="C223" s="41">
        <f>MATCH(D223,$A$1:$A$3174,0)</f>
        <v>514</v>
      </c>
      <c r="D223" s="41" t="s">
        <v>54</v>
      </c>
      <c r="E223" s="41" t="s">
        <v>904</v>
      </c>
      <c r="F223" s="41">
        <f>MATCH(H223,$A$1:$A$3174,0)</f>
        <v>1161</v>
      </c>
      <c r="G223" s="41">
        <f>MATCH(H223,$D$1:$D$1198,0)</f>
        <v>527</v>
      </c>
      <c r="H223" s="41" t="s">
        <v>570</v>
      </c>
      <c r="I223" s="41" t="s">
        <v>6030</v>
      </c>
    </row>
    <row r="224" spans="1:9">
      <c r="A224" s="41" t="s">
        <v>2927</v>
      </c>
      <c r="B224" s="41" t="s">
        <v>2928</v>
      </c>
      <c r="C224" s="41">
        <f>MATCH(D224,$A$1:$A$3174,0)</f>
        <v>515</v>
      </c>
      <c r="D224" s="41" t="s">
        <v>198</v>
      </c>
      <c r="E224" s="41" t="s">
        <v>922</v>
      </c>
      <c r="F224" s="41">
        <f>MATCH(H224,$A$1:$A$3174,0)</f>
        <v>1166</v>
      </c>
      <c r="G224" s="41">
        <f>MATCH(H224,$D$1:$D$1198,0)</f>
        <v>528</v>
      </c>
      <c r="H224" s="41" t="s">
        <v>413</v>
      </c>
      <c r="I224" s="41" t="s">
        <v>4883</v>
      </c>
    </row>
    <row r="225" spans="1:9">
      <c r="A225" s="41" t="s">
        <v>2911</v>
      </c>
      <c r="B225" s="41" t="s">
        <v>2912</v>
      </c>
      <c r="C225" s="41">
        <f>MATCH(D225,$A$1:$A$3174,0)</f>
        <v>516</v>
      </c>
      <c r="D225" s="41" t="s">
        <v>56</v>
      </c>
      <c r="E225" s="41" t="s">
        <v>934</v>
      </c>
      <c r="F225" s="41">
        <f>MATCH(H225,$A$1:$A$3174,0)</f>
        <v>1167</v>
      </c>
      <c r="G225" s="41">
        <f>MATCH(H225,$D$1:$D$1198,0)</f>
        <v>529</v>
      </c>
      <c r="H225" s="41" t="s">
        <v>357</v>
      </c>
      <c r="I225" s="41" t="s">
        <v>4884</v>
      </c>
    </row>
    <row r="226" spans="1:9">
      <c r="A226" s="41" t="s">
        <v>2929</v>
      </c>
      <c r="B226" s="41" t="s">
        <v>2930</v>
      </c>
      <c r="C226" s="41">
        <f>MATCH(D226,$A$1:$A$3174,0)</f>
        <v>518</v>
      </c>
      <c r="D226" s="41" t="s">
        <v>58</v>
      </c>
      <c r="E226" s="41" t="s">
        <v>940</v>
      </c>
      <c r="F226" s="41">
        <f>MATCH(H226,$A$1:$A$3174,0)</f>
        <v>1168</v>
      </c>
      <c r="G226" s="41">
        <f>MATCH(H226,$D$1:$D$1198,0)</f>
        <v>530</v>
      </c>
      <c r="H226" s="41" t="s">
        <v>557</v>
      </c>
      <c r="I226" s="41" t="s">
        <v>4887</v>
      </c>
    </row>
    <row r="227" spans="1:9">
      <c r="A227" s="41" t="s">
        <v>3657</v>
      </c>
      <c r="B227" s="41" t="s">
        <v>3658</v>
      </c>
      <c r="C227" s="41">
        <f>MATCH(D227,$A$1:$A$3174,0)</f>
        <v>519</v>
      </c>
      <c r="D227" s="41" t="s">
        <v>202</v>
      </c>
      <c r="E227" s="41" t="s">
        <v>958</v>
      </c>
      <c r="F227" s="41">
        <f>MATCH(H227,$A$1:$A$3174,0)</f>
        <v>1170</v>
      </c>
      <c r="G227" s="41">
        <f>MATCH(H227,$D$1:$D$1198,0)</f>
        <v>531</v>
      </c>
      <c r="H227" s="41" t="s">
        <v>414</v>
      </c>
      <c r="I227" s="41" t="s">
        <v>4891</v>
      </c>
    </row>
    <row r="228" spans="1:9">
      <c r="A228" s="41" t="s">
        <v>3675</v>
      </c>
      <c r="B228" s="41" t="s">
        <v>3676</v>
      </c>
      <c r="C228" s="41">
        <f>MATCH(D228,$A$1:$A$3174,0)</f>
        <v>520</v>
      </c>
      <c r="D228" s="41" t="s">
        <v>228</v>
      </c>
      <c r="E228" s="41" t="s">
        <v>1966</v>
      </c>
      <c r="F228" s="41">
        <f>MATCH(H228,$A$1:$A$3174,0)</f>
        <v>1171</v>
      </c>
      <c r="G228" s="41">
        <f>MATCH(H228,$D$1:$D$1198,0)</f>
        <v>532</v>
      </c>
      <c r="H228" s="41" t="s">
        <v>358</v>
      </c>
      <c r="I228" s="41" t="s">
        <v>4892</v>
      </c>
    </row>
    <row r="229" spans="1:9">
      <c r="A229" s="41" t="s">
        <v>3659</v>
      </c>
      <c r="B229" s="41" t="s">
        <v>3660</v>
      </c>
      <c r="C229" s="41">
        <f>MATCH(D229,$A$1:$A$3174,0)</f>
        <v>521</v>
      </c>
      <c r="D229" s="41" t="s">
        <v>68</v>
      </c>
      <c r="E229" s="41" t="s">
        <v>1984</v>
      </c>
      <c r="F229" s="41">
        <f>MATCH(H229,$A$1:$A$3174,0)</f>
        <v>1172</v>
      </c>
      <c r="G229" s="41">
        <f>MATCH(H229,$D$1:$D$1198,0)</f>
        <v>533</v>
      </c>
      <c r="H229" s="41" t="s">
        <v>558</v>
      </c>
      <c r="I229" s="41" t="s">
        <v>4895</v>
      </c>
    </row>
    <row r="230" spans="1:9">
      <c r="A230" s="41" t="s">
        <v>3677</v>
      </c>
      <c r="B230" s="41" t="s">
        <v>3678</v>
      </c>
      <c r="C230" s="41">
        <f>MATCH(D230,$A$1:$A$3174,0)</f>
        <v>522</v>
      </c>
      <c r="D230" s="41" t="s">
        <v>230</v>
      </c>
      <c r="E230" s="41" t="s">
        <v>1972</v>
      </c>
      <c r="F230" s="41">
        <f>MATCH(H230,$A$1:$A$3174,0)</f>
        <v>1173</v>
      </c>
      <c r="G230" s="41">
        <f>MATCH(H230,$D$1:$D$1198,0)</f>
        <v>534</v>
      </c>
      <c r="H230" s="41" t="s">
        <v>362</v>
      </c>
      <c r="I230" s="41" t="s">
        <v>5401</v>
      </c>
    </row>
    <row r="231" spans="1:9">
      <c r="A231" s="41" t="s">
        <v>3693</v>
      </c>
      <c r="B231" s="41" t="s">
        <v>3694</v>
      </c>
      <c r="C231" s="41">
        <f>MATCH(D231,$A$1:$A$3174,0)</f>
        <v>523</v>
      </c>
      <c r="D231" s="41" t="s">
        <v>70</v>
      </c>
      <c r="E231" s="41" t="s">
        <v>1990</v>
      </c>
      <c r="F231" s="41">
        <f>MATCH(H231,$A$1:$A$3174,0)</f>
        <v>1174</v>
      </c>
      <c r="G231" s="41">
        <f>MATCH(H231,$D$1:$D$1198,0)</f>
        <v>535</v>
      </c>
      <c r="H231" s="41" t="s">
        <v>416</v>
      </c>
      <c r="I231" s="41" t="s">
        <v>5402</v>
      </c>
    </row>
    <row r="232" spans="1:9">
      <c r="A232" s="41" t="s">
        <v>3711</v>
      </c>
      <c r="B232" s="41" t="s">
        <v>3712</v>
      </c>
      <c r="C232" s="41">
        <f>MATCH(D232,$A$1:$A$3174,0)</f>
        <v>527</v>
      </c>
      <c r="D232" s="41" t="s">
        <v>71</v>
      </c>
      <c r="E232" s="41" t="s">
        <v>2046</v>
      </c>
      <c r="F232" s="41">
        <f>MATCH(H232,$A$1:$A$3174,0)</f>
        <v>1176</v>
      </c>
      <c r="G232" s="41">
        <f>MATCH(H232,$D$1:$D$1198,0)</f>
        <v>536</v>
      </c>
      <c r="H232" s="41" t="s">
        <v>366</v>
      </c>
      <c r="I232" s="41" t="s">
        <v>5769</v>
      </c>
    </row>
    <row r="233" spans="1:9">
      <c r="A233" s="41" t="s">
        <v>3695</v>
      </c>
      <c r="B233" s="41" t="s">
        <v>3696</v>
      </c>
      <c r="C233" s="41">
        <f>MATCH(D233,$A$1:$A$3174,0)</f>
        <v>530</v>
      </c>
      <c r="D233" s="41" t="s">
        <v>72</v>
      </c>
      <c r="E233" s="41" t="s">
        <v>2052</v>
      </c>
      <c r="F233" s="41">
        <f>MATCH(H233,$A$1:$A$3174,0)</f>
        <v>1205</v>
      </c>
      <c r="G233" s="41">
        <f>MATCH(H233,$D$1:$D$1198,0)</f>
        <v>561</v>
      </c>
      <c r="H233" s="41" t="s">
        <v>107</v>
      </c>
      <c r="I233" s="41" t="s">
        <v>6196</v>
      </c>
    </row>
    <row r="234" spans="1:9">
      <c r="A234" s="41" t="s">
        <v>3713</v>
      </c>
      <c r="B234" s="41" t="s">
        <v>3714</v>
      </c>
      <c r="C234" s="41">
        <f>MATCH(D234,$A$1:$A$3174,0)</f>
        <v>531</v>
      </c>
      <c r="D234" s="41" t="s">
        <v>232</v>
      </c>
      <c r="E234" s="41" t="s">
        <v>2066</v>
      </c>
      <c r="F234" s="41">
        <f>MATCH(H234,$A$1:$A$3174,0)</f>
        <v>1206</v>
      </c>
      <c r="G234" s="41">
        <f>MATCH(H234,$D$1:$D$1198,0)</f>
        <v>562</v>
      </c>
      <c r="H234" s="41" t="s">
        <v>44</v>
      </c>
      <c r="I234" s="41" t="s">
        <v>6199</v>
      </c>
    </row>
    <row r="235" spans="1:9">
      <c r="A235" s="41" t="s">
        <v>3743</v>
      </c>
      <c r="B235" s="41" t="s">
        <v>3744</v>
      </c>
      <c r="C235" s="41">
        <f>MATCH(D235,$A$1:$A$3174,0)</f>
        <v>532</v>
      </c>
      <c r="D235" s="41" t="s">
        <v>256</v>
      </c>
      <c r="E235" s="41" t="s">
        <v>2962</v>
      </c>
      <c r="F235" s="41">
        <f>MATCH(H235,$A$1:$A$3174,0)</f>
        <v>1207</v>
      </c>
      <c r="G235" s="41">
        <f>MATCH(H235,$D$1:$D$1198,0)</f>
        <v>563</v>
      </c>
      <c r="H235" s="41" t="s">
        <v>108</v>
      </c>
      <c r="I235" s="41" t="s">
        <v>6200</v>
      </c>
    </row>
    <row r="236" spans="1:9">
      <c r="A236" s="41" t="s">
        <v>3745</v>
      </c>
      <c r="B236" s="41" t="s">
        <v>3746</v>
      </c>
      <c r="C236" s="41">
        <f>MATCH(D236,$A$1:$A$3174,0)</f>
        <v>533</v>
      </c>
      <c r="D236" s="41" t="s">
        <v>258</v>
      </c>
      <c r="E236" s="41" t="s">
        <v>2968</v>
      </c>
      <c r="F236" s="41">
        <f>MATCH(H236,$A$1:$A$3174,0)</f>
        <v>1209</v>
      </c>
      <c r="G236" s="41">
        <f>MATCH(H236,$D$1:$D$1198,0)</f>
        <v>564</v>
      </c>
      <c r="H236" s="41" t="s">
        <v>371</v>
      </c>
      <c r="I236" s="41" t="s">
        <v>6593</v>
      </c>
    </row>
    <row r="237" spans="1:9">
      <c r="A237" s="41" t="s">
        <v>3747</v>
      </c>
      <c r="B237" s="41" t="s">
        <v>3748</v>
      </c>
      <c r="C237" s="41">
        <f>MATCH(D237,$A$1:$A$3174,0)</f>
        <v>539</v>
      </c>
      <c r="D237" s="41" t="s">
        <v>84</v>
      </c>
      <c r="E237" s="41" t="s">
        <v>3040</v>
      </c>
      <c r="F237" s="41">
        <f>MATCH(H237,$A$1:$A$3174,0)</f>
        <v>1210</v>
      </c>
      <c r="G237" s="41">
        <f>MATCH(H237,$D$1:$D$1198,0)</f>
        <v>565</v>
      </c>
      <c r="H237" s="41" t="s">
        <v>419</v>
      </c>
      <c r="I237" s="41" t="s">
        <v>6594</v>
      </c>
    </row>
    <row r="238" spans="1:9">
      <c r="A238" s="41" t="s">
        <v>3749</v>
      </c>
      <c r="B238" s="41" t="s">
        <v>3750</v>
      </c>
      <c r="C238" s="41">
        <f>MATCH(D238,$A$1:$A$3174,0)</f>
        <v>540</v>
      </c>
      <c r="D238" s="41" t="s">
        <v>260</v>
      </c>
      <c r="E238" s="41" t="s">
        <v>3054</v>
      </c>
      <c r="F238" s="41">
        <f>MATCH(H238,$A$1:$A$3174,0)</f>
        <v>1211</v>
      </c>
      <c r="G238" s="41">
        <f>MATCH(H238,$D$1:$D$1198,0)</f>
        <v>566</v>
      </c>
      <c r="H238" s="41" t="s">
        <v>571</v>
      </c>
      <c r="I238" s="41" t="s">
        <v>6596</v>
      </c>
    </row>
    <row r="239" spans="1:9">
      <c r="A239" s="41" t="s">
        <v>3751</v>
      </c>
      <c r="B239" s="41" t="s">
        <v>3752</v>
      </c>
      <c r="C239" s="41">
        <f>MATCH(D239,$A$1:$A$3174,0)</f>
        <v>541</v>
      </c>
      <c r="D239" s="41" t="s">
        <v>283</v>
      </c>
      <c r="E239" s="41" t="s">
        <v>3758</v>
      </c>
      <c r="F239" s="41">
        <f>MATCH(H239,$A$1:$A$3174,0)</f>
        <v>1213</v>
      </c>
      <c r="G239" s="41">
        <f>MATCH(H239,$D$1:$D$1198,0)</f>
        <v>567</v>
      </c>
      <c r="H239" s="41" t="s">
        <v>379</v>
      </c>
      <c r="I239" s="41" t="s">
        <v>6901</v>
      </c>
    </row>
    <row r="240" spans="1:9">
      <c r="A240" s="41" t="s">
        <v>3753</v>
      </c>
      <c r="B240" s="41" t="s">
        <v>3754</v>
      </c>
      <c r="C240" s="41">
        <f>MATCH(D240,$A$1:$A$3174,0)</f>
        <v>542</v>
      </c>
      <c r="D240" s="41" t="s">
        <v>91</v>
      </c>
      <c r="E240" s="41" t="s">
        <v>3772</v>
      </c>
      <c r="F240" s="41">
        <f>MATCH(H240,$A$1:$A$3174,0)</f>
        <v>1214</v>
      </c>
      <c r="G240" s="41">
        <f>MATCH(H240,$D$1:$D$1198,0)</f>
        <v>568</v>
      </c>
      <c r="H240" s="41" t="s">
        <v>425</v>
      </c>
      <c r="I240" s="41" t="s">
        <v>6902</v>
      </c>
    </row>
    <row r="241" spans="1:9">
      <c r="A241" s="41" t="s">
        <v>747</v>
      </c>
      <c r="B241" s="41" t="s">
        <v>748</v>
      </c>
      <c r="C241" s="41">
        <f>MATCH(D241,$A$1:$A$3174,0)</f>
        <v>545</v>
      </c>
      <c r="D241" s="41" t="s">
        <v>284</v>
      </c>
      <c r="E241" s="41" t="s">
        <v>3764</v>
      </c>
      <c r="F241" s="41">
        <f>MATCH(H241,$A$1:$A$3174,0)</f>
        <v>1215</v>
      </c>
      <c r="G241" s="41">
        <f>MATCH(H241,$D$1:$D$1198,0)</f>
        <v>569</v>
      </c>
      <c r="H241" s="41" t="s">
        <v>579</v>
      </c>
      <c r="I241" s="41" t="s">
        <v>6904</v>
      </c>
    </row>
    <row r="242" spans="1:9">
      <c r="A242" s="41" t="s">
        <v>749</v>
      </c>
      <c r="B242" s="41" t="s">
        <v>750</v>
      </c>
      <c r="C242" s="41">
        <f>MATCH(D242,$A$1:$A$3174,0)</f>
        <v>546</v>
      </c>
      <c r="D242" s="41" t="s">
        <v>285</v>
      </c>
      <c r="E242" s="41" t="s">
        <v>3786</v>
      </c>
      <c r="F242" s="41">
        <f>MATCH(H242,$A$1:$A$3174,0)</f>
        <v>1216</v>
      </c>
      <c r="G242" s="41">
        <f>MATCH(H242,$D$1:$D$1198,0)</f>
        <v>570</v>
      </c>
      <c r="H242" s="41" t="s">
        <v>48</v>
      </c>
      <c r="I242" s="41" t="s">
        <v>6269</v>
      </c>
    </row>
    <row r="243" spans="1:9">
      <c r="A243" s="41" t="s">
        <v>751</v>
      </c>
      <c r="B243" s="41" t="s">
        <v>752</v>
      </c>
      <c r="C243" s="41">
        <f>MATCH(D243,$A$1:$A$3174,0)</f>
        <v>547</v>
      </c>
      <c r="D243" s="41" t="s">
        <v>93</v>
      </c>
      <c r="E243" s="41" t="s">
        <v>3800</v>
      </c>
      <c r="F243" s="41">
        <f>MATCH(H243,$A$1:$A$3174,0)</f>
        <v>1217</v>
      </c>
      <c r="G243" s="41">
        <f>MATCH(H243,$D$1:$D$1198,0)</f>
        <v>571</v>
      </c>
      <c r="H243" s="41" t="s">
        <v>183</v>
      </c>
      <c r="I243" s="41" t="s">
        <v>6326</v>
      </c>
    </row>
    <row r="244" spans="1:9">
      <c r="A244" s="41" t="s">
        <v>753</v>
      </c>
      <c r="B244" s="41" t="s">
        <v>754</v>
      </c>
      <c r="C244" s="41">
        <f>MATCH(D244,$A$1:$A$3174,0)</f>
        <v>550</v>
      </c>
      <c r="D244" s="41" t="s">
        <v>286</v>
      </c>
      <c r="E244" s="41" t="s">
        <v>3792</v>
      </c>
      <c r="F244" s="41">
        <f>MATCH(H244,$A$1:$A$3174,0)</f>
        <v>1218</v>
      </c>
      <c r="G244" s="41">
        <f>MATCH(H244,$D$1:$D$1198,0)</f>
        <v>572</v>
      </c>
      <c r="H244" s="41" t="s">
        <v>185</v>
      </c>
      <c r="I244" s="41" t="s">
        <v>6344</v>
      </c>
    </row>
    <row r="245" spans="1:9">
      <c r="A245" s="41" t="s">
        <v>755</v>
      </c>
      <c r="B245" s="41" t="s">
        <v>756</v>
      </c>
      <c r="C245" s="41">
        <f>MATCH(D245,$A$1:$A$3174,0)</f>
        <v>551</v>
      </c>
      <c r="D245" s="41" t="s">
        <v>94</v>
      </c>
      <c r="E245" s="41" t="s">
        <v>3806</v>
      </c>
      <c r="F245" s="41">
        <f>MATCH(H245,$A$1:$A$3174,0)</f>
        <v>1219</v>
      </c>
      <c r="G245" s="41">
        <f>MATCH(H245,$D$1:$D$1198,0)</f>
        <v>573</v>
      </c>
      <c r="H245" s="41" t="s">
        <v>573</v>
      </c>
      <c r="I245" s="41" t="s">
        <v>6641</v>
      </c>
    </row>
    <row r="246" spans="1:9">
      <c r="A246" s="41" t="s">
        <v>757</v>
      </c>
      <c r="B246" s="41" t="s">
        <v>758</v>
      </c>
      <c r="C246" s="41">
        <f>MATCH(D246,$A$1:$A$3174,0)</f>
        <v>556</v>
      </c>
      <c r="D246" s="41" t="s">
        <v>971</v>
      </c>
      <c r="E246" s="41" t="s">
        <v>972</v>
      </c>
      <c r="F246" s="41">
        <f>MATCH(H246,$A$1:$A$3174,0)</f>
        <v>1221</v>
      </c>
      <c r="G246" s="41">
        <f>MATCH(H246,$D$1:$D$1198,0)</f>
        <v>574</v>
      </c>
      <c r="H246" s="41" t="s">
        <v>422</v>
      </c>
      <c r="I246" s="41" t="s">
        <v>6782</v>
      </c>
    </row>
    <row r="247" spans="1:9">
      <c r="A247" s="41" t="s">
        <v>759</v>
      </c>
      <c r="B247" s="41" t="s">
        <v>760</v>
      </c>
      <c r="C247" s="41">
        <f>MATCH(D247,$A$1:$A$3174,0)</f>
        <v>557</v>
      </c>
      <c r="D247" s="41" t="s">
        <v>979</v>
      </c>
      <c r="E247" s="41" t="s">
        <v>980</v>
      </c>
      <c r="F247" s="41">
        <f>MATCH(H247,$A$1:$A$3174,0)</f>
        <v>1222</v>
      </c>
      <c r="G247" s="41">
        <f>MATCH(H247,$D$1:$D$1198,0)</f>
        <v>575</v>
      </c>
      <c r="H247" s="41" t="s">
        <v>374</v>
      </c>
      <c r="I247" s="41" t="s">
        <v>6783</v>
      </c>
    </row>
    <row r="248" spans="1:9">
      <c r="A248" s="41" t="s">
        <v>761</v>
      </c>
      <c r="B248" s="41" t="s">
        <v>762</v>
      </c>
      <c r="C248" s="41">
        <f>MATCH(D248,$A$1:$A$3174,0)</f>
        <v>558</v>
      </c>
      <c r="D248" s="41" t="s">
        <v>981</v>
      </c>
      <c r="E248" s="41" t="s">
        <v>982</v>
      </c>
      <c r="F248" s="41">
        <f>MATCH(H248,$A$1:$A$3174,0)</f>
        <v>1223</v>
      </c>
      <c r="G248" s="41">
        <f>MATCH(H248,$D$1:$D$1198,0)</f>
        <v>576</v>
      </c>
      <c r="H248" s="41" t="s">
        <v>581</v>
      </c>
      <c r="I248" s="41" t="s">
        <v>6950</v>
      </c>
    </row>
    <row r="249" spans="1:9">
      <c r="A249" s="41" t="s">
        <v>763</v>
      </c>
      <c r="B249" s="41" t="s">
        <v>764</v>
      </c>
      <c r="C249" s="41">
        <f>MATCH(D249,$A$1:$A$3174,0)</f>
        <v>559</v>
      </c>
      <c r="D249" s="41" t="s">
        <v>2073</v>
      </c>
      <c r="E249" s="41" t="s">
        <v>2074</v>
      </c>
      <c r="F249" s="41">
        <f>MATCH(H249,$A$1:$A$3174,0)</f>
        <v>1225</v>
      </c>
      <c r="G249" s="41">
        <f>MATCH(H249,$D$1:$D$1198,0)</f>
        <v>577</v>
      </c>
      <c r="H249" s="41" t="s">
        <v>428</v>
      </c>
      <c r="I249" s="41" t="s">
        <v>7039</v>
      </c>
    </row>
    <row r="250" spans="1:9">
      <c r="A250" s="41" t="s">
        <v>765</v>
      </c>
      <c r="B250" s="41" t="s">
        <v>766</v>
      </c>
      <c r="C250" s="41">
        <f>MATCH(D250,$A$1:$A$3174,0)</f>
        <v>561</v>
      </c>
      <c r="D250" s="41" t="s">
        <v>2081</v>
      </c>
      <c r="E250" s="41" t="s">
        <v>2082</v>
      </c>
      <c r="F250" s="41">
        <f>MATCH(H250,$A$1:$A$3174,0)</f>
        <v>1226</v>
      </c>
      <c r="G250" s="41">
        <f>MATCH(H250,$D$1:$D$1198,0)</f>
        <v>578</v>
      </c>
      <c r="H250" s="41" t="s">
        <v>382</v>
      </c>
      <c r="I250" s="41" t="s">
        <v>7040</v>
      </c>
    </row>
    <row r="251" spans="1:9">
      <c r="A251" s="41" t="s">
        <v>1887</v>
      </c>
      <c r="B251" s="41" t="s">
        <v>1888</v>
      </c>
      <c r="C251" s="41">
        <f>MATCH(D251,$A$1:$A$3174,0)</f>
        <v>562</v>
      </c>
      <c r="D251" s="41" t="s">
        <v>2083</v>
      </c>
      <c r="E251" s="41" t="s">
        <v>2084</v>
      </c>
      <c r="F251" s="41">
        <f>MATCH(H251,$A$1:$A$3174,0)</f>
        <v>1253</v>
      </c>
      <c r="G251" s="41">
        <f>MATCH(H251,$D$1:$D$1198,0)</f>
        <v>579</v>
      </c>
      <c r="H251" s="41" t="s">
        <v>496</v>
      </c>
      <c r="I251" s="41" t="s">
        <v>6599</v>
      </c>
    </row>
    <row r="252" spans="1:9">
      <c r="A252" s="41" t="s">
        <v>1889</v>
      </c>
      <c r="B252" s="41" t="s">
        <v>1890</v>
      </c>
      <c r="C252" s="41">
        <f>MATCH(D252,$A$1:$A$3174,0)</f>
        <v>564</v>
      </c>
      <c r="D252" s="41" t="s">
        <v>3061</v>
      </c>
      <c r="E252" s="41" t="s">
        <v>3062</v>
      </c>
      <c r="F252" s="41">
        <f>MATCH(H252,$A$1:$A$3174,0)</f>
        <v>1256</v>
      </c>
      <c r="G252" s="41">
        <f>MATCH(H252,$D$1:$D$1198,0)</f>
        <v>580</v>
      </c>
      <c r="H252" s="41" t="s">
        <v>523</v>
      </c>
      <c r="I252" s="41" t="s">
        <v>7111</v>
      </c>
    </row>
    <row r="253" spans="1:9">
      <c r="A253" s="41" t="s">
        <v>1891</v>
      </c>
      <c r="B253" s="41" t="s">
        <v>1892</v>
      </c>
      <c r="C253" s="41">
        <f>MATCH(D253,$A$1:$A$3174,0)</f>
        <v>565</v>
      </c>
      <c r="D253" s="41" t="s">
        <v>3063</v>
      </c>
      <c r="E253" s="41" t="s">
        <v>3064</v>
      </c>
      <c r="F253" s="41">
        <f>MATCH(H253,$A$1:$A$3174,0)</f>
        <v>1259</v>
      </c>
      <c r="G253" s="41">
        <f>MATCH(H253,$D$1:$D$1198,0)</f>
        <v>581</v>
      </c>
      <c r="H253" s="41" t="s">
        <v>49</v>
      </c>
      <c r="I253" s="41" t="s">
        <v>6273</v>
      </c>
    </row>
    <row r="254" spans="1:9">
      <c r="A254" s="41" t="s">
        <v>1893</v>
      </c>
      <c r="B254" s="41" t="s">
        <v>1894</v>
      </c>
      <c r="C254" s="41">
        <f>MATCH(D254,$A$1:$A$3174,0)</f>
        <v>566</v>
      </c>
      <c r="D254" s="41" t="s">
        <v>995</v>
      </c>
      <c r="E254" s="41" t="s">
        <v>996</v>
      </c>
      <c r="F254" s="41">
        <f>MATCH(H254,$A$1:$A$3174,0)</f>
        <v>1260</v>
      </c>
      <c r="G254" s="41">
        <f>MATCH(H254,$D$1:$D$1198,0)</f>
        <v>582</v>
      </c>
      <c r="H254" s="41" t="s">
        <v>372</v>
      </c>
      <c r="I254" s="41" t="s">
        <v>6611</v>
      </c>
    </row>
    <row r="255" spans="1:9">
      <c r="A255" s="41" t="s">
        <v>1895</v>
      </c>
      <c r="B255" s="41" t="s">
        <v>1896</v>
      </c>
      <c r="C255" s="41">
        <f>MATCH(D255,$A$1:$A$3174,0)</f>
        <v>567</v>
      </c>
      <c r="D255" s="41" t="s">
        <v>1003</v>
      </c>
      <c r="E255" s="41" t="s">
        <v>1004</v>
      </c>
      <c r="F255" s="41">
        <f>MATCH(H255,$A$1:$A$3174,0)</f>
        <v>1261</v>
      </c>
      <c r="G255" s="41">
        <f>MATCH(H255,$D$1:$D$1198,0)</f>
        <v>583</v>
      </c>
      <c r="H255" s="41" t="s">
        <v>574</v>
      </c>
      <c r="I255" s="41" t="s">
        <v>6645</v>
      </c>
    </row>
    <row r="256" spans="1:9">
      <c r="A256" s="41" t="s">
        <v>1897</v>
      </c>
      <c r="B256" s="41" t="s">
        <v>1898</v>
      </c>
      <c r="C256" s="41">
        <f>MATCH(D256,$A$1:$A$3174,0)</f>
        <v>568</v>
      </c>
      <c r="D256" s="41" t="s">
        <v>1005</v>
      </c>
      <c r="E256" s="41" t="s">
        <v>1006</v>
      </c>
      <c r="F256" s="41">
        <f>MATCH(H256,$A$1:$A$3174,0)</f>
        <v>1262</v>
      </c>
      <c r="G256" s="41">
        <f>MATCH(H256,$D$1:$D$1198,0)</f>
        <v>584</v>
      </c>
      <c r="H256" s="41" t="s">
        <v>503</v>
      </c>
      <c r="I256" s="41" t="s">
        <v>6665</v>
      </c>
    </row>
    <row r="257" spans="1:9">
      <c r="A257" s="41" t="s">
        <v>1899</v>
      </c>
      <c r="B257" s="41" t="s">
        <v>1900</v>
      </c>
      <c r="C257" s="41">
        <f>MATCH(D257,$A$1:$A$3174,0)</f>
        <v>569</v>
      </c>
      <c r="D257" s="41" t="s">
        <v>2091</v>
      </c>
      <c r="E257" s="41" t="s">
        <v>2092</v>
      </c>
      <c r="F257" s="41">
        <f>MATCH(H257,$A$1:$A$3174,0)</f>
        <v>1263</v>
      </c>
      <c r="G257" s="41">
        <f>MATCH(H257,$D$1:$D$1198,0)</f>
        <v>585</v>
      </c>
      <c r="H257" s="41" t="s">
        <v>575</v>
      </c>
      <c r="I257" s="41" t="s">
        <v>6671</v>
      </c>
    </row>
    <row r="258" spans="1:9">
      <c r="A258" s="41" t="s">
        <v>2931</v>
      </c>
      <c r="B258" s="41" t="s">
        <v>2932</v>
      </c>
      <c r="C258" s="41">
        <f>MATCH(D258,$A$1:$A$3174,0)</f>
        <v>571</v>
      </c>
      <c r="D258" s="41" t="s">
        <v>2099</v>
      </c>
      <c r="E258" s="41" t="s">
        <v>2100</v>
      </c>
      <c r="F258" s="41">
        <f>MATCH(H258,$A$1:$A$3174,0)</f>
        <v>1264</v>
      </c>
      <c r="G258" s="41">
        <f>MATCH(H258,$D$1:$D$1198,0)</f>
        <v>586</v>
      </c>
      <c r="H258" s="41" t="s">
        <v>423</v>
      </c>
      <c r="I258" s="41" t="s">
        <v>6786</v>
      </c>
    </row>
    <row r="259" spans="1:9">
      <c r="A259" s="41" t="s">
        <v>2933</v>
      </c>
      <c r="B259" s="41" t="s">
        <v>2934</v>
      </c>
      <c r="C259" s="41">
        <f>MATCH(D259,$A$1:$A$3174,0)</f>
        <v>572</v>
      </c>
      <c r="D259" s="41" t="s">
        <v>2101</v>
      </c>
      <c r="E259" s="41" t="s">
        <v>2102</v>
      </c>
      <c r="F259" s="41">
        <f>MATCH(H259,$A$1:$A$3174,0)</f>
        <v>1265</v>
      </c>
      <c r="G259" s="41">
        <f>MATCH(H259,$D$1:$D$1198,0)</f>
        <v>587</v>
      </c>
      <c r="H259" s="41" t="s">
        <v>376</v>
      </c>
      <c r="I259" s="41" t="s">
        <v>6792</v>
      </c>
    </row>
    <row r="260" spans="1:9">
      <c r="A260" s="41" t="s">
        <v>2935</v>
      </c>
      <c r="B260" s="41" t="s">
        <v>2936</v>
      </c>
      <c r="C260" s="41">
        <f>MATCH(D260,$A$1:$A$3174,0)</f>
        <v>574</v>
      </c>
      <c r="D260" s="41" t="s">
        <v>3067</v>
      </c>
      <c r="E260" s="41" t="s">
        <v>3068</v>
      </c>
      <c r="F260" s="41">
        <f>MATCH(H260,$A$1:$A$3174,0)</f>
        <v>1266</v>
      </c>
      <c r="G260" s="41">
        <f>MATCH(H260,$D$1:$D$1198,0)</f>
        <v>588</v>
      </c>
      <c r="H260" s="41" t="s">
        <v>380</v>
      </c>
      <c r="I260" s="41" t="s">
        <v>6913</v>
      </c>
    </row>
    <row r="261" spans="1:9">
      <c r="A261" s="41" t="s">
        <v>771</v>
      </c>
      <c r="B261" s="41" t="s">
        <v>772</v>
      </c>
      <c r="C261" s="41">
        <f>MATCH(D261,$A$1:$A$3174,0)</f>
        <v>575</v>
      </c>
      <c r="D261" s="41" t="s">
        <v>3069</v>
      </c>
      <c r="E261" s="41" t="s">
        <v>3070</v>
      </c>
      <c r="F261" s="41">
        <f>MATCH(H261,$A$1:$A$3174,0)</f>
        <v>1267</v>
      </c>
      <c r="G261" s="41">
        <f>MATCH(H261,$D$1:$D$1198,0)</f>
        <v>589</v>
      </c>
      <c r="H261" s="41" t="s">
        <v>426</v>
      </c>
      <c r="I261" s="41" t="s">
        <v>6919</v>
      </c>
    </row>
    <row r="262" spans="1:9">
      <c r="A262" s="41" t="s">
        <v>773</v>
      </c>
      <c r="B262" s="41" t="s">
        <v>774</v>
      </c>
      <c r="C262" s="41">
        <f>MATCH(D262,$A$1:$A$3174,0)</f>
        <v>579</v>
      </c>
      <c r="D262" s="41" t="s">
        <v>31</v>
      </c>
      <c r="E262" s="41" t="s">
        <v>1077</v>
      </c>
      <c r="F262" s="41">
        <f>MATCH(H262,$A$1:$A$3174,0)</f>
        <v>1268</v>
      </c>
      <c r="G262" s="41">
        <f>MATCH(H262,$D$1:$D$1198,0)</f>
        <v>590</v>
      </c>
      <c r="H262" s="41" t="s">
        <v>582</v>
      </c>
      <c r="I262" s="41" t="s">
        <v>6954</v>
      </c>
    </row>
    <row r="263" spans="1:9">
      <c r="A263" s="41" t="s">
        <v>775</v>
      </c>
      <c r="B263" s="41" t="s">
        <v>776</v>
      </c>
      <c r="C263" s="41">
        <f>MATCH(D263,$A$1:$A$3174,0)</f>
        <v>580</v>
      </c>
      <c r="D263" s="41" t="s">
        <v>59</v>
      </c>
      <c r="E263" s="41" t="s">
        <v>1078</v>
      </c>
      <c r="F263" s="41">
        <f>MATCH(H263,$A$1:$A$3174,0)</f>
        <v>1269</v>
      </c>
      <c r="G263" s="41">
        <f>MATCH(H263,$D$1:$D$1198,0)</f>
        <v>591</v>
      </c>
      <c r="H263" s="41" t="s">
        <v>518</v>
      </c>
      <c r="I263" s="41" t="s">
        <v>6974</v>
      </c>
    </row>
    <row r="264" spans="1:9">
      <c r="A264" s="41" t="s">
        <v>777</v>
      </c>
      <c r="B264" s="41" t="s">
        <v>778</v>
      </c>
      <c r="C264" s="41">
        <f>MATCH(D264,$A$1:$A$3174,0)</f>
        <v>581</v>
      </c>
      <c r="D264" s="41" t="s">
        <v>127</v>
      </c>
      <c r="E264" s="41" t="s">
        <v>1093</v>
      </c>
      <c r="F264" s="41">
        <f>MATCH(H264,$A$1:$A$3174,0)</f>
        <v>1270</v>
      </c>
      <c r="G264" s="41">
        <f>MATCH(H264,$D$1:$D$1198,0)</f>
        <v>592</v>
      </c>
      <c r="H264" s="41" t="s">
        <v>583</v>
      </c>
      <c r="I264" s="41" t="s">
        <v>6980</v>
      </c>
    </row>
    <row r="265" spans="1:9">
      <c r="A265" s="41" t="s">
        <v>779</v>
      </c>
      <c r="B265" s="41" t="s">
        <v>780</v>
      </c>
      <c r="C265" s="41">
        <f>MATCH(D265,$A$1:$A$3174,0)</f>
        <v>583</v>
      </c>
      <c r="D265" s="41" t="s">
        <v>32</v>
      </c>
      <c r="E265" s="41" t="s">
        <v>1109</v>
      </c>
      <c r="F265" s="41">
        <f>MATCH(H265,$A$1:$A$3174,0)</f>
        <v>1271</v>
      </c>
      <c r="G265" s="41">
        <f>MATCH(H265,$D$1:$D$1198,0)</f>
        <v>593</v>
      </c>
      <c r="H265" s="41" t="s">
        <v>429</v>
      </c>
      <c r="I265" s="41" t="s">
        <v>7043</v>
      </c>
    </row>
    <row r="266" spans="1:9">
      <c r="A266" s="41" t="s">
        <v>781</v>
      </c>
      <c r="B266" s="41" t="s">
        <v>782</v>
      </c>
      <c r="C266" s="41">
        <f>MATCH(D266,$A$1:$A$3174,0)</f>
        <v>584</v>
      </c>
      <c r="D266" s="41" t="s">
        <v>62</v>
      </c>
      <c r="E266" s="41" t="s">
        <v>1110</v>
      </c>
      <c r="F266" s="41">
        <f>MATCH(H266,$A$1:$A$3174,0)</f>
        <v>1272</v>
      </c>
      <c r="G266" s="41">
        <f>MATCH(H266,$D$1:$D$1198,0)</f>
        <v>594</v>
      </c>
      <c r="H266" s="41" t="s">
        <v>384</v>
      </c>
      <c r="I266" s="41" t="s">
        <v>7049</v>
      </c>
    </row>
    <row r="267" spans="1:9">
      <c r="A267" s="41" t="s">
        <v>783</v>
      </c>
      <c r="B267" s="41" t="s">
        <v>784</v>
      </c>
      <c r="C267" s="41">
        <f>MATCH(D267,$A$1:$A$3174,0)</f>
        <v>585</v>
      </c>
      <c r="D267" s="41" t="s">
        <v>128</v>
      </c>
      <c r="E267" s="41" t="s">
        <v>1125</v>
      </c>
      <c r="F267" s="41">
        <f>MATCH(H267,$A$1:$A$3174,0)</f>
        <v>1273</v>
      </c>
      <c r="G267" s="41">
        <f>MATCH(H267,$D$1:$D$1198,0)</f>
        <v>595</v>
      </c>
      <c r="H267" s="41" t="s">
        <v>525</v>
      </c>
      <c r="I267" s="41" t="s">
        <v>7123</v>
      </c>
    </row>
    <row r="268" spans="1:9">
      <c r="A268" s="41" t="s">
        <v>785</v>
      </c>
      <c r="B268" s="41" t="s">
        <v>786</v>
      </c>
      <c r="C268" s="41">
        <f>MATCH(D268,$A$1:$A$3174,0)</f>
        <v>586</v>
      </c>
      <c r="D268" s="41" t="s">
        <v>75</v>
      </c>
      <c r="E268" s="41" t="s">
        <v>2189</v>
      </c>
      <c r="F268" s="41">
        <f>MATCH(H268,$A$1:$A$3174,0)</f>
        <v>1274</v>
      </c>
      <c r="G268" s="41">
        <f>MATCH(H268,$D$1:$D$1198,0)</f>
        <v>596</v>
      </c>
      <c r="H268" s="41" t="s">
        <v>587</v>
      </c>
      <c r="I268" s="41" t="s">
        <v>7129</v>
      </c>
    </row>
    <row r="269" spans="1:9">
      <c r="A269" s="41" t="s">
        <v>787</v>
      </c>
      <c r="B269" s="41" t="s">
        <v>788</v>
      </c>
      <c r="C269" s="41">
        <f>MATCH(D269,$A$1:$A$3174,0)</f>
        <v>587</v>
      </c>
      <c r="D269" s="41" t="s">
        <v>37</v>
      </c>
      <c r="E269" s="41" t="s">
        <v>2190</v>
      </c>
      <c r="F269" s="41">
        <f>MATCH(H269,$A$1:$A$3174,0)</f>
        <v>1275</v>
      </c>
      <c r="G269" s="41">
        <f>MATCH(H269,$D$1:$D$1198,0)</f>
        <v>597</v>
      </c>
      <c r="H269" s="41" t="s">
        <v>528</v>
      </c>
      <c r="I269" s="41" t="s">
        <v>7143</v>
      </c>
    </row>
    <row r="270" spans="1:9">
      <c r="A270" s="41" t="s">
        <v>789</v>
      </c>
      <c r="B270" s="41" t="s">
        <v>790</v>
      </c>
      <c r="C270" s="41">
        <f>MATCH(D270,$A$1:$A$3174,0)</f>
        <v>589</v>
      </c>
      <c r="D270" s="41" t="s">
        <v>87</v>
      </c>
      <c r="E270" s="41" t="s">
        <v>3137</v>
      </c>
      <c r="F270" s="41">
        <f>MATCH(H270,$A$1:$A$3174,0)</f>
        <v>1276</v>
      </c>
      <c r="G270" s="41">
        <f>MATCH(H270,$D$1:$D$1198,0)</f>
        <v>598</v>
      </c>
      <c r="H270" s="41" t="s">
        <v>588</v>
      </c>
      <c r="I270" s="41" t="s">
        <v>7149</v>
      </c>
    </row>
    <row r="271" spans="1:9">
      <c r="A271" s="41" t="s">
        <v>1905</v>
      </c>
      <c r="B271" s="41" t="s">
        <v>1906</v>
      </c>
      <c r="C271" s="41">
        <f>MATCH(D271,$A$1:$A$3174,0)</f>
        <v>626</v>
      </c>
      <c r="D271" s="41" t="s">
        <v>61</v>
      </c>
      <c r="E271" s="41" t="s">
        <v>1086</v>
      </c>
      <c r="F271" s="41">
        <f>MATCH(H271,$A$1:$A$3174,0)</f>
        <v>1277</v>
      </c>
      <c r="G271" s="41">
        <f>MATCH(H271,$D$1:$D$1198,0)</f>
        <v>599</v>
      </c>
      <c r="H271" s="41" t="s">
        <v>387</v>
      </c>
      <c r="I271" s="41" t="s">
        <v>7202</v>
      </c>
    </row>
    <row r="272" spans="1:9">
      <c r="A272" s="41" t="s">
        <v>1907</v>
      </c>
      <c r="B272" s="41" t="s">
        <v>1908</v>
      </c>
      <c r="C272" s="41">
        <f>MATCH(D272,$A$1:$A$3174,0)</f>
        <v>627</v>
      </c>
      <c r="D272" s="41" t="s">
        <v>205</v>
      </c>
      <c r="E272" s="41" t="s">
        <v>1102</v>
      </c>
      <c r="F272" s="41">
        <f>MATCH(H272,$A$1:$A$3174,0)</f>
        <v>1278</v>
      </c>
      <c r="G272" s="41">
        <f>MATCH(H272,$D$1:$D$1198,0)</f>
        <v>600</v>
      </c>
      <c r="H272" s="41" t="s">
        <v>431</v>
      </c>
      <c r="I272" s="41" t="s">
        <v>7208</v>
      </c>
    </row>
    <row r="273" spans="1:9">
      <c r="A273" s="41" t="s">
        <v>1909</v>
      </c>
      <c r="B273" s="41" t="s">
        <v>1910</v>
      </c>
      <c r="C273" s="41">
        <f>MATCH(D273,$A$1:$A$3174,0)</f>
        <v>628</v>
      </c>
      <c r="D273" s="41" t="s">
        <v>63</v>
      </c>
      <c r="E273" s="41" t="s">
        <v>1113</v>
      </c>
      <c r="F273" s="41">
        <f>MATCH(H273,$A$1:$A$3174,0)</f>
        <v>1279</v>
      </c>
      <c r="G273" s="41">
        <f>MATCH(H273,$D$1:$D$1198,0)</f>
        <v>601</v>
      </c>
      <c r="H273" s="41" t="s">
        <v>391</v>
      </c>
      <c r="I273" s="41" t="s">
        <v>7227</v>
      </c>
    </row>
    <row r="274" spans="1:9">
      <c r="A274" s="41" t="s">
        <v>1911</v>
      </c>
      <c r="B274" s="41" t="s">
        <v>1912</v>
      </c>
      <c r="C274" s="41">
        <f>MATCH(D274,$A$1:$A$3174,0)</f>
        <v>630</v>
      </c>
      <c r="D274" s="41" t="s">
        <v>64</v>
      </c>
      <c r="E274" s="41" t="s">
        <v>1118</v>
      </c>
      <c r="F274" s="41">
        <f>MATCH(H274,$A$1:$A$3174,0)</f>
        <v>1280</v>
      </c>
      <c r="G274" s="41">
        <f>MATCH(H274,$D$1:$D$1198,0)</f>
        <v>602</v>
      </c>
      <c r="H274" s="41" t="s">
        <v>433</v>
      </c>
      <c r="I274" s="41" t="s">
        <v>7233</v>
      </c>
    </row>
    <row r="275" spans="1:9">
      <c r="A275" s="41" t="s">
        <v>1913</v>
      </c>
      <c r="B275" s="41" t="s">
        <v>1914</v>
      </c>
      <c r="C275" s="41">
        <f>MATCH(D275,$A$1:$A$3174,0)</f>
        <v>631</v>
      </c>
      <c r="D275" s="41" t="s">
        <v>208</v>
      </c>
      <c r="E275" s="41" t="s">
        <v>1134</v>
      </c>
      <c r="F275" s="41">
        <f>MATCH(H275,$A$1:$A$3174,0)</f>
        <v>1281</v>
      </c>
      <c r="G275" s="41">
        <f>MATCH(H275,$D$1:$D$1198,0)</f>
        <v>603</v>
      </c>
      <c r="H275" s="41" t="s">
        <v>115</v>
      </c>
      <c r="I275" s="41" t="s">
        <v>6274</v>
      </c>
    </row>
    <row r="276" spans="1:9">
      <c r="A276" s="41" t="s">
        <v>1915</v>
      </c>
      <c r="B276" s="41" t="s">
        <v>1916</v>
      </c>
      <c r="C276" s="41">
        <f>MATCH(D276,$A$1:$A$3174,0)</f>
        <v>632</v>
      </c>
      <c r="D276" s="41" t="s">
        <v>233</v>
      </c>
      <c r="E276" s="41" t="s">
        <v>2129</v>
      </c>
      <c r="F276" s="41">
        <f>MATCH(H276,$A$1:$A$3174,0)</f>
        <v>1282</v>
      </c>
      <c r="G276" s="41">
        <f>MATCH(H276,$D$1:$D$1198,0)</f>
        <v>604</v>
      </c>
      <c r="H276" s="41" t="s">
        <v>117</v>
      </c>
      <c r="I276" s="41" t="s">
        <v>6280</v>
      </c>
    </row>
    <row r="277" spans="1:9">
      <c r="A277" s="41" t="s">
        <v>1917</v>
      </c>
      <c r="B277" s="41" t="s">
        <v>1918</v>
      </c>
      <c r="C277" s="41">
        <f>MATCH(D277,$A$1:$A$3174,0)</f>
        <v>633</v>
      </c>
      <c r="D277" s="41" t="s">
        <v>73</v>
      </c>
      <c r="E277" s="41" t="s">
        <v>2143</v>
      </c>
      <c r="F277" s="41">
        <f>MATCH(H277,$A$1:$A$3174,0)</f>
        <v>1283</v>
      </c>
      <c r="G277" s="41">
        <f>MATCH(H277,$D$1:$D$1198,0)</f>
        <v>605</v>
      </c>
      <c r="H277" s="41" t="s">
        <v>330</v>
      </c>
      <c r="I277" s="41" t="s">
        <v>6337</v>
      </c>
    </row>
    <row r="278" spans="1:9">
      <c r="A278" s="41" t="s">
        <v>2937</v>
      </c>
      <c r="B278" s="41" t="s">
        <v>2938</v>
      </c>
      <c r="C278" s="41">
        <f>MATCH(D278,$A$1:$A$3174,0)</f>
        <v>634</v>
      </c>
      <c r="D278" s="41" t="s">
        <v>234</v>
      </c>
      <c r="E278" s="41" t="s">
        <v>2134</v>
      </c>
      <c r="F278" s="41">
        <f>MATCH(H278,$A$1:$A$3174,0)</f>
        <v>1284</v>
      </c>
      <c r="G278" s="41">
        <f>MATCH(H278,$D$1:$D$1198,0)</f>
        <v>606</v>
      </c>
      <c r="H278" s="41" t="s">
        <v>334</v>
      </c>
      <c r="I278" s="41" t="s">
        <v>6355</v>
      </c>
    </row>
    <row r="279" spans="1:9">
      <c r="A279" s="41" t="s">
        <v>2939</v>
      </c>
      <c r="B279" s="41" t="s">
        <v>2940</v>
      </c>
      <c r="C279" s="41">
        <f>MATCH(D279,$A$1:$A$3174,0)</f>
        <v>635</v>
      </c>
      <c r="D279" s="41" t="s">
        <v>74</v>
      </c>
      <c r="E279" s="41" t="s">
        <v>2148</v>
      </c>
      <c r="F279" s="41">
        <f>MATCH(H279,$A$1:$A$3174,0)</f>
        <v>1285</v>
      </c>
      <c r="G279" s="41">
        <f>MATCH(H279,$D$1:$D$1198,0)</f>
        <v>607</v>
      </c>
      <c r="H279" s="41" t="s">
        <v>119</v>
      </c>
      <c r="I279" s="41" t="s">
        <v>6612</v>
      </c>
    </row>
    <row r="280" spans="1:9">
      <c r="A280" s="41" t="s">
        <v>2941</v>
      </c>
      <c r="B280" s="41" t="s">
        <v>2942</v>
      </c>
      <c r="C280" s="41">
        <f>MATCH(D280,$A$1:$A$3174,0)</f>
        <v>639</v>
      </c>
      <c r="D280" s="41" t="s">
        <v>76</v>
      </c>
      <c r="E280" s="41" t="s">
        <v>2195</v>
      </c>
      <c r="F280" s="41">
        <f>MATCH(H280,$A$1:$A$3174,0)</f>
        <v>1287</v>
      </c>
      <c r="G280" s="41">
        <f>MATCH(H280,$D$1:$D$1198,0)</f>
        <v>608</v>
      </c>
      <c r="H280" s="41" t="s">
        <v>500</v>
      </c>
      <c r="I280" s="41" t="s">
        <v>6646</v>
      </c>
    </row>
    <row r="281" spans="1:9">
      <c r="A281" s="41" t="s">
        <v>1901</v>
      </c>
      <c r="B281" s="41" t="s">
        <v>1902</v>
      </c>
      <c r="C281" s="41">
        <f>MATCH(D281,$A$1:$A$3174,0)</f>
        <v>642</v>
      </c>
      <c r="D281" s="41" t="s">
        <v>77</v>
      </c>
      <c r="E281" s="41" t="s">
        <v>2200</v>
      </c>
      <c r="F281" s="41">
        <f>MATCH(H281,$A$1:$A$3174,0)</f>
        <v>1288</v>
      </c>
      <c r="G281" s="41">
        <f>MATCH(H281,$D$1:$D$1198,0)</f>
        <v>609</v>
      </c>
      <c r="H281" s="41" t="s">
        <v>502</v>
      </c>
      <c r="I281" s="41" t="s">
        <v>6652</v>
      </c>
    </row>
    <row r="282" spans="1:9">
      <c r="A282" s="41" t="s">
        <v>1919</v>
      </c>
      <c r="B282" s="41" t="s">
        <v>1920</v>
      </c>
      <c r="C282" s="41">
        <f>MATCH(D282,$A$1:$A$3174,0)</f>
        <v>643</v>
      </c>
      <c r="D282" s="41" t="s">
        <v>237</v>
      </c>
      <c r="E282" s="41" t="s">
        <v>2216</v>
      </c>
      <c r="F282" s="41">
        <f>MATCH(H282,$A$1:$A$3174,0)</f>
        <v>1290</v>
      </c>
      <c r="G282" s="41">
        <f>MATCH(H282,$D$1:$D$1198,0)</f>
        <v>610</v>
      </c>
      <c r="H282" s="41" t="s">
        <v>340</v>
      </c>
      <c r="I282" s="41" t="s">
        <v>6672</v>
      </c>
    </row>
    <row r="283" spans="1:9">
      <c r="A283" s="41" t="s">
        <v>795</v>
      </c>
      <c r="B283" s="41" t="s">
        <v>796</v>
      </c>
      <c r="C283" s="41">
        <f>MATCH(D283,$A$1:$A$3174,0)</f>
        <v>644</v>
      </c>
      <c r="D283" s="41" t="s">
        <v>261</v>
      </c>
      <c r="E283" s="41" t="s">
        <v>3079</v>
      </c>
      <c r="F283" s="41">
        <f>MATCH(H283,$A$1:$A$3174,0)</f>
        <v>1291</v>
      </c>
      <c r="G283" s="41">
        <f>MATCH(H283,$D$1:$D$1198,0)</f>
        <v>611</v>
      </c>
      <c r="H283" s="41" t="s">
        <v>375</v>
      </c>
      <c r="I283" s="41" t="s">
        <v>6787</v>
      </c>
    </row>
    <row r="284" spans="1:9">
      <c r="A284" s="41" t="s">
        <v>797</v>
      </c>
      <c r="B284" s="41" t="s">
        <v>798</v>
      </c>
      <c r="C284" s="41">
        <f>MATCH(D284,$A$1:$A$3174,0)</f>
        <v>645</v>
      </c>
      <c r="D284" s="41" t="s">
        <v>262</v>
      </c>
      <c r="E284" s="41" t="s">
        <v>3084</v>
      </c>
      <c r="F284" s="41">
        <f>MATCH(H284,$A$1:$A$3174,0)</f>
        <v>1293</v>
      </c>
      <c r="G284" s="41">
        <f>MATCH(H284,$D$1:$D$1198,0)</f>
        <v>612</v>
      </c>
      <c r="H284" s="41" t="s">
        <v>377</v>
      </c>
      <c r="I284" s="41" t="s">
        <v>6793</v>
      </c>
    </row>
    <row r="285" spans="1:9">
      <c r="A285" s="41" t="s">
        <v>799</v>
      </c>
      <c r="B285" s="41" t="s">
        <v>800</v>
      </c>
      <c r="C285" s="41">
        <f>MATCH(D285,$A$1:$A$3174,0)</f>
        <v>651</v>
      </c>
      <c r="D285" s="41" t="s">
        <v>89</v>
      </c>
      <c r="E285" s="41" t="s">
        <v>3146</v>
      </c>
      <c r="F285" s="41">
        <f>MATCH(H285,$A$1:$A$3174,0)</f>
        <v>1294</v>
      </c>
      <c r="G285" s="41">
        <f>MATCH(H285,$D$1:$D$1198,0)</f>
        <v>613</v>
      </c>
      <c r="H285" s="41" t="s">
        <v>121</v>
      </c>
      <c r="I285" s="41" t="s">
        <v>6914</v>
      </c>
    </row>
    <row r="286" spans="1:9">
      <c r="A286" s="41" t="s">
        <v>801</v>
      </c>
      <c r="B286" s="41" t="s">
        <v>802</v>
      </c>
      <c r="C286" s="41">
        <f>MATCH(D286,$A$1:$A$3174,0)</f>
        <v>652</v>
      </c>
      <c r="D286" s="41" t="s">
        <v>265</v>
      </c>
      <c r="E286" s="41" t="s">
        <v>3160</v>
      </c>
      <c r="F286" s="41">
        <f>MATCH(H286,$A$1:$A$3174,0)</f>
        <v>1296</v>
      </c>
      <c r="G286" s="41">
        <f>MATCH(H286,$D$1:$D$1198,0)</f>
        <v>614</v>
      </c>
      <c r="H286" s="41" t="s">
        <v>122</v>
      </c>
      <c r="I286" s="41" t="s">
        <v>6920</v>
      </c>
    </row>
    <row r="287" spans="1:9">
      <c r="A287" s="41" t="s">
        <v>803</v>
      </c>
      <c r="B287" s="41" t="s">
        <v>804</v>
      </c>
      <c r="C287" s="41">
        <f>MATCH(D287,$A$1:$A$3174,0)</f>
        <v>653</v>
      </c>
      <c r="D287" s="41" t="s">
        <v>287</v>
      </c>
      <c r="E287" s="41" t="s">
        <v>3853</v>
      </c>
      <c r="F287" s="41">
        <f>MATCH(H287,$A$1:$A$3174,0)</f>
        <v>1297</v>
      </c>
      <c r="G287" s="41">
        <f>MATCH(H287,$D$1:$D$1198,0)</f>
        <v>615</v>
      </c>
      <c r="H287" s="41" t="s">
        <v>515</v>
      </c>
      <c r="I287" s="41" t="s">
        <v>6955</v>
      </c>
    </row>
    <row r="288" spans="1:9">
      <c r="A288" s="41" t="s">
        <v>805</v>
      </c>
      <c r="B288" s="41" t="s">
        <v>806</v>
      </c>
      <c r="C288" s="41">
        <f>MATCH(D288,$A$1:$A$3174,0)</f>
        <v>654</v>
      </c>
      <c r="D288" s="41" t="s">
        <v>95</v>
      </c>
      <c r="E288" s="41" t="s">
        <v>3865</v>
      </c>
      <c r="F288" s="41">
        <f>MATCH(H288,$A$1:$A$3174,0)</f>
        <v>1298</v>
      </c>
      <c r="G288" s="41">
        <f>MATCH(H288,$D$1:$D$1198,0)</f>
        <v>616</v>
      </c>
      <c r="H288" s="41" t="s">
        <v>517</v>
      </c>
      <c r="I288" s="41" t="s">
        <v>6961</v>
      </c>
    </row>
    <row r="289" spans="1:9">
      <c r="A289" s="41" t="s">
        <v>807</v>
      </c>
      <c r="B289" s="41" t="s">
        <v>808</v>
      </c>
      <c r="C289" s="41">
        <f>MATCH(D289,$A$1:$A$3174,0)</f>
        <v>657</v>
      </c>
      <c r="D289" s="41" t="s">
        <v>288</v>
      </c>
      <c r="E289" s="41" t="s">
        <v>3858</v>
      </c>
      <c r="F289" s="41">
        <f>MATCH(H289,$A$1:$A$3174,0)</f>
        <v>1300</v>
      </c>
      <c r="G289" s="41">
        <f>MATCH(H289,$D$1:$D$1198,0)</f>
        <v>617</v>
      </c>
      <c r="H289" s="41" t="s">
        <v>344</v>
      </c>
      <c r="I289" s="41" t="s">
        <v>6981</v>
      </c>
    </row>
    <row r="290" spans="1:9">
      <c r="A290" s="41" t="s">
        <v>809</v>
      </c>
      <c r="B290" s="41" t="s">
        <v>810</v>
      </c>
      <c r="C290" s="41">
        <f>MATCH(D290,$A$1:$A$3174,0)</f>
        <v>658</v>
      </c>
      <c r="D290" s="41" t="s">
        <v>289</v>
      </c>
      <c r="E290" s="41" t="s">
        <v>3877</v>
      </c>
      <c r="F290" s="41">
        <f>MATCH(H290,$A$1:$A$3174,0)</f>
        <v>1301</v>
      </c>
      <c r="G290" s="41">
        <f>MATCH(H290,$D$1:$D$1198,0)</f>
        <v>618</v>
      </c>
      <c r="H290" s="41" t="s">
        <v>383</v>
      </c>
      <c r="I290" s="41" t="s">
        <v>7044</v>
      </c>
    </row>
    <row r="291" spans="1:9">
      <c r="A291" s="41" t="s">
        <v>811</v>
      </c>
      <c r="B291" s="41" t="s">
        <v>812</v>
      </c>
      <c r="C291" s="41">
        <f>MATCH(D291,$A$1:$A$3174,0)</f>
        <v>659</v>
      </c>
      <c r="D291" s="41" t="s">
        <v>97</v>
      </c>
      <c r="E291" s="41" t="s">
        <v>3889</v>
      </c>
      <c r="F291" s="41">
        <f>MATCH(H291,$A$1:$A$3174,0)</f>
        <v>1303</v>
      </c>
      <c r="G291" s="41">
        <f>MATCH(H291,$D$1:$D$1198,0)</f>
        <v>619</v>
      </c>
      <c r="H291" s="41" t="s">
        <v>385</v>
      </c>
      <c r="I291" s="41" t="s">
        <v>7050</v>
      </c>
    </row>
    <row r="292" spans="1:9">
      <c r="A292" s="41" t="s">
        <v>813</v>
      </c>
      <c r="B292" s="41" t="s">
        <v>814</v>
      </c>
      <c r="C292" s="41">
        <f>MATCH(D292,$A$1:$A$3174,0)</f>
        <v>662</v>
      </c>
      <c r="D292" s="41" t="s">
        <v>290</v>
      </c>
      <c r="E292" s="41" t="s">
        <v>3882</v>
      </c>
      <c r="F292" s="41">
        <f>MATCH(H292,$A$1:$A$3174,0)</f>
        <v>1304</v>
      </c>
      <c r="G292" s="41">
        <f>MATCH(H292,$D$1:$D$1198,0)</f>
        <v>620</v>
      </c>
      <c r="H292" s="41" t="s">
        <v>526</v>
      </c>
      <c r="I292" s="41" t="s">
        <v>7124</v>
      </c>
    </row>
    <row r="293" spans="1:9">
      <c r="A293" s="41" t="s">
        <v>1923</v>
      </c>
      <c r="B293" s="41" t="s">
        <v>1924</v>
      </c>
      <c r="C293" s="41">
        <f>MATCH(D293,$A$1:$A$3174,0)</f>
        <v>663</v>
      </c>
      <c r="D293" s="41" t="s">
        <v>98</v>
      </c>
      <c r="E293" s="41" t="s">
        <v>3894</v>
      </c>
      <c r="F293" s="41">
        <f>MATCH(H293,$A$1:$A$3174,0)</f>
        <v>1306</v>
      </c>
      <c r="G293" s="41">
        <f>MATCH(H293,$D$1:$D$1198,0)</f>
        <v>621</v>
      </c>
      <c r="H293" s="41" t="s">
        <v>527</v>
      </c>
      <c r="I293" s="41" t="s">
        <v>7130</v>
      </c>
    </row>
    <row r="294" spans="1:9">
      <c r="A294" s="41" t="s">
        <v>1925</v>
      </c>
      <c r="B294" s="41" t="s">
        <v>1926</v>
      </c>
      <c r="C294" s="41">
        <f>MATCH(D294,$A$1:$A$3174,0)</f>
        <v>668</v>
      </c>
      <c r="D294" s="41" t="s">
        <v>1147</v>
      </c>
      <c r="E294" s="41" t="s">
        <v>1148</v>
      </c>
      <c r="F294" s="41">
        <f>MATCH(H294,$A$1:$A$3174,0)</f>
        <v>1307</v>
      </c>
      <c r="G294" s="41">
        <f>MATCH(H294,$D$1:$D$1198,0)</f>
        <v>622</v>
      </c>
      <c r="H294" s="41" t="s">
        <v>529</v>
      </c>
      <c r="I294" s="41" t="s">
        <v>7144</v>
      </c>
    </row>
    <row r="295" spans="1:9">
      <c r="A295" s="41" t="s">
        <v>1927</v>
      </c>
      <c r="B295" s="41" t="s">
        <v>1928</v>
      </c>
      <c r="C295" s="41">
        <f>MATCH(D295,$A$1:$A$3174,0)</f>
        <v>669</v>
      </c>
      <c r="D295" s="41" t="s">
        <v>1155</v>
      </c>
      <c r="E295" s="41" t="s">
        <v>1156</v>
      </c>
      <c r="F295" s="41">
        <f>MATCH(H295,$A$1:$A$3174,0)</f>
        <v>1309</v>
      </c>
      <c r="G295" s="41">
        <f>MATCH(H295,$D$1:$D$1198,0)</f>
        <v>623</v>
      </c>
      <c r="H295" s="41" t="s">
        <v>530</v>
      </c>
      <c r="I295" s="41" t="s">
        <v>7150</v>
      </c>
    </row>
    <row r="296" spans="1:9">
      <c r="A296" s="41" t="s">
        <v>1929</v>
      </c>
      <c r="B296" s="41" t="s">
        <v>1930</v>
      </c>
      <c r="C296" s="41">
        <f>MATCH(D296,$A$1:$A$3174,0)</f>
        <v>670</v>
      </c>
      <c r="D296" s="41" t="s">
        <v>1157</v>
      </c>
      <c r="E296" s="41" t="s">
        <v>1158</v>
      </c>
      <c r="F296" s="41">
        <f>MATCH(H296,$A$1:$A$3174,0)</f>
        <v>1310</v>
      </c>
      <c r="G296" s="41">
        <f>MATCH(H296,$D$1:$D$1198,0)</f>
        <v>624</v>
      </c>
      <c r="H296" s="41" t="s">
        <v>388</v>
      </c>
      <c r="I296" s="41" t="s">
        <v>7203</v>
      </c>
    </row>
    <row r="297" spans="1:9">
      <c r="A297" s="41" t="s">
        <v>1931</v>
      </c>
      <c r="B297" s="41" t="s">
        <v>1932</v>
      </c>
      <c r="C297" s="41">
        <f>MATCH(D297,$A$1:$A$3174,0)</f>
        <v>671</v>
      </c>
      <c r="D297" s="41" t="s">
        <v>2223</v>
      </c>
      <c r="E297" s="41" t="s">
        <v>2224</v>
      </c>
      <c r="F297" s="41">
        <f>MATCH(H297,$A$1:$A$3174,0)</f>
        <v>1312</v>
      </c>
      <c r="G297" s="41">
        <f>MATCH(H297,$D$1:$D$1198,0)</f>
        <v>625</v>
      </c>
      <c r="H297" s="41" t="s">
        <v>389</v>
      </c>
      <c r="I297" s="41" t="s">
        <v>7209</v>
      </c>
    </row>
    <row r="298" spans="1:9">
      <c r="A298" s="41" t="s">
        <v>1933</v>
      </c>
      <c r="B298" s="41" t="s">
        <v>1934</v>
      </c>
      <c r="C298" s="41">
        <f>MATCH(D298,$A$1:$A$3174,0)</f>
        <v>673</v>
      </c>
      <c r="D298" s="41" t="s">
        <v>2231</v>
      </c>
      <c r="E298" s="41" t="s">
        <v>2232</v>
      </c>
      <c r="F298" s="41">
        <f>MATCH(H298,$A$1:$A$3174,0)</f>
        <v>1313</v>
      </c>
      <c r="G298" s="41">
        <f>MATCH(H298,$D$1:$D$1198,0)</f>
        <v>626</v>
      </c>
      <c r="H298" s="41" t="s">
        <v>392</v>
      </c>
      <c r="I298" s="41" t="s">
        <v>7228</v>
      </c>
    </row>
    <row r="299" spans="1:9">
      <c r="A299" s="41" t="s">
        <v>1935</v>
      </c>
      <c r="B299" s="41" t="s">
        <v>1936</v>
      </c>
      <c r="C299" s="41">
        <f>MATCH(D299,$A$1:$A$3174,0)</f>
        <v>674</v>
      </c>
      <c r="D299" s="41" t="s">
        <v>2233</v>
      </c>
      <c r="E299" s="41" t="s">
        <v>2234</v>
      </c>
      <c r="F299" s="41">
        <f>MATCH(H299,$A$1:$A$3174,0)</f>
        <v>1315</v>
      </c>
      <c r="G299" s="41">
        <f>MATCH(H299,$D$1:$D$1198,0)</f>
        <v>627</v>
      </c>
      <c r="H299" s="41" t="s">
        <v>393</v>
      </c>
      <c r="I299" s="41" t="s">
        <v>7234</v>
      </c>
    </row>
    <row r="300" spans="1:9">
      <c r="A300" s="41" t="s">
        <v>2943</v>
      </c>
      <c r="B300" s="41" t="s">
        <v>2944</v>
      </c>
      <c r="C300" s="41">
        <f>MATCH(D300,$A$1:$A$3174,0)</f>
        <v>676</v>
      </c>
      <c r="D300" s="41" t="s">
        <v>3167</v>
      </c>
      <c r="E300" s="41" t="s">
        <v>3168</v>
      </c>
      <c r="F300" s="41">
        <f>MATCH(H300,$A$1:$A$3174,0)</f>
        <v>1398</v>
      </c>
      <c r="G300" s="41">
        <f>MATCH(H300,$D$1:$D$1198,0)</f>
        <v>676</v>
      </c>
      <c r="H300" s="41" t="s">
        <v>47</v>
      </c>
      <c r="I300" s="41" t="s">
        <v>6255</v>
      </c>
    </row>
    <row r="301" spans="1:9">
      <c r="A301" s="41" t="s">
        <v>2945</v>
      </c>
      <c r="B301" s="41" t="s">
        <v>2946</v>
      </c>
      <c r="C301" s="41">
        <f>MATCH(D301,$A$1:$A$3174,0)</f>
        <v>677</v>
      </c>
      <c r="D301" s="41" t="s">
        <v>3169</v>
      </c>
      <c r="E301" s="41" t="s">
        <v>3170</v>
      </c>
      <c r="F301" s="41">
        <f>MATCH(H301,$A$1:$A$3174,0)</f>
        <v>1399</v>
      </c>
      <c r="G301" s="41">
        <f>MATCH(H301,$D$1:$D$1198,0)</f>
        <v>677</v>
      </c>
      <c r="H301" s="41" t="s">
        <v>373</v>
      </c>
      <c r="I301" s="41" t="s">
        <v>6627</v>
      </c>
    </row>
    <row r="302" spans="1:9">
      <c r="A302" s="41" t="s">
        <v>2947</v>
      </c>
      <c r="B302" s="41" t="s">
        <v>2948</v>
      </c>
      <c r="C302" s="41">
        <f>MATCH(D302,$A$1:$A$3174,0)</f>
        <v>711</v>
      </c>
      <c r="D302" s="41" t="s">
        <v>1335</v>
      </c>
      <c r="E302" s="41" t="s">
        <v>1336</v>
      </c>
      <c r="F302" s="41">
        <f>MATCH(H302,$A$1:$A$3174,0)</f>
        <v>1400</v>
      </c>
      <c r="G302" s="41">
        <f>MATCH(H302,$D$1:$D$1198,0)</f>
        <v>678</v>
      </c>
      <c r="H302" s="41" t="s">
        <v>421</v>
      </c>
      <c r="I302" s="41" t="s">
        <v>6628</v>
      </c>
    </row>
    <row r="303" spans="1:9">
      <c r="A303" s="41" t="s">
        <v>819</v>
      </c>
      <c r="B303" s="41" t="s">
        <v>820</v>
      </c>
      <c r="C303" s="41">
        <f>MATCH(D303,$A$1:$A$3174,0)</f>
        <v>712</v>
      </c>
      <c r="D303" s="41" t="s">
        <v>1465</v>
      </c>
      <c r="E303" s="41" t="s">
        <v>1466</v>
      </c>
      <c r="F303" s="41">
        <f>MATCH(H303,$A$1:$A$3174,0)</f>
        <v>1401</v>
      </c>
      <c r="G303" s="41">
        <f>MATCH(H303,$D$1:$D$1198,0)</f>
        <v>679</v>
      </c>
      <c r="H303" s="41" t="s">
        <v>576</v>
      </c>
      <c r="I303" s="41" t="s">
        <v>6731</v>
      </c>
    </row>
    <row r="304" spans="1:9">
      <c r="A304" s="41" t="s">
        <v>821</v>
      </c>
      <c r="B304" s="41" t="s">
        <v>822</v>
      </c>
      <c r="C304" s="41">
        <f>MATCH(D304,$A$1:$A$3174,0)</f>
        <v>713</v>
      </c>
      <c r="D304" s="41" t="s">
        <v>1477</v>
      </c>
      <c r="E304" s="41" t="s">
        <v>1478</v>
      </c>
      <c r="F304" s="41">
        <f>MATCH(H304,$A$1:$A$3174,0)</f>
        <v>1402</v>
      </c>
      <c r="G304" s="41">
        <f>MATCH(H304,$D$1:$D$1198,0)</f>
        <v>680</v>
      </c>
      <c r="H304" s="41" t="s">
        <v>504</v>
      </c>
      <c r="I304" s="41" t="s">
        <v>6732</v>
      </c>
    </row>
    <row r="305" spans="1:9">
      <c r="A305" s="41" t="s">
        <v>823</v>
      </c>
      <c r="B305" s="41" t="s">
        <v>824</v>
      </c>
      <c r="C305" s="41">
        <f>MATCH(D305,$A$1:$A$3174,0)</f>
        <v>714</v>
      </c>
      <c r="D305" s="41" t="s">
        <v>2387</v>
      </c>
      <c r="E305" s="41" t="s">
        <v>2388</v>
      </c>
      <c r="F305" s="41">
        <f>MATCH(H305,$A$1:$A$3174,0)</f>
        <v>1403</v>
      </c>
      <c r="G305" s="41">
        <f>MATCH(H305,$D$1:$D$1198,0)</f>
        <v>681</v>
      </c>
      <c r="H305" s="41" t="s">
        <v>577</v>
      </c>
      <c r="I305" s="41" t="s">
        <v>6749</v>
      </c>
    </row>
    <row r="306" spans="1:9">
      <c r="A306" s="41" t="s">
        <v>825</v>
      </c>
      <c r="B306" s="41" t="s">
        <v>826</v>
      </c>
      <c r="C306" s="41">
        <f>MATCH(D306,$A$1:$A$3174,0)</f>
        <v>716</v>
      </c>
      <c r="D306" s="41" t="s">
        <v>2607</v>
      </c>
      <c r="E306" s="41" t="s">
        <v>2608</v>
      </c>
      <c r="F306" s="41">
        <f>MATCH(H306,$A$1:$A$3174,0)</f>
        <v>1404</v>
      </c>
      <c r="G306" s="41">
        <f>MATCH(H306,$D$1:$D$1198,0)</f>
        <v>682</v>
      </c>
      <c r="H306" s="41" t="s">
        <v>378</v>
      </c>
      <c r="I306" s="41" t="s">
        <v>6823</v>
      </c>
    </row>
    <row r="307" spans="1:9">
      <c r="A307" s="41" t="s">
        <v>827</v>
      </c>
      <c r="B307" s="41" t="s">
        <v>828</v>
      </c>
      <c r="C307" s="41">
        <f>MATCH(D307,$A$1:$A$3174,0)</f>
        <v>717</v>
      </c>
      <c r="D307" s="41" t="s">
        <v>2619</v>
      </c>
      <c r="E307" s="41" t="s">
        <v>2620</v>
      </c>
      <c r="F307" s="41">
        <f>MATCH(H307,$A$1:$A$3174,0)</f>
        <v>1405</v>
      </c>
      <c r="G307" s="41">
        <f>MATCH(H307,$D$1:$D$1198,0)</f>
        <v>683</v>
      </c>
      <c r="H307" s="41" t="s">
        <v>381</v>
      </c>
      <c r="I307" s="41" t="s">
        <v>6931</v>
      </c>
    </row>
    <row r="308" spans="1:9">
      <c r="A308" s="41" t="s">
        <v>829</v>
      </c>
      <c r="B308" s="41" t="s">
        <v>830</v>
      </c>
      <c r="C308" s="41">
        <f>MATCH(D308,$A$1:$A$3174,0)</f>
        <v>719</v>
      </c>
      <c r="D308" s="41" t="s">
        <v>3483</v>
      </c>
      <c r="E308" s="41" t="s">
        <v>3484</v>
      </c>
      <c r="F308" s="41">
        <f>MATCH(H308,$A$1:$A$3174,0)</f>
        <v>1406</v>
      </c>
      <c r="G308" s="41">
        <f>MATCH(H308,$D$1:$D$1198,0)</f>
        <v>684</v>
      </c>
      <c r="H308" s="41" t="s">
        <v>427</v>
      </c>
      <c r="I308" s="41" t="s">
        <v>6932</v>
      </c>
    </row>
    <row r="309" spans="1:9">
      <c r="A309" s="41" t="s">
        <v>831</v>
      </c>
      <c r="B309" s="41" t="s">
        <v>832</v>
      </c>
      <c r="C309" s="41">
        <f>MATCH(D309,$A$1:$A$3174,0)</f>
        <v>720</v>
      </c>
      <c r="D309" s="41" t="s">
        <v>3495</v>
      </c>
      <c r="E309" s="41" t="s">
        <v>3496</v>
      </c>
      <c r="F309" s="41">
        <f>MATCH(H309,$A$1:$A$3174,0)</f>
        <v>1407</v>
      </c>
      <c r="G309" s="41">
        <f>MATCH(H309,$D$1:$D$1198,0)</f>
        <v>685</v>
      </c>
      <c r="H309" s="41" t="s">
        <v>584</v>
      </c>
      <c r="I309" s="41" t="s">
        <v>7004</v>
      </c>
    </row>
    <row r="310" spans="1:9">
      <c r="A310" s="41" t="s">
        <v>833</v>
      </c>
      <c r="B310" s="41" t="s">
        <v>834</v>
      </c>
      <c r="C310" s="41">
        <f>MATCH(D310,$A$1:$A$3174,0)</f>
        <v>721</v>
      </c>
      <c r="D310" s="41" t="s">
        <v>1337</v>
      </c>
      <c r="E310" s="41" t="s">
        <v>1338</v>
      </c>
      <c r="F310" s="41">
        <f>MATCH(H310,$A$1:$A$3174,0)</f>
        <v>1408</v>
      </c>
      <c r="G310" s="41">
        <f>MATCH(H310,$D$1:$D$1198,0)</f>
        <v>686</v>
      </c>
      <c r="H310" s="41" t="s">
        <v>519</v>
      </c>
      <c r="I310" s="41" t="s">
        <v>7005</v>
      </c>
    </row>
    <row r="311" spans="1:9">
      <c r="A311" s="41" t="s">
        <v>835</v>
      </c>
      <c r="B311" s="41" t="s">
        <v>836</v>
      </c>
      <c r="C311" s="41">
        <f>MATCH(D311,$A$1:$A$3174,0)</f>
        <v>722</v>
      </c>
      <c r="D311" s="41" t="s">
        <v>1467</v>
      </c>
      <c r="E311" s="41" t="s">
        <v>1468</v>
      </c>
      <c r="F311" s="41">
        <f>MATCH(H311,$A$1:$A$3174,0)</f>
        <v>1409</v>
      </c>
      <c r="G311" s="41">
        <f>MATCH(H311,$D$1:$D$1198,0)</f>
        <v>687</v>
      </c>
      <c r="H311" s="41" t="s">
        <v>585</v>
      </c>
      <c r="I311" s="41" t="s">
        <v>7021</v>
      </c>
    </row>
    <row r="312" spans="1:9">
      <c r="A312" s="41" t="s">
        <v>837</v>
      </c>
      <c r="B312" s="41" t="s">
        <v>838</v>
      </c>
      <c r="C312" s="41">
        <f>MATCH(D312,$A$1:$A$3174,0)</f>
        <v>723</v>
      </c>
      <c r="D312" s="41" t="s">
        <v>1479</v>
      </c>
      <c r="E312" s="41" t="s">
        <v>1480</v>
      </c>
      <c r="F312" s="41">
        <f>MATCH(H312,$A$1:$A$3174,0)</f>
        <v>1410</v>
      </c>
      <c r="G312" s="41">
        <f>MATCH(H312,$D$1:$D$1198,0)</f>
        <v>688</v>
      </c>
      <c r="H312" s="41" t="s">
        <v>430</v>
      </c>
      <c r="I312" s="41" t="s">
        <v>7077</v>
      </c>
    </row>
    <row r="313" spans="1:9">
      <c r="A313" s="41" t="s">
        <v>1941</v>
      </c>
      <c r="B313" s="41" t="s">
        <v>1942</v>
      </c>
      <c r="C313" s="41">
        <f>MATCH(D313,$A$1:$A$3174,0)</f>
        <v>724</v>
      </c>
      <c r="D313" s="41" t="s">
        <v>2389</v>
      </c>
      <c r="E313" s="41" t="s">
        <v>2390</v>
      </c>
      <c r="F313" s="41">
        <f>MATCH(H313,$A$1:$A$3174,0)</f>
        <v>1411</v>
      </c>
      <c r="G313" s="41">
        <f>MATCH(H313,$D$1:$D$1198,0)</f>
        <v>689</v>
      </c>
      <c r="H313" s="41" t="s">
        <v>386</v>
      </c>
      <c r="I313" s="41" t="s">
        <v>7078</v>
      </c>
    </row>
    <row r="314" spans="1:9">
      <c r="A314" s="41" t="s">
        <v>1943</v>
      </c>
      <c r="B314" s="41" t="s">
        <v>1944</v>
      </c>
      <c r="C314" s="41">
        <f>MATCH(D314,$A$1:$A$3174,0)</f>
        <v>726</v>
      </c>
      <c r="D314" s="41" t="s">
        <v>2609</v>
      </c>
      <c r="E314" s="41" t="s">
        <v>2610</v>
      </c>
      <c r="F314" s="41">
        <f>MATCH(H314,$A$1:$A$3174,0)</f>
        <v>1412</v>
      </c>
      <c r="G314" s="41">
        <f>MATCH(H314,$D$1:$D$1198,0)</f>
        <v>690</v>
      </c>
      <c r="H314" s="41" t="s">
        <v>531</v>
      </c>
      <c r="I314" s="41" t="s">
        <v>7173</v>
      </c>
    </row>
    <row r="315" spans="1:9">
      <c r="A315" s="41" t="s">
        <v>1945</v>
      </c>
      <c r="B315" s="41" t="s">
        <v>1946</v>
      </c>
      <c r="C315" s="41">
        <f>MATCH(D315,$A$1:$A$3174,0)</f>
        <v>727</v>
      </c>
      <c r="D315" s="41" t="s">
        <v>2621</v>
      </c>
      <c r="E315" s="41" t="s">
        <v>2622</v>
      </c>
      <c r="F315" s="41">
        <f>MATCH(H315,$A$1:$A$3174,0)</f>
        <v>1413</v>
      </c>
      <c r="G315" s="41">
        <f>MATCH(H315,$D$1:$D$1198,0)</f>
        <v>691</v>
      </c>
      <c r="H315" s="41" t="s">
        <v>589</v>
      </c>
      <c r="I315" s="41" t="s">
        <v>7174</v>
      </c>
    </row>
    <row r="316" spans="1:9">
      <c r="A316" s="41" t="s">
        <v>1947</v>
      </c>
      <c r="B316" s="41" t="s">
        <v>1948</v>
      </c>
      <c r="C316" s="41">
        <f>MATCH(D316,$A$1:$A$3174,0)</f>
        <v>729</v>
      </c>
      <c r="D316" s="41" t="s">
        <v>3485</v>
      </c>
      <c r="E316" s="41" t="s">
        <v>3486</v>
      </c>
      <c r="F316" s="41">
        <f>MATCH(H316,$A$1:$A$3174,0)</f>
        <v>1414</v>
      </c>
      <c r="G316" s="41">
        <f>MATCH(H316,$D$1:$D$1198,0)</f>
        <v>692</v>
      </c>
      <c r="H316" s="41" t="s">
        <v>533</v>
      </c>
      <c r="I316" s="41" t="s">
        <v>7177</v>
      </c>
    </row>
    <row r="317" spans="1:9">
      <c r="A317" s="41" t="s">
        <v>1949</v>
      </c>
      <c r="B317" s="41" t="s">
        <v>1950</v>
      </c>
      <c r="C317" s="41">
        <f>MATCH(D317,$A$1:$A$3174,0)</f>
        <v>730</v>
      </c>
      <c r="D317" s="41" t="s">
        <v>3497</v>
      </c>
      <c r="E317" s="41" t="s">
        <v>3498</v>
      </c>
      <c r="F317" s="41">
        <f>MATCH(H317,$A$1:$A$3174,0)</f>
        <v>1415</v>
      </c>
      <c r="G317" s="41">
        <f>MATCH(H317,$D$1:$D$1198,0)</f>
        <v>693</v>
      </c>
      <c r="H317" s="41" t="s">
        <v>591</v>
      </c>
      <c r="I317" s="41" t="s">
        <v>7178</v>
      </c>
    </row>
    <row r="318" spans="1:9">
      <c r="A318" s="41" t="s">
        <v>1951</v>
      </c>
      <c r="B318" s="41" t="s">
        <v>1952</v>
      </c>
      <c r="C318" s="41">
        <f>MATCH(D318,$A$1:$A$3174,0)</f>
        <v>764</v>
      </c>
      <c r="D318" s="41" t="s">
        <v>1341</v>
      </c>
      <c r="E318" s="41" t="s">
        <v>1342</v>
      </c>
      <c r="F318" s="41">
        <f>MATCH(H318,$A$1:$A$3174,0)</f>
        <v>1416</v>
      </c>
      <c r="G318" s="41">
        <f>MATCH(H318,$D$1:$D$1198,0)</f>
        <v>694</v>
      </c>
      <c r="H318" s="41" t="s">
        <v>390</v>
      </c>
      <c r="I318" s="41" t="s">
        <v>7220</v>
      </c>
    </row>
    <row r="319" spans="1:9">
      <c r="A319" s="41" t="s">
        <v>1953</v>
      </c>
      <c r="B319" s="41" t="s">
        <v>1954</v>
      </c>
      <c r="C319" s="41">
        <f>MATCH(D319,$A$1:$A$3174,0)</f>
        <v>765</v>
      </c>
      <c r="D319" s="41" t="s">
        <v>1471</v>
      </c>
      <c r="E319" s="41" t="s">
        <v>1472</v>
      </c>
      <c r="F319" s="41">
        <f>MATCH(H319,$A$1:$A$3174,0)</f>
        <v>1417</v>
      </c>
      <c r="G319" s="41">
        <f>MATCH(H319,$D$1:$D$1198,0)</f>
        <v>695</v>
      </c>
      <c r="H319" s="41" t="s">
        <v>432</v>
      </c>
      <c r="I319" s="41" t="s">
        <v>7221</v>
      </c>
    </row>
    <row r="320" spans="1:9">
      <c r="A320" s="41" t="s">
        <v>2949</v>
      </c>
      <c r="B320" s="41" t="s">
        <v>2950</v>
      </c>
      <c r="C320" s="41">
        <f>MATCH(D320,$A$1:$A$3174,0)</f>
        <v>766</v>
      </c>
      <c r="D320" s="41" t="s">
        <v>1483</v>
      </c>
      <c r="E320" s="41" t="s">
        <v>1484</v>
      </c>
      <c r="F320" s="41">
        <f>MATCH(H320,$A$1:$A$3174,0)</f>
        <v>1418</v>
      </c>
      <c r="G320" s="41">
        <f>MATCH(H320,$D$1:$D$1198,0)</f>
        <v>696</v>
      </c>
      <c r="H320" s="41" t="s">
        <v>394</v>
      </c>
      <c r="I320" s="41" t="s">
        <v>7243</v>
      </c>
    </row>
    <row r="321" spans="1:9">
      <c r="A321" s="41" t="s">
        <v>2951</v>
      </c>
      <c r="B321" s="41" t="s">
        <v>2952</v>
      </c>
      <c r="C321" s="41">
        <f>MATCH(D321,$A$1:$A$3174,0)</f>
        <v>767</v>
      </c>
      <c r="D321" s="41" t="s">
        <v>2393</v>
      </c>
      <c r="E321" s="41" t="s">
        <v>2394</v>
      </c>
      <c r="F321" s="41">
        <f>MATCH(H321,$A$1:$A$3174,0)</f>
        <v>1419</v>
      </c>
      <c r="G321" s="41">
        <f>MATCH(H321,$D$1:$D$1198,0)</f>
        <v>697</v>
      </c>
      <c r="H321" s="41" t="s">
        <v>434</v>
      </c>
      <c r="I321" s="41" t="s">
        <v>7244</v>
      </c>
    </row>
    <row r="322" spans="1:9">
      <c r="A322" s="41" t="s">
        <v>2953</v>
      </c>
      <c r="B322" s="41" t="s">
        <v>2954</v>
      </c>
      <c r="C322" s="41">
        <f>MATCH(D322,$A$1:$A$3174,0)</f>
        <v>769</v>
      </c>
      <c r="D322" s="41" t="s">
        <v>2613</v>
      </c>
      <c r="E322" s="41" t="s">
        <v>2614</v>
      </c>
      <c r="F322" s="41">
        <f>MATCH(H322,$A$1:$A$3174,0)</f>
        <v>1420</v>
      </c>
      <c r="G322" s="41">
        <f>MATCH(H322,$D$1:$D$1198,0)</f>
        <v>698</v>
      </c>
      <c r="H322" s="41" t="s">
        <v>505</v>
      </c>
      <c r="I322" s="41" t="s">
        <v>6733</v>
      </c>
    </row>
    <row r="323" spans="1:9">
      <c r="A323" s="41" t="s">
        <v>1937</v>
      </c>
      <c r="B323" s="41" t="s">
        <v>1938</v>
      </c>
      <c r="C323" s="41">
        <f>MATCH(D323,$A$1:$A$3174,0)</f>
        <v>770</v>
      </c>
      <c r="D323" s="41" t="s">
        <v>2625</v>
      </c>
      <c r="E323" s="41" t="s">
        <v>2626</v>
      </c>
      <c r="F323" s="41">
        <f>MATCH(H323,$A$1:$A$3174,0)</f>
        <v>1423</v>
      </c>
      <c r="G323" s="41">
        <f>MATCH(H323,$D$1:$D$1198,0)</f>
        <v>699</v>
      </c>
      <c r="H323" s="41" t="s">
        <v>534</v>
      </c>
      <c r="I323" s="41" t="s">
        <v>7179</v>
      </c>
    </row>
    <row r="324" spans="1:9">
      <c r="A324" s="41" t="s">
        <v>1955</v>
      </c>
      <c r="B324" s="41" t="s">
        <v>1956</v>
      </c>
      <c r="C324" s="41">
        <f>MATCH(D324,$A$1:$A$3174,0)</f>
        <v>772</v>
      </c>
      <c r="D324" s="41" t="s">
        <v>3489</v>
      </c>
      <c r="E324" s="41" t="s">
        <v>3490</v>
      </c>
      <c r="F324" s="41">
        <f>MATCH(H324,$A$1:$A$3174,0)</f>
        <v>1426</v>
      </c>
      <c r="G324" s="41">
        <f>MATCH(H324,$D$1:$D$1198,0)</f>
        <v>700</v>
      </c>
      <c r="H324" s="41" t="s">
        <v>181</v>
      </c>
      <c r="I324" s="41" t="s">
        <v>6257</v>
      </c>
    </row>
    <row r="325" spans="1:9">
      <c r="A325" s="41" t="s">
        <v>4379</v>
      </c>
      <c r="B325" s="41" t="s">
        <v>4380</v>
      </c>
      <c r="C325" s="41">
        <f>MATCH(D325,$A$1:$A$3174,0)</f>
        <v>773</v>
      </c>
      <c r="D325" s="41" t="s">
        <v>3501</v>
      </c>
      <c r="E325" s="41" t="s">
        <v>3502</v>
      </c>
      <c r="F325" s="41">
        <f>MATCH(H325,$A$1:$A$3174,0)</f>
        <v>1427</v>
      </c>
      <c r="G325" s="41">
        <f>MATCH(H325,$D$1:$D$1198,0)</f>
        <v>701</v>
      </c>
      <c r="H325" s="41" t="s">
        <v>336</v>
      </c>
      <c r="I325" s="41" t="s">
        <v>6436</v>
      </c>
    </row>
    <row r="326" spans="1:9">
      <c r="A326" s="41" t="s">
        <v>4381</v>
      </c>
      <c r="B326" s="41" t="s">
        <v>4382</v>
      </c>
      <c r="C326" s="41">
        <f>MATCH(D326,$A$1:$A$3174,0)</f>
        <v>784</v>
      </c>
      <c r="D326" s="41" t="s">
        <v>34</v>
      </c>
      <c r="E326" s="41" t="s">
        <v>1365</v>
      </c>
      <c r="F326" s="41">
        <f>MATCH(H326,$A$1:$A$3174,0)</f>
        <v>1428</v>
      </c>
      <c r="G326" s="41">
        <f>MATCH(H326,$D$1:$D$1198,0)</f>
        <v>702</v>
      </c>
      <c r="H326" s="41" t="s">
        <v>190</v>
      </c>
      <c r="I326" s="41" t="s">
        <v>6439</v>
      </c>
    </row>
    <row r="327" spans="1:9">
      <c r="A327" s="41" t="s">
        <v>4383</v>
      </c>
      <c r="B327" s="41" t="s">
        <v>4384</v>
      </c>
      <c r="C327" s="41">
        <f>MATCH(D327,$A$1:$A$3174,0)</f>
        <v>785</v>
      </c>
      <c r="D327" s="41" t="s">
        <v>133</v>
      </c>
      <c r="E327" s="41" t="s">
        <v>1513</v>
      </c>
      <c r="F327" s="41">
        <f>MATCH(H327,$A$1:$A$3174,0)</f>
        <v>1429</v>
      </c>
      <c r="G327" s="41">
        <f>MATCH(H327,$D$1:$D$1198,0)</f>
        <v>703</v>
      </c>
      <c r="H327" s="41" t="s">
        <v>338</v>
      </c>
      <c r="I327" s="41" t="s">
        <v>6440</v>
      </c>
    </row>
    <row r="328" spans="1:9">
      <c r="A328" s="41" t="s">
        <v>4385</v>
      </c>
      <c r="B328" s="41" t="s">
        <v>4386</v>
      </c>
      <c r="C328" s="41">
        <f>MATCH(D328,$A$1:$A$3174,0)</f>
        <v>786</v>
      </c>
      <c r="D328" s="41" t="s">
        <v>135</v>
      </c>
      <c r="E328" s="41" t="s">
        <v>1526</v>
      </c>
      <c r="F328" s="41">
        <f>MATCH(H328,$A$1:$A$3174,0)</f>
        <v>1430</v>
      </c>
      <c r="G328" s="41">
        <f>MATCH(H328,$D$1:$D$1198,0)</f>
        <v>704</v>
      </c>
      <c r="H328" s="41" t="s">
        <v>498</v>
      </c>
      <c r="I328" s="41" t="s">
        <v>6629</v>
      </c>
    </row>
    <row r="329" spans="1:9">
      <c r="A329" s="41" t="s">
        <v>4387</v>
      </c>
      <c r="B329" s="41" t="s">
        <v>4388</v>
      </c>
      <c r="C329" s="41">
        <f>MATCH(D329,$A$1:$A$3174,0)</f>
        <v>787</v>
      </c>
      <c r="D329" s="41" t="s">
        <v>78</v>
      </c>
      <c r="E329" s="41" t="s">
        <v>2305</v>
      </c>
      <c r="F329" s="41">
        <f>MATCH(H329,$A$1:$A$3174,0)</f>
        <v>1431</v>
      </c>
      <c r="G329" s="41">
        <f>MATCH(H329,$D$1:$D$1198,0)</f>
        <v>705</v>
      </c>
      <c r="H329" s="41" t="s">
        <v>572</v>
      </c>
      <c r="I329" s="41" t="s">
        <v>6630</v>
      </c>
    </row>
    <row r="330" spans="1:9">
      <c r="A330" s="41" t="s">
        <v>4389</v>
      </c>
      <c r="B330" s="41" t="s">
        <v>4390</v>
      </c>
      <c r="C330" s="41">
        <f>MATCH(D330,$A$1:$A$3174,0)</f>
        <v>788</v>
      </c>
      <c r="D330" s="41" t="s">
        <v>38</v>
      </c>
      <c r="E330" s="41" t="s">
        <v>2306</v>
      </c>
      <c r="F330" s="41">
        <f>MATCH(H330,$A$1:$A$3174,0)</f>
        <v>1432</v>
      </c>
      <c r="G330" s="41">
        <f>MATCH(H330,$D$1:$D$1198,0)</f>
        <v>706</v>
      </c>
      <c r="H330" s="41" t="s">
        <v>191</v>
      </c>
      <c r="I330" s="41" t="s">
        <v>6734</v>
      </c>
    </row>
    <row r="331" spans="1:9">
      <c r="A331" s="41" t="s">
        <v>4391</v>
      </c>
      <c r="B331" s="41" t="s">
        <v>4392</v>
      </c>
      <c r="C331" s="41">
        <f>MATCH(D331,$A$1:$A$3174,0)</f>
        <v>790</v>
      </c>
      <c r="D331" s="41" t="s">
        <v>548</v>
      </c>
      <c r="E331" s="41" t="s">
        <v>2441</v>
      </c>
      <c r="F331" s="41">
        <f>MATCH(H331,$A$1:$A$3174,0)</f>
        <v>1436</v>
      </c>
      <c r="G331" s="41">
        <f>MATCH(H331,$D$1:$D$1198,0)</f>
        <v>707</v>
      </c>
      <c r="H331" s="41" t="s">
        <v>507</v>
      </c>
      <c r="I331" s="41" t="s">
        <v>6750</v>
      </c>
    </row>
    <row r="332" spans="1:9">
      <c r="A332" s="41" t="s">
        <v>4393</v>
      </c>
      <c r="B332" s="41" t="s">
        <v>4394</v>
      </c>
      <c r="C332" s="41">
        <f>MATCH(D332,$A$1:$A$3174,0)</f>
        <v>791</v>
      </c>
      <c r="D332" s="41" t="s">
        <v>444</v>
      </c>
      <c r="E332" s="41" t="s">
        <v>2442</v>
      </c>
      <c r="F332" s="41">
        <f>MATCH(H332,$A$1:$A$3174,0)</f>
        <v>1437</v>
      </c>
      <c r="G332" s="41">
        <f>MATCH(H332,$D$1:$D$1198,0)</f>
        <v>708</v>
      </c>
      <c r="H332" s="41" t="s">
        <v>578</v>
      </c>
      <c r="I332" s="41" t="s">
        <v>6751</v>
      </c>
    </row>
    <row r="333" spans="1:9">
      <c r="A333" s="41" t="s">
        <v>4395</v>
      </c>
      <c r="B333" s="41" t="s">
        <v>4396</v>
      </c>
      <c r="C333" s="41">
        <f>MATCH(D333,$A$1:$A$3174,0)</f>
        <v>793</v>
      </c>
      <c r="D333" s="41" t="s">
        <v>404</v>
      </c>
      <c r="E333" s="41" t="s">
        <v>2631</v>
      </c>
      <c r="F333" s="41">
        <f>MATCH(H333,$A$1:$A$3174,0)</f>
        <v>1438</v>
      </c>
      <c r="G333" s="41">
        <f>MATCH(H333,$D$1:$D$1198,0)</f>
        <v>709</v>
      </c>
      <c r="H333" s="41" t="s">
        <v>342</v>
      </c>
      <c r="I333" s="41" t="s">
        <v>6826</v>
      </c>
    </row>
    <row r="334" spans="1:9">
      <c r="A334" s="41" t="s">
        <v>4397</v>
      </c>
      <c r="B334" s="41" t="s">
        <v>4398</v>
      </c>
      <c r="C334" s="41">
        <f>MATCH(D334,$A$1:$A$3174,0)</f>
        <v>794</v>
      </c>
      <c r="D334" s="41" t="s">
        <v>348</v>
      </c>
      <c r="E334" s="41" t="s">
        <v>2632</v>
      </c>
      <c r="F334" s="41">
        <f>MATCH(H334,$A$1:$A$3174,0)</f>
        <v>1439</v>
      </c>
      <c r="G334" s="41">
        <f>MATCH(H334,$D$1:$D$1198,0)</f>
        <v>710</v>
      </c>
      <c r="H334" s="41" t="s">
        <v>511</v>
      </c>
      <c r="I334" s="41" t="s">
        <v>6934</v>
      </c>
    </row>
    <row r="335" spans="1:9">
      <c r="A335" s="41" t="s">
        <v>4973</v>
      </c>
      <c r="B335" s="41" t="s">
        <v>4974</v>
      </c>
      <c r="C335" s="41">
        <f>MATCH(D335,$A$1:$A$3174,0)</f>
        <v>795</v>
      </c>
      <c r="D335" s="41" t="s">
        <v>90</v>
      </c>
      <c r="E335" s="41" t="s">
        <v>3219</v>
      </c>
      <c r="F335" s="41">
        <f>MATCH(H335,$A$1:$A$3174,0)</f>
        <v>1440</v>
      </c>
      <c r="G335" s="41">
        <f>MATCH(H335,$D$1:$D$1198,0)</f>
        <v>711</v>
      </c>
      <c r="H335" s="41" t="s">
        <v>580</v>
      </c>
      <c r="I335" s="41" t="s">
        <v>6935</v>
      </c>
    </row>
    <row r="336" spans="1:9">
      <c r="A336" s="41" t="s">
        <v>4975</v>
      </c>
      <c r="B336" s="41" t="s">
        <v>4976</v>
      </c>
      <c r="C336" s="41">
        <f>MATCH(D336,$A$1:$A$3174,0)</f>
        <v>798</v>
      </c>
      <c r="D336" s="41" t="s">
        <v>550</v>
      </c>
      <c r="E336" s="41" t="s">
        <v>3315</v>
      </c>
      <c r="F336" s="41">
        <f>MATCH(H336,$A$1:$A$3174,0)</f>
        <v>1441</v>
      </c>
      <c r="G336" s="41">
        <f>MATCH(H336,$D$1:$D$1198,0)</f>
        <v>712</v>
      </c>
      <c r="H336" s="41" t="s">
        <v>193</v>
      </c>
      <c r="I336" s="41" t="s">
        <v>7006</v>
      </c>
    </row>
    <row r="337" spans="1:9">
      <c r="A337" s="41" t="s">
        <v>4977</v>
      </c>
      <c r="B337" s="41" t="s">
        <v>4978</v>
      </c>
      <c r="C337" s="41">
        <f>MATCH(D337,$A$1:$A$3174,0)</f>
        <v>799</v>
      </c>
      <c r="D337" s="41" t="s">
        <v>446</v>
      </c>
      <c r="E337" s="41" t="s">
        <v>3316</v>
      </c>
      <c r="F337" s="41">
        <f>MATCH(H337,$A$1:$A$3174,0)</f>
        <v>1445</v>
      </c>
      <c r="G337" s="41">
        <f>MATCH(H337,$D$1:$D$1198,0)</f>
        <v>713</v>
      </c>
      <c r="H337" s="41" t="s">
        <v>522</v>
      </c>
      <c r="I337" s="41" t="s">
        <v>7023</v>
      </c>
    </row>
    <row r="338" spans="1:9">
      <c r="A338" s="41" t="s">
        <v>4979</v>
      </c>
      <c r="B338" s="41" t="s">
        <v>4980</v>
      </c>
      <c r="C338" s="41">
        <f>MATCH(D338,$A$1:$A$3174,0)</f>
        <v>802</v>
      </c>
      <c r="D338" s="41" t="s">
        <v>406</v>
      </c>
      <c r="E338" s="41" t="s">
        <v>3507</v>
      </c>
      <c r="F338" s="41">
        <f>MATCH(H338,$A$1:$A$3174,0)</f>
        <v>1446</v>
      </c>
      <c r="G338" s="41">
        <f>MATCH(H338,$D$1:$D$1198,0)</f>
        <v>714</v>
      </c>
      <c r="H338" s="41" t="s">
        <v>586</v>
      </c>
      <c r="I338" s="41" t="s">
        <v>7024</v>
      </c>
    </row>
    <row r="339" spans="1:9">
      <c r="A339" s="41" t="s">
        <v>4981</v>
      </c>
      <c r="B339" s="41" t="s">
        <v>4982</v>
      </c>
      <c r="C339" s="41">
        <f>MATCH(D339,$A$1:$A$3174,0)</f>
        <v>803</v>
      </c>
      <c r="D339" s="41" t="s">
        <v>350</v>
      </c>
      <c r="E339" s="41" t="s">
        <v>3508</v>
      </c>
      <c r="F339" s="41">
        <f>MATCH(H339,$A$1:$A$3174,0)</f>
        <v>1447</v>
      </c>
      <c r="G339" s="41">
        <f>MATCH(H339,$D$1:$D$1198,0)</f>
        <v>715</v>
      </c>
      <c r="H339" s="41" t="s">
        <v>194</v>
      </c>
      <c r="I339" s="41" t="s">
        <v>7079</v>
      </c>
    </row>
    <row r="340" spans="1:9">
      <c r="A340" s="41" t="s">
        <v>4983</v>
      </c>
      <c r="B340" s="41" t="s">
        <v>4984</v>
      </c>
      <c r="C340" s="41">
        <f>MATCH(D340,$A$1:$A$3174,0)</f>
        <v>804</v>
      </c>
      <c r="D340" s="41" t="s">
        <v>449</v>
      </c>
      <c r="E340" s="41" t="s">
        <v>3991</v>
      </c>
      <c r="F340" s="41">
        <f>MATCH(H340,$A$1:$A$3174,0)</f>
        <v>1448</v>
      </c>
      <c r="G340" s="41">
        <f>MATCH(H340,$D$1:$D$1198,0)</f>
        <v>716</v>
      </c>
      <c r="H340" s="41" t="s">
        <v>346</v>
      </c>
      <c r="I340" s="41" t="s">
        <v>7080</v>
      </c>
    </row>
    <row r="341" spans="1:9">
      <c r="A341" s="41" t="s">
        <v>4985</v>
      </c>
      <c r="B341" s="41" t="s">
        <v>4986</v>
      </c>
      <c r="C341" s="41">
        <f>MATCH(D341,$A$1:$A$3174,0)</f>
        <v>805</v>
      </c>
      <c r="D341" s="41" t="s">
        <v>553</v>
      </c>
      <c r="E341" s="41" t="s">
        <v>3992</v>
      </c>
      <c r="F341" s="41">
        <f>MATCH(H341,$A$1:$A$3174,0)</f>
        <v>1449</v>
      </c>
      <c r="G341" s="41">
        <f>MATCH(H341,$D$1:$D$1198,0)</f>
        <v>717</v>
      </c>
      <c r="H341" s="41" t="s">
        <v>532</v>
      </c>
      <c r="I341" s="41" t="s">
        <v>7175</v>
      </c>
    </row>
    <row r="342" spans="1:9">
      <c r="A342" s="41" t="s">
        <v>5485</v>
      </c>
      <c r="B342" s="41" t="s">
        <v>5486</v>
      </c>
      <c r="C342" s="41">
        <f>MATCH(D342,$A$1:$A$3174,0)</f>
        <v>807</v>
      </c>
      <c r="D342" s="41" t="s">
        <v>450</v>
      </c>
      <c r="E342" s="41" t="s">
        <v>4011</v>
      </c>
      <c r="F342" s="41">
        <f>MATCH(H342,$A$1:$A$3174,0)</f>
        <v>1450</v>
      </c>
      <c r="G342" s="41">
        <f>MATCH(H342,$D$1:$D$1198,0)</f>
        <v>718</v>
      </c>
      <c r="H342" s="41" t="s">
        <v>590</v>
      </c>
      <c r="I342" s="41" t="s">
        <v>7176</v>
      </c>
    </row>
    <row r="343" spans="1:9">
      <c r="A343" s="41" t="s">
        <v>5487</v>
      </c>
      <c r="B343" s="41" t="s">
        <v>5488</v>
      </c>
      <c r="C343" s="41">
        <f>MATCH(D343,$A$1:$A$3174,0)</f>
        <v>808</v>
      </c>
      <c r="D343" s="41" t="s">
        <v>554</v>
      </c>
      <c r="E343" s="41" t="s">
        <v>4012</v>
      </c>
      <c r="F343" s="41">
        <f>MATCH(H343,$A$1:$A$3174,0)</f>
        <v>1451</v>
      </c>
      <c r="G343" s="41">
        <f>MATCH(H343,$D$1:$D$1198,0)</f>
        <v>719</v>
      </c>
      <c r="H343" s="41" t="s">
        <v>535</v>
      </c>
      <c r="I343" s="41" t="s">
        <v>7180</v>
      </c>
    </row>
    <row r="344" spans="1:9">
      <c r="A344" s="41" t="s">
        <v>5489</v>
      </c>
      <c r="B344" s="41" t="s">
        <v>5490</v>
      </c>
      <c r="C344" s="41">
        <f>MATCH(D344,$A$1:$A$3174,0)</f>
        <v>810</v>
      </c>
      <c r="D344" s="41" t="s">
        <v>353</v>
      </c>
      <c r="E344" s="41" t="s">
        <v>4195</v>
      </c>
      <c r="F344" s="41">
        <f>MATCH(H344,$A$1:$A$3174,0)</f>
        <v>1452</v>
      </c>
      <c r="G344" s="41">
        <f>MATCH(H344,$D$1:$D$1198,0)</f>
        <v>720</v>
      </c>
      <c r="H344" s="41" t="s">
        <v>592</v>
      </c>
      <c r="I344" s="41" t="s">
        <v>7181</v>
      </c>
    </row>
    <row r="345" spans="1:9">
      <c r="A345" s="41" t="s">
        <v>4403</v>
      </c>
      <c r="B345" s="41" t="s">
        <v>4404</v>
      </c>
      <c r="C345" s="41">
        <f>MATCH(D345,$A$1:$A$3174,0)</f>
        <v>812</v>
      </c>
      <c r="D345" s="41" t="s">
        <v>354</v>
      </c>
      <c r="E345" s="41" t="s">
        <v>4241</v>
      </c>
      <c r="F345" s="41">
        <f>MATCH(H345,$A$1:$A$3174,0)</f>
        <v>1457</v>
      </c>
      <c r="G345" s="41">
        <f>MATCH(H345,$D$1:$D$1198,0)</f>
        <v>721</v>
      </c>
      <c r="H345" s="41" t="s">
        <v>537</v>
      </c>
      <c r="I345" s="41" t="s">
        <v>7223</v>
      </c>
    </row>
    <row r="346" spans="1:9">
      <c r="A346" s="41" t="s">
        <v>4405</v>
      </c>
      <c r="B346" s="41" t="s">
        <v>4406</v>
      </c>
      <c r="C346" s="41">
        <f>MATCH(D346,$A$1:$A$3174,0)</f>
        <v>813</v>
      </c>
      <c r="D346" s="41" t="s">
        <v>410</v>
      </c>
      <c r="E346" s="41" t="s">
        <v>4242</v>
      </c>
      <c r="F346" s="41">
        <f>MATCH(H346,$A$1:$A$3174,0)</f>
        <v>1458</v>
      </c>
      <c r="G346" s="41">
        <f>MATCH(H346,$D$1:$D$1198,0)</f>
        <v>722</v>
      </c>
      <c r="H346" s="41" t="s">
        <v>593</v>
      </c>
      <c r="I346" s="41" t="s">
        <v>7224</v>
      </c>
    </row>
    <row r="347" spans="1:9">
      <c r="A347" s="41" t="s">
        <v>4407</v>
      </c>
      <c r="B347" s="41" t="s">
        <v>4408</v>
      </c>
      <c r="C347" s="41">
        <f>MATCH(D347,$A$1:$A$3174,0)</f>
        <v>815</v>
      </c>
      <c r="D347" s="41" t="s">
        <v>131</v>
      </c>
      <c r="E347" s="41" t="s">
        <v>1369</v>
      </c>
      <c r="F347" s="41">
        <f>MATCH(H347,$A$1:$A$3174,0)</f>
        <v>1459</v>
      </c>
      <c r="G347" s="41">
        <f>MATCH(H347,$D$1:$D$1198,0)</f>
        <v>723</v>
      </c>
      <c r="H347" s="41" t="s">
        <v>538</v>
      </c>
      <c r="I347" s="41" t="s">
        <v>7245</v>
      </c>
    </row>
    <row r="348" spans="1:9">
      <c r="A348" s="41" t="s">
        <v>4409</v>
      </c>
      <c r="B348" s="41" t="s">
        <v>4410</v>
      </c>
      <c r="C348" s="41">
        <f>MATCH(D348,$A$1:$A$3174,0)</f>
        <v>819</v>
      </c>
      <c r="D348" s="41" t="s">
        <v>134</v>
      </c>
      <c r="E348" s="41" t="s">
        <v>1517</v>
      </c>
      <c r="F348" s="41">
        <f>MATCH(H348,$A$1:$A$3174,0)</f>
        <v>1460</v>
      </c>
      <c r="G348" s="41">
        <f>MATCH(H348,$D$1:$D$1198,0)</f>
        <v>724</v>
      </c>
      <c r="H348" s="41" t="s">
        <v>594</v>
      </c>
      <c r="I348" s="41" t="s">
        <v>7246</v>
      </c>
    </row>
    <row r="349" spans="1:9">
      <c r="A349" s="41" t="s">
        <v>4411</v>
      </c>
      <c r="B349" s="41" t="s">
        <v>4412</v>
      </c>
      <c r="C349" s="41">
        <f>MATCH(D349,$A$1:$A$3174,0)</f>
        <v>820</v>
      </c>
      <c r="D349" s="41" t="s">
        <v>220</v>
      </c>
      <c r="E349" s="41" t="s">
        <v>1518</v>
      </c>
      <c r="F349" s="41">
        <f>MATCH(H349,$A$1:$A$3174,0)</f>
        <v>1489</v>
      </c>
      <c r="G349" s="41">
        <f>MATCH(H349,$D$1:$D$1198,0)</f>
        <v>749</v>
      </c>
      <c r="H349" s="41" t="s">
        <v>436</v>
      </c>
      <c r="I349" s="41" t="s">
        <v>7299</v>
      </c>
    </row>
    <row r="350" spans="1:9">
      <c r="A350" s="41" t="s">
        <v>4413</v>
      </c>
      <c r="B350" s="41" t="s">
        <v>4414</v>
      </c>
      <c r="C350" s="41">
        <f>MATCH(D350,$A$1:$A$3174,0)</f>
        <v>822</v>
      </c>
      <c r="D350" s="41" t="s">
        <v>136</v>
      </c>
      <c r="E350" s="41" t="s">
        <v>1530</v>
      </c>
      <c r="F350" s="41">
        <f>MATCH(H350,$A$1:$A$3174,0)</f>
        <v>1490</v>
      </c>
      <c r="G350" s="41">
        <f>MATCH(H350,$D$1:$D$1198,0)</f>
        <v>750</v>
      </c>
      <c r="H350" s="41" t="s">
        <v>595</v>
      </c>
      <c r="I350" s="41" t="s">
        <v>7369</v>
      </c>
    </row>
    <row r="351" spans="1:9">
      <c r="A351" s="41" t="s">
        <v>4415</v>
      </c>
      <c r="B351" s="41" t="s">
        <v>4416</v>
      </c>
      <c r="C351" s="41">
        <f>MATCH(D351,$A$1:$A$3174,0)</f>
        <v>823</v>
      </c>
      <c r="D351" s="41" t="s">
        <v>223</v>
      </c>
      <c r="E351" s="41" t="s">
        <v>1531</v>
      </c>
      <c r="F351" s="41">
        <f>MATCH(H351,$A$1:$A$3174,0)</f>
        <v>1491</v>
      </c>
      <c r="G351" s="41">
        <f>MATCH(H351,$D$1:$D$1198,0)</f>
        <v>751</v>
      </c>
      <c r="H351" s="41" t="s">
        <v>596</v>
      </c>
      <c r="I351" s="41" t="s">
        <v>7373</v>
      </c>
    </row>
    <row r="352" spans="1:9">
      <c r="A352" s="41" t="s">
        <v>4417</v>
      </c>
      <c r="B352" s="41" t="s">
        <v>4418</v>
      </c>
      <c r="C352" s="41">
        <f>MATCH(D352,$A$1:$A$3174,0)</f>
        <v>824</v>
      </c>
      <c r="D352" s="41" t="s">
        <v>238</v>
      </c>
      <c r="E352" s="41" t="s">
        <v>2309</v>
      </c>
      <c r="F352" s="41">
        <f>MATCH(H352,$A$1:$A$3174,0)</f>
        <v>1492</v>
      </c>
      <c r="G352" s="41">
        <f>MATCH(H352,$D$1:$D$1198,0)</f>
        <v>752</v>
      </c>
      <c r="H352" s="41" t="s">
        <v>599</v>
      </c>
      <c r="I352" s="41" t="s">
        <v>7489</v>
      </c>
    </row>
    <row r="353" spans="1:9">
      <c r="A353" s="41" t="s">
        <v>4419</v>
      </c>
      <c r="B353" s="41" t="s">
        <v>4420</v>
      </c>
      <c r="C353" s="41">
        <f>MATCH(D353,$A$1:$A$3174,0)</f>
        <v>825</v>
      </c>
      <c r="D353" s="41" t="s">
        <v>142</v>
      </c>
      <c r="E353" s="41" t="s">
        <v>2310</v>
      </c>
      <c r="F353" s="41">
        <f>MATCH(H353,$A$1:$A$3174,0)</f>
        <v>1494</v>
      </c>
      <c r="G353" s="41">
        <f>MATCH(H353,$D$1:$D$1198,0)</f>
        <v>753</v>
      </c>
      <c r="H353" s="41" t="s">
        <v>439</v>
      </c>
      <c r="I353" s="41" t="s">
        <v>7517</v>
      </c>
    </row>
    <row r="354" spans="1:9">
      <c r="A354" s="41" t="s">
        <v>4421</v>
      </c>
      <c r="B354" s="41" t="s">
        <v>4422</v>
      </c>
      <c r="C354" s="41">
        <f>MATCH(D354,$A$1:$A$3174,0)</f>
        <v>827</v>
      </c>
      <c r="D354" s="41" t="s">
        <v>144</v>
      </c>
      <c r="E354" s="41" t="s">
        <v>2445</v>
      </c>
      <c r="F354" s="41">
        <f>MATCH(H354,$A$1:$A$3174,0)</f>
        <v>1495</v>
      </c>
      <c r="G354" s="41">
        <f>MATCH(H354,$D$1:$D$1198,0)</f>
        <v>754</v>
      </c>
      <c r="H354" s="41" t="s">
        <v>399</v>
      </c>
      <c r="I354" s="41" t="s">
        <v>7518</v>
      </c>
    </row>
    <row r="355" spans="1:9">
      <c r="A355" s="41" t="s">
        <v>4991</v>
      </c>
      <c r="B355" s="41" t="s">
        <v>4992</v>
      </c>
      <c r="C355" s="41">
        <f>MATCH(D355,$A$1:$A$3174,0)</f>
        <v>830</v>
      </c>
      <c r="D355" s="41" t="s">
        <v>247</v>
      </c>
      <c r="E355" s="41" t="s">
        <v>2486</v>
      </c>
      <c r="F355" s="41">
        <f>MATCH(H355,$A$1:$A$3174,0)</f>
        <v>1496</v>
      </c>
      <c r="G355" s="41">
        <f>MATCH(H355,$D$1:$D$1198,0)</f>
        <v>755</v>
      </c>
      <c r="H355" s="41" t="s">
        <v>601</v>
      </c>
      <c r="I355" s="41" t="s">
        <v>7589</v>
      </c>
    </row>
    <row r="356" spans="1:9">
      <c r="A356" s="41" t="s">
        <v>4993</v>
      </c>
      <c r="B356" s="41" t="s">
        <v>4994</v>
      </c>
      <c r="C356" s="41">
        <f>MATCH(D356,$A$1:$A$3174,0)</f>
        <v>831</v>
      </c>
      <c r="D356" s="41" t="s">
        <v>146</v>
      </c>
      <c r="E356" s="41" t="s">
        <v>2487</v>
      </c>
      <c r="F356" s="41">
        <f>MATCH(H356,$A$1:$A$3174,0)</f>
        <v>1498</v>
      </c>
      <c r="G356" s="41">
        <f>MATCH(H356,$D$1:$D$1198,0)</f>
        <v>756</v>
      </c>
      <c r="H356" s="41" t="s">
        <v>441</v>
      </c>
      <c r="I356" s="41" t="s">
        <v>7593</v>
      </c>
    </row>
    <row r="357" spans="1:9">
      <c r="A357" s="41" t="s">
        <v>4995</v>
      </c>
      <c r="B357" s="41" t="s">
        <v>4996</v>
      </c>
      <c r="C357" s="41">
        <f>MATCH(D357,$A$1:$A$3174,0)</f>
        <v>834</v>
      </c>
      <c r="D357" s="41" t="s">
        <v>149</v>
      </c>
      <c r="E357" s="41" t="s">
        <v>2635</v>
      </c>
      <c r="F357" s="41">
        <f>MATCH(H357,$A$1:$A$3174,0)</f>
        <v>1499</v>
      </c>
      <c r="G357" s="41">
        <f>MATCH(H357,$D$1:$D$1198,0)</f>
        <v>757</v>
      </c>
      <c r="H357" s="41" t="s">
        <v>401</v>
      </c>
      <c r="I357" s="41" t="s">
        <v>7594</v>
      </c>
    </row>
    <row r="358" spans="1:9">
      <c r="A358" s="41" t="s">
        <v>4997</v>
      </c>
      <c r="B358" s="41" t="s">
        <v>4998</v>
      </c>
      <c r="C358" s="41">
        <f>MATCH(D358,$A$1:$A$3174,0)</f>
        <v>835</v>
      </c>
      <c r="D358" s="41" t="s">
        <v>251</v>
      </c>
      <c r="E358" s="41" t="s">
        <v>2636</v>
      </c>
      <c r="F358" s="41">
        <f>MATCH(H358,$A$1:$A$3174,0)</f>
        <v>1556</v>
      </c>
      <c r="G358" s="41">
        <f>MATCH(H358,$D$1:$D$1198,0)</f>
        <v>806</v>
      </c>
      <c r="H358" s="41" t="s">
        <v>397</v>
      </c>
      <c r="I358" s="41" t="s">
        <v>7432</v>
      </c>
    </row>
    <row r="359" spans="1:9">
      <c r="A359" s="41" t="s">
        <v>4999</v>
      </c>
      <c r="B359" s="41" t="s">
        <v>5000</v>
      </c>
      <c r="C359" s="41">
        <f>MATCH(D359,$A$1:$A$3174,0)</f>
        <v>836</v>
      </c>
      <c r="D359" s="41" t="s">
        <v>266</v>
      </c>
      <c r="E359" s="41" t="s">
        <v>3223</v>
      </c>
      <c r="F359" s="41">
        <f>MATCH(H359,$A$1:$A$3174,0)</f>
        <v>1557</v>
      </c>
      <c r="G359" s="41">
        <f>MATCH(H359,$D$1:$D$1198,0)</f>
        <v>807</v>
      </c>
      <c r="H359" s="41" t="s">
        <v>438</v>
      </c>
      <c r="I359" s="41" t="s">
        <v>7435</v>
      </c>
    </row>
    <row r="360" spans="1:9">
      <c r="A360" s="41" t="s">
        <v>5001</v>
      </c>
      <c r="B360" s="41" t="s">
        <v>5002</v>
      </c>
      <c r="C360" s="41">
        <f>MATCH(D360,$A$1:$A$3174,0)</f>
        <v>840</v>
      </c>
      <c r="D360" s="41" t="s">
        <v>274</v>
      </c>
      <c r="E360" s="41" t="s">
        <v>3361</v>
      </c>
      <c r="F360" s="41">
        <f>MATCH(H360,$A$1:$A$3174,0)</f>
        <v>1558</v>
      </c>
      <c r="G360" s="41">
        <f>MATCH(H360,$D$1:$D$1198,0)</f>
        <v>808</v>
      </c>
      <c r="H360" s="41" t="s">
        <v>398</v>
      </c>
      <c r="I360" s="41" t="s">
        <v>7436</v>
      </c>
    </row>
    <row r="361" spans="1:9">
      <c r="A361" s="41" t="s">
        <v>5003</v>
      </c>
      <c r="B361" s="41" t="s">
        <v>5004</v>
      </c>
      <c r="C361" s="41">
        <f>MATCH(D361,$A$1:$A$3174,0)</f>
        <v>843</v>
      </c>
      <c r="D361" s="41" t="s">
        <v>161</v>
      </c>
      <c r="E361" s="41" t="s">
        <v>3511</v>
      </c>
      <c r="F361" s="41">
        <f>MATCH(H361,$A$1:$A$3174,0)</f>
        <v>1560</v>
      </c>
      <c r="G361" s="41">
        <f>MATCH(H361,$D$1:$D$1198,0)</f>
        <v>809</v>
      </c>
      <c r="H361" s="41" t="s">
        <v>400</v>
      </c>
      <c r="I361" s="41" t="s">
        <v>7559</v>
      </c>
    </row>
    <row r="362" spans="1:9">
      <c r="A362" s="41" t="s">
        <v>5491</v>
      </c>
      <c r="B362" s="41" t="s">
        <v>5492</v>
      </c>
      <c r="C362" s="41">
        <f>MATCH(D362,$A$1:$A$3174,0)</f>
        <v>844</v>
      </c>
      <c r="D362" s="41" t="s">
        <v>281</v>
      </c>
      <c r="E362" s="41" t="s">
        <v>3512</v>
      </c>
      <c r="F362" s="41">
        <f>MATCH(H362,$A$1:$A$3174,0)</f>
        <v>1561</v>
      </c>
      <c r="G362" s="41">
        <f>MATCH(H362,$D$1:$D$1198,0)</f>
        <v>810</v>
      </c>
      <c r="H362" s="41" t="s">
        <v>440</v>
      </c>
      <c r="I362" s="41" t="s">
        <v>7560</v>
      </c>
    </row>
    <row r="363" spans="1:9">
      <c r="A363" s="41" t="s">
        <v>5493</v>
      </c>
      <c r="B363" s="41" t="s">
        <v>5494</v>
      </c>
      <c r="C363" s="41">
        <f>MATCH(D363,$A$1:$A$3174,0)</f>
        <v>845</v>
      </c>
      <c r="D363" s="41" t="s">
        <v>291</v>
      </c>
      <c r="E363" s="41" t="s">
        <v>3995</v>
      </c>
      <c r="F363" s="41">
        <f>MATCH(H363,$A$1:$A$3174,0)</f>
        <v>1562</v>
      </c>
      <c r="G363" s="41">
        <f>MATCH(H363,$D$1:$D$1198,0)</f>
        <v>811</v>
      </c>
      <c r="H363" s="41" t="s">
        <v>600</v>
      </c>
      <c r="I363" s="41" t="s">
        <v>7562</v>
      </c>
    </row>
    <row r="364" spans="1:9">
      <c r="A364" s="41" t="s">
        <v>5495</v>
      </c>
      <c r="B364" s="41" t="s">
        <v>5496</v>
      </c>
      <c r="C364" s="41">
        <f>MATCH(D364,$A$1:$A$3174,0)</f>
        <v>846</v>
      </c>
      <c r="D364" s="41" t="s">
        <v>163</v>
      </c>
      <c r="E364" s="41" t="s">
        <v>3996</v>
      </c>
      <c r="F364" s="41">
        <f>MATCH(H364,$A$1:$A$3174,0)</f>
        <v>1564</v>
      </c>
      <c r="G364" s="41">
        <f>MATCH(H364,$D$1:$D$1198,0)</f>
        <v>812</v>
      </c>
      <c r="H364" s="41" t="s">
        <v>402</v>
      </c>
      <c r="I364" s="41" t="s">
        <v>7623</v>
      </c>
    </row>
    <row r="365" spans="1:9">
      <c r="A365" s="41" t="s">
        <v>4987</v>
      </c>
      <c r="B365" s="41" t="s">
        <v>4988</v>
      </c>
      <c r="C365" s="41">
        <f>MATCH(D365,$A$1:$A$3174,0)</f>
        <v>848</v>
      </c>
      <c r="D365" s="41" t="s">
        <v>294</v>
      </c>
      <c r="E365" s="41" t="s">
        <v>4015</v>
      </c>
      <c r="F365" s="41">
        <f>MATCH(H365,$A$1:$A$3174,0)</f>
        <v>1565</v>
      </c>
      <c r="G365" s="41">
        <f>MATCH(H365,$D$1:$D$1198,0)</f>
        <v>813</v>
      </c>
      <c r="H365" s="41" t="s">
        <v>442</v>
      </c>
      <c r="I365" s="41" t="s">
        <v>7624</v>
      </c>
    </row>
    <row r="366" spans="1:9">
      <c r="A366" s="41" t="s">
        <v>5005</v>
      </c>
      <c r="B366" s="41" t="s">
        <v>5006</v>
      </c>
      <c r="C366" s="41">
        <f>MATCH(D366,$A$1:$A$3174,0)</f>
        <v>849</v>
      </c>
      <c r="D366" s="41" t="s">
        <v>164</v>
      </c>
      <c r="E366" s="41" t="s">
        <v>4016</v>
      </c>
      <c r="F366" s="41">
        <f>MATCH(H366,$A$1:$A$3174,0)</f>
        <v>1566</v>
      </c>
      <c r="G366" s="41">
        <f>MATCH(H366,$D$1:$D$1198,0)</f>
        <v>814</v>
      </c>
      <c r="H366" s="41" t="s">
        <v>602</v>
      </c>
      <c r="I366" s="41" t="s">
        <v>7626</v>
      </c>
    </row>
    <row r="367" spans="1:9">
      <c r="A367" s="41" t="s">
        <v>4427</v>
      </c>
      <c r="B367" s="41" t="s">
        <v>4428</v>
      </c>
      <c r="C367" s="41">
        <f>MATCH(D367,$A$1:$A$3174,0)</f>
        <v>855</v>
      </c>
      <c r="D367" s="41" t="s">
        <v>301</v>
      </c>
      <c r="E367" s="41" t="s">
        <v>4199</v>
      </c>
      <c r="F367" s="41"/>
      <c r="G367" s="41"/>
      <c r="H367" s="41"/>
      <c r="I367" s="41"/>
    </row>
    <row r="368" spans="1:9">
      <c r="A368" s="41" t="s">
        <v>4429</v>
      </c>
      <c r="B368" s="41" t="s">
        <v>4430</v>
      </c>
      <c r="C368" s="41">
        <f>MATCH(D368,$A$1:$A$3174,0)</f>
        <v>857</v>
      </c>
      <c r="D368" s="41" t="s">
        <v>305</v>
      </c>
      <c r="E368" s="41" t="s">
        <v>4245</v>
      </c>
      <c r="F368" s="41"/>
      <c r="G368" s="41"/>
      <c r="H368" s="41"/>
      <c r="I368" s="41"/>
    </row>
    <row r="369" spans="1:9">
      <c r="A369" s="41" t="s">
        <v>4431</v>
      </c>
      <c r="B369" s="41" t="s">
        <v>4432</v>
      </c>
      <c r="C369" s="41">
        <f>MATCH(D369,$A$1:$A$3174,0)</f>
        <v>858</v>
      </c>
      <c r="D369" s="41" t="s">
        <v>169</v>
      </c>
      <c r="E369" s="41" t="s">
        <v>4246</v>
      </c>
      <c r="F369" s="41"/>
      <c r="G369" s="41"/>
      <c r="H369" s="41"/>
      <c r="I369" s="41"/>
    </row>
    <row r="370" spans="1:9">
      <c r="A370" s="41" t="s">
        <v>4433</v>
      </c>
      <c r="B370" s="41" t="s">
        <v>4434</v>
      </c>
      <c r="C370" s="41">
        <f>MATCH(D370,$A$1:$A$3174,0)</f>
        <v>865</v>
      </c>
      <c r="D370" s="41" t="s">
        <v>239</v>
      </c>
      <c r="E370" s="41" t="s">
        <v>2315</v>
      </c>
      <c r="F370" s="41"/>
      <c r="G370" s="41"/>
      <c r="H370" s="41"/>
      <c r="I370" s="41"/>
    </row>
    <row r="371" spans="1:9">
      <c r="A371" s="41" t="s">
        <v>4437</v>
      </c>
      <c r="B371" s="41" t="s">
        <v>4438</v>
      </c>
      <c r="C371" s="41">
        <f>MATCH(D371,$A$1:$A$3174,0)</f>
        <v>867</v>
      </c>
      <c r="D371" s="41" t="s">
        <v>245</v>
      </c>
      <c r="E371" s="41" t="s">
        <v>2449</v>
      </c>
      <c r="F371" s="41"/>
      <c r="G371" s="41"/>
      <c r="H371" s="41"/>
      <c r="I371" s="41"/>
    </row>
    <row r="372" spans="1:9">
      <c r="A372" s="41" t="s">
        <v>4439</v>
      </c>
      <c r="B372" s="41" t="s">
        <v>4440</v>
      </c>
      <c r="C372" s="41">
        <f>MATCH(D372,$A$1:$A$3174,0)</f>
        <v>871</v>
      </c>
      <c r="D372" s="41" t="s">
        <v>292</v>
      </c>
      <c r="E372" s="41" t="s">
        <v>4001</v>
      </c>
      <c r="F372" s="41"/>
      <c r="G372" s="41"/>
      <c r="H372" s="41"/>
      <c r="I372" s="41"/>
    </row>
    <row r="373" spans="1:9">
      <c r="A373" s="41" t="s">
        <v>4443</v>
      </c>
      <c r="B373" s="41" t="s">
        <v>4444</v>
      </c>
      <c r="C373" s="41">
        <f>MATCH(D373,$A$1:$A$3174,0)</f>
        <v>873</v>
      </c>
      <c r="D373" s="41" t="s">
        <v>295</v>
      </c>
      <c r="E373" s="41" t="s">
        <v>4021</v>
      </c>
      <c r="F373" s="41"/>
      <c r="G373" s="41"/>
      <c r="H373" s="41"/>
      <c r="I373" s="41"/>
    </row>
    <row r="374" spans="1:9">
      <c r="A374" s="41" t="s">
        <v>4445</v>
      </c>
      <c r="B374" s="41" t="s">
        <v>4446</v>
      </c>
      <c r="C374" s="41">
        <f>MATCH(D374,$A$1:$A$3174,0)</f>
        <v>877</v>
      </c>
      <c r="D374" s="41" t="s">
        <v>132</v>
      </c>
      <c r="E374" s="41" t="s">
        <v>1384</v>
      </c>
      <c r="F374" s="41"/>
      <c r="G374" s="41"/>
      <c r="H374" s="41"/>
      <c r="I374" s="41"/>
    </row>
    <row r="375" spans="1:9">
      <c r="A375" s="41" t="s">
        <v>4449</v>
      </c>
      <c r="B375" s="41" t="s">
        <v>4450</v>
      </c>
      <c r="C375" s="41">
        <f>MATCH(D375,$A$1:$A$3174,0)</f>
        <v>881</v>
      </c>
      <c r="D375" s="41" t="s">
        <v>137</v>
      </c>
      <c r="E375" s="41" t="s">
        <v>1558</v>
      </c>
      <c r="F375" s="41"/>
      <c r="G375" s="41"/>
      <c r="H375" s="41"/>
      <c r="I375" s="41"/>
    </row>
    <row r="376" spans="1:9">
      <c r="A376" s="41" t="s">
        <v>4451</v>
      </c>
      <c r="B376" s="41" t="s">
        <v>4452</v>
      </c>
      <c r="C376" s="41">
        <f>MATCH(D376,$A$1:$A$3174,0)</f>
        <v>882</v>
      </c>
      <c r="D376" s="41" t="s">
        <v>224</v>
      </c>
      <c r="E376" s="41" t="s">
        <v>1559</v>
      </c>
      <c r="F376" s="41"/>
      <c r="G376" s="41"/>
      <c r="H376" s="41"/>
      <c r="I376" s="41"/>
    </row>
    <row r="377" spans="1:9">
      <c r="A377" s="41" t="s">
        <v>4455</v>
      </c>
      <c r="B377" s="41" t="s">
        <v>4456</v>
      </c>
      <c r="C377" s="41">
        <f>MATCH(D377,$A$1:$A$3174,0)</f>
        <v>884</v>
      </c>
      <c r="D377" s="41" t="s">
        <v>138</v>
      </c>
      <c r="E377" s="41" t="s">
        <v>1567</v>
      </c>
      <c r="F377" s="41"/>
      <c r="G377" s="41"/>
      <c r="H377" s="41"/>
      <c r="I377" s="41"/>
    </row>
    <row r="378" spans="1:9">
      <c r="A378" s="41" t="s">
        <v>4457</v>
      </c>
      <c r="B378" s="41" t="s">
        <v>4458</v>
      </c>
      <c r="C378" s="41">
        <f>MATCH(D378,$A$1:$A$3174,0)</f>
        <v>885</v>
      </c>
      <c r="D378" s="41" t="s">
        <v>226</v>
      </c>
      <c r="E378" s="41" t="s">
        <v>1568</v>
      </c>
      <c r="F378" s="41"/>
      <c r="G378" s="41"/>
      <c r="H378" s="41"/>
      <c r="I378" s="41"/>
    </row>
    <row r="379" spans="1:9">
      <c r="A379" s="41" t="s">
        <v>5011</v>
      </c>
      <c r="B379" s="41" t="s">
        <v>5012</v>
      </c>
      <c r="C379" s="41">
        <f>MATCH(D379,$A$1:$A$3174,0)</f>
        <v>886</v>
      </c>
      <c r="D379" s="41" t="s">
        <v>241</v>
      </c>
      <c r="E379" s="41" t="s">
        <v>2325</v>
      </c>
      <c r="F379" s="41"/>
      <c r="G379" s="41"/>
      <c r="H379" s="41"/>
      <c r="I379" s="41"/>
    </row>
    <row r="380" spans="1:9">
      <c r="A380" s="41" t="s">
        <v>5013</v>
      </c>
      <c r="B380" s="41" t="s">
        <v>5014</v>
      </c>
      <c r="C380" s="41">
        <f>MATCH(D380,$A$1:$A$3174,0)</f>
        <v>887</v>
      </c>
      <c r="D380" s="41" t="s">
        <v>143</v>
      </c>
      <c r="E380" s="41" t="s">
        <v>2326</v>
      </c>
      <c r="F380" s="41"/>
      <c r="G380" s="41"/>
      <c r="H380" s="41"/>
      <c r="I380" s="41"/>
    </row>
    <row r="381" spans="1:9">
      <c r="A381" s="41" t="s">
        <v>5017</v>
      </c>
      <c r="B381" s="41" t="s">
        <v>5018</v>
      </c>
      <c r="C381" s="41">
        <f>MATCH(D381,$A$1:$A$3174,0)</f>
        <v>889</v>
      </c>
      <c r="D381" s="41" t="s">
        <v>147</v>
      </c>
      <c r="E381" s="41" t="s">
        <v>2492</v>
      </c>
      <c r="F381" s="41"/>
      <c r="G381" s="41"/>
      <c r="H381" s="41"/>
      <c r="I381" s="41"/>
    </row>
    <row r="382" spans="1:9">
      <c r="A382" s="41" t="s">
        <v>5019</v>
      </c>
      <c r="B382" s="41" t="s">
        <v>5020</v>
      </c>
      <c r="C382" s="41">
        <f>MATCH(D382,$A$1:$A$3174,0)</f>
        <v>892</v>
      </c>
      <c r="D382" s="41" t="s">
        <v>250</v>
      </c>
      <c r="E382" s="41" t="s">
        <v>2529</v>
      </c>
      <c r="F382" s="41"/>
      <c r="G382" s="41"/>
      <c r="H382" s="41"/>
      <c r="I382" s="41"/>
    </row>
    <row r="383" spans="1:9">
      <c r="A383" s="41" t="s">
        <v>5021</v>
      </c>
      <c r="B383" s="41" t="s">
        <v>5022</v>
      </c>
      <c r="C383" s="41">
        <f>MATCH(D383,$A$1:$A$3174,0)</f>
        <v>893</v>
      </c>
      <c r="D383" s="41" t="s">
        <v>148</v>
      </c>
      <c r="E383" s="41" t="s">
        <v>2530</v>
      </c>
      <c r="F383" s="41"/>
      <c r="G383" s="41"/>
      <c r="H383" s="41"/>
      <c r="I383" s="41"/>
    </row>
    <row r="384" spans="1:9">
      <c r="A384" s="41" t="s">
        <v>5023</v>
      </c>
      <c r="B384" s="41" t="s">
        <v>5024</v>
      </c>
      <c r="C384" s="41">
        <f>MATCH(D384,$A$1:$A$3174,0)</f>
        <v>896</v>
      </c>
      <c r="D384" s="41" t="s">
        <v>150</v>
      </c>
      <c r="E384" s="41" t="s">
        <v>2644</v>
      </c>
      <c r="F384" s="41"/>
      <c r="G384" s="41"/>
      <c r="H384" s="41"/>
      <c r="I384" s="41"/>
    </row>
    <row r="385" spans="1:9">
      <c r="A385" s="41" t="s">
        <v>5025</v>
      </c>
      <c r="B385" s="41" t="s">
        <v>5026</v>
      </c>
      <c r="C385" s="41">
        <f>MATCH(D385,$A$1:$A$3174,0)</f>
        <v>897</v>
      </c>
      <c r="D385" s="41" t="s">
        <v>253</v>
      </c>
      <c r="E385" s="41" t="s">
        <v>2645</v>
      </c>
      <c r="F385" s="41"/>
      <c r="G385" s="41"/>
      <c r="H385" s="41"/>
      <c r="I385" s="41"/>
    </row>
    <row r="386" spans="1:9">
      <c r="A386" s="41" t="s">
        <v>5027</v>
      </c>
      <c r="B386" s="41" t="s">
        <v>5028</v>
      </c>
      <c r="C386" s="41">
        <f>MATCH(D386,$A$1:$A$3174,0)</f>
        <v>898</v>
      </c>
      <c r="D386" s="41" t="s">
        <v>268</v>
      </c>
      <c r="E386" s="41" t="s">
        <v>3234</v>
      </c>
      <c r="F386" s="41"/>
      <c r="G386" s="41"/>
      <c r="H386" s="41"/>
      <c r="I386" s="41"/>
    </row>
    <row r="387" spans="1:9">
      <c r="A387" s="41" t="s">
        <v>5499</v>
      </c>
      <c r="B387" s="41" t="s">
        <v>5500</v>
      </c>
      <c r="C387" s="41">
        <f>MATCH(D387,$A$1:$A$3174,0)</f>
        <v>902</v>
      </c>
      <c r="D387" s="41" t="s">
        <v>279</v>
      </c>
      <c r="E387" s="41" t="s">
        <v>3406</v>
      </c>
      <c r="F387" s="41"/>
      <c r="G387" s="41"/>
      <c r="H387" s="41"/>
      <c r="I387" s="41"/>
    </row>
    <row r="388" spans="1:9">
      <c r="A388" s="41" t="s">
        <v>5501</v>
      </c>
      <c r="B388" s="41" t="s">
        <v>5502</v>
      </c>
      <c r="C388" s="41">
        <f>MATCH(D388,$A$1:$A$3174,0)</f>
        <v>905</v>
      </c>
      <c r="D388" s="41" t="s">
        <v>162</v>
      </c>
      <c r="E388" s="41" t="s">
        <v>3515</v>
      </c>
      <c r="F388" s="41"/>
      <c r="G388" s="41"/>
      <c r="H388" s="41"/>
      <c r="I388" s="41"/>
    </row>
    <row r="389" spans="1:9">
      <c r="A389" s="41" t="s">
        <v>5505</v>
      </c>
      <c r="B389" s="41" t="s">
        <v>5506</v>
      </c>
      <c r="C389" s="41">
        <f>MATCH(D389,$A$1:$A$3174,0)</f>
        <v>906</v>
      </c>
      <c r="D389" s="41" t="s">
        <v>282</v>
      </c>
      <c r="E389" s="41" t="s">
        <v>3516</v>
      </c>
      <c r="F389" s="41"/>
      <c r="G389" s="41"/>
      <c r="H389" s="41"/>
      <c r="I389" s="41"/>
    </row>
    <row r="390" spans="1:9">
      <c r="A390" s="41" t="s">
        <v>5507</v>
      </c>
      <c r="B390" s="41" t="s">
        <v>5508</v>
      </c>
      <c r="C390" s="41">
        <f>MATCH(D390,$A$1:$A$3174,0)</f>
        <v>907</v>
      </c>
      <c r="D390" s="41" t="s">
        <v>296</v>
      </c>
      <c r="E390" s="41" t="s">
        <v>4050</v>
      </c>
      <c r="F390" s="41"/>
      <c r="G390" s="41"/>
      <c r="H390" s="41"/>
      <c r="I390" s="41"/>
    </row>
    <row r="391" spans="1:9">
      <c r="A391" s="41" t="s">
        <v>6091</v>
      </c>
      <c r="B391" s="41" t="s">
        <v>6092</v>
      </c>
      <c r="C391" s="41">
        <f>MATCH(D391,$A$1:$A$3174,0)</f>
        <v>908</v>
      </c>
      <c r="D391" s="41" t="s">
        <v>165</v>
      </c>
      <c r="E391" s="41" t="s">
        <v>4051</v>
      </c>
      <c r="F391" s="41"/>
      <c r="G391" s="41"/>
      <c r="H391" s="41"/>
      <c r="I391" s="41"/>
    </row>
    <row r="392" spans="1:9">
      <c r="A392" s="41" t="s">
        <v>6093</v>
      </c>
      <c r="B392" s="41" t="s">
        <v>6094</v>
      </c>
      <c r="C392" s="41">
        <f>MATCH(D392,$A$1:$A$3174,0)</f>
        <v>910</v>
      </c>
      <c r="D392" s="41" t="s">
        <v>299</v>
      </c>
      <c r="E392" s="41" t="s">
        <v>4066</v>
      </c>
      <c r="F392" s="41"/>
      <c r="G392" s="41"/>
      <c r="H392" s="41"/>
      <c r="I392" s="41"/>
    </row>
    <row r="393" spans="1:9">
      <c r="A393" s="41" t="s">
        <v>6095</v>
      </c>
      <c r="B393" s="41" t="s">
        <v>6096</v>
      </c>
      <c r="C393" s="41">
        <f>MATCH(D393,$A$1:$A$3174,0)</f>
        <v>911</v>
      </c>
      <c r="D393" s="41" t="s">
        <v>166</v>
      </c>
      <c r="E393" s="41" t="s">
        <v>4067</v>
      </c>
      <c r="F393" s="41"/>
      <c r="G393" s="41"/>
      <c r="H393" s="41"/>
      <c r="I393" s="41"/>
    </row>
    <row r="394" spans="1:9">
      <c r="A394" s="41" t="s">
        <v>6097</v>
      </c>
      <c r="B394" s="41" t="s">
        <v>6098</v>
      </c>
      <c r="C394" s="41">
        <f>MATCH(D394,$A$1:$A$3174,0)</f>
        <v>917</v>
      </c>
      <c r="D394" s="41" t="s">
        <v>303</v>
      </c>
      <c r="E394" s="41" t="s">
        <v>4204</v>
      </c>
      <c r="F394" s="41"/>
      <c r="G394" s="41"/>
      <c r="H394" s="41"/>
      <c r="I394" s="41"/>
    </row>
    <row r="395" spans="1:9">
      <c r="A395" s="41" t="s">
        <v>6099</v>
      </c>
      <c r="B395" s="41" t="s">
        <v>6100</v>
      </c>
      <c r="C395" s="41">
        <f>MATCH(D395,$A$1:$A$3174,0)</f>
        <v>919</v>
      </c>
      <c r="D395" s="41" t="s">
        <v>306</v>
      </c>
      <c r="E395" s="41" t="s">
        <v>4249</v>
      </c>
      <c r="F395" s="41"/>
      <c r="G395" s="41"/>
      <c r="H395" s="41"/>
      <c r="I395" s="41"/>
    </row>
    <row r="396" spans="1:9">
      <c r="A396" s="41" t="s">
        <v>6101</v>
      </c>
      <c r="B396" s="41" t="s">
        <v>6102</v>
      </c>
      <c r="C396" s="41">
        <f>MATCH(D396,$A$1:$A$3174,0)</f>
        <v>920</v>
      </c>
      <c r="D396" s="41" t="s">
        <v>170</v>
      </c>
      <c r="E396" s="41" t="s">
        <v>4250</v>
      </c>
      <c r="F396" s="41"/>
      <c r="G396" s="41"/>
      <c r="H396" s="41"/>
      <c r="I396" s="41"/>
    </row>
    <row r="397" spans="1:9">
      <c r="A397" s="41" t="s">
        <v>6103</v>
      </c>
      <c r="B397" s="41" t="s">
        <v>6104</v>
      </c>
      <c r="C397" s="41">
        <f>MATCH(D397,$A$1:$A$3174,0)</f>
        <v>927</v>
      </c>
      <c r="D397" s="41" t="s">
        <v>242</v>
      </c>
      <c r="E397" s="41" t="s">
        <v>2331</v>
      </c>
      <c r="F397" s="41"/>
      <c r="G397" s="41"/>
      <c r="H397" s="41"/>
      <c r="I397" s="41"/>
    </row>
    <row r="398" spans="1:9">
      <c r="A398" s="41" t="s">
        <v>6105</v>
      </c>
      <c r="B398" s="41" t="s">
        <v>6106</v>
      </c>
      <c r="C398" s="41">
        <f>MATCH(D398,$A$1:$A$3174,0)</f>
        <v>929</v>
      </c>
      <c r="D398" s="41" t="s">
        <v>249</v>
      </c>
      <c r="E398" s="41" t="s">
        <v>2496</v>
      </c>
      <c r="F398" s="41"/>
      <c r="G398" s="41"/>
      <c r="H398" s="41"/>
      <c r="I398" s="41"/>
    </row>
    <row r="399" spans="1:9">
      <c r="A399" s="41" t="s">
        <v>6107</v>
      </c>
      <c r="B399" s="41" t="s">
        <v>6108</v>
      </c>
      <c r="C399" s="41">
        <f>MATCH(D399,$A$1:$A$3174,0)</f>
        <v>933</v>
      </c>
      <c r="D399" s="41" t="s">
        <v>297</v>
      </c>
      <c r="E399" s="41" t="s">
        <v>4056</v>
      </c>
      <c r="F399" s="41"/>
      <c r="G399" s="41"/>
      <c r="H399" s="41"/>
      <c r="I399" s="41"/>
    </row>
    <row r="400" spans="1:9">
      <c r="A400" s="41" t="s">
        <v>6109</v>
      </c>
      <c r="B400" s="41" t="s">
        <v>6110</v>
      </c>
      <c r="C400" s="41">
        <f>MATCH(D400,$A$1:$A$3174,0)</f>
        <v>935</v>
      </c>
      <c r="D400" s="41" t="s">
        <v>300</v>
      </c>
      <c r="E400" s="41" t="s">
        <v>4072</v>
      </c>
      <c r="F400" s="41"/>
      <c r="G400" s="41"/>
      <c r="H400" s="41"/>
      <c r="I400" s="41"/>
    </row>
    <row r="401" spans="1:9">
      <c r="A401" s="41" t="s">
        <v>6517</v>
      </c>
      <c r="B401" s="41" t="s">
        <v>6518</v>
      </c>
      <c r="C401" s="41">
        <f>MATCH(D401,$A$1:$A$3174,0)</f>
        <v>939</v>
      </c>
      <c r="D401" s="41" t="s">
        <v>4461</v>
      </c>
      <c r="E401" s="41" t="s">
        <v>4462</v>
      </c>
      <c r="F401" s="41"/>
      <c r="G401" s="41"/>
      <c r="H401" s="41"/>
      <c r="I401" s="41"/>
    </row>
    <row r="402" spans="1:9">
      <c r="A402" s="41" t="s">
        <v>6519</v>
      </c>
      <c r="B402" s="41" t="s">
        <v>6520</v>
      </c>
      <c r="C402" s="41">
        <f>MATCH(D402,$A$1:$A$3174,0)</f>
        <v>940</v>
      </c>
      <c r="D402" s="41" t="s">
        <v>4463</v>
      </c>
      <c r="E402" s="41" t="s">
        <v>4464</v>
      </c>
      <c r="F402" s="41"/>
      <c r="G402" s="41"/>
      <c r="H402" s="41"/>
      <c r="I402" s="41"/>
    </row>
    <row r="403" spans="1:9">
      <c r="A403" s="41" t="s">
        <v>6521</v>
      </c>
      <c r="B403" s="41" t="s">
        <v>6522</v>
      </c>
      <c r="C403" s="41">
        <f>MATCH(D403,$A$1:$A$3174,0)</f>
        <v>941</v>
      </c>
      <c r="D403" s="41" t="s">
        <v>4467</v>
      </c>
      <c r="E403" s="41" t="s">
        <v>4468</v>
      </c>
      <c r="F403" s="41"/>
      <c r="G403" s="41"/>
      <c r="H403" s="41"/>
      <c r="I403" s="41"/>
    </row>
    <row r="404" spans="1:9">
      <c r="A404" s="41" t="s">
        <v>6523</v>
      </c>
      <c r="B404" s="41" t="s">
        <v>6524</v>
      </c>
      <c r="C404" s="41">
        <f>MATCH(D404,$A$1:$A$3174,0)</f>
        <v>942</v>
      </c>
      <c r="D404" s="41" t="s">
        <v>4469</v>
      </c>
      <c r="E404" s="41" t="s">
        <v>4470</v>
      </c>
      <c r="F404" s="41"/>
      <c r="G404" s="41"/>
      <c r="H404" s="41"/>
      <c r="I404" s="41"/>
    </row>
    <row r="405" spans="1:9">
      <c r="A405" s="41" t="s">
        <v>6525</v>
      </c>
      <c r="B405" s="41" t="s">
        <v>6526</v>
      </c>
      <c r="C405" s="41">
        <f>MATCH(D405,$A$1:$A$3174,0)</f>
        <v>943</v>
      </c>
      <c r="D405" s="41" t="s">
        <v>4475</v>
      </c>
      <c r="E405" s="41" t="s">
        <v>4476</v>
      </c>
      <c r="F405" s="41"/>
      <c r="G405" s="41"/>
      <c r="H405" s="41"/>
      <c r="I405" s="41"/>
    </row>
    <row r="406" spans="1:9">
      <c r="A406" s="41" t="s">
        <v>6527</v>
      </c>
      <c r="B406" s="41" t="s">
        <v>6528</v>
      </c>
      <c r="C406" s="41">
        <f>MATCH(D406,$A$1:$A$3174,0)</f>
        <v>944</v>
      </c>
      <c r="D406" s="41" t="s">
        <v>4477</v>
      </c>
      <c r="E406" s="41" t="s">
        <v>4478</v>
      </c>
      <c r="F406" s="41"/>
      <c r="G406" s="41"/>
      <c r="H406" s="41"/>
      <c r="I406" s="41"/>
    </row>
    <row r="407" spans="1:9">
      <c r="A407" s="41" t="s">
        <v>6529</v>
      </c>
      <c r="B407" s="41" t="s">
        <v>6530</v>
      </c>
      <c r="C407" s="41">
        <f>MATCH(D407,$A$1:$A$3174,0)</f>
        <v>945</v>
      </c>
      <c r="D407" s="41" t="s">
        <v>5031</v>
      </c>
      <c r="E407" s="41" t="s">
        <v>5032</v>
      </c>
      <c r="F407" s="41"/>
      <c r="G407" s="41"/>
      <c r="H407" s="41"/>
      <c r="I407" s="41"/>
    </row>
    <row r="408" spans="1:9">
      <c r="A408" s="41" t="s">
        <v>6873</v>
      </c>
      <c r="B408" s="41" t="s">
        <v>6874</v>
      </c>
      <c r="C408" s="41">
        <f>MATCH(D408,$A$1:$A$3174,0)</f>
        <v>946</v>
      </c>
      <c r="D408" s="41" t="s">
        <v>5033</v>
      </c>
      <c r="E408" s="41" t="s">
        <v>5034</v>
      </c>
      <c r="F408" s="41"/>
      <c r="G408" s="41"/>
      <c r="H408" s="41"/>
      <c r="I408" s="41"/>
    </row>
    <row r="409" spans="1:9">
      <c r="A409" s="41" t="s">
        <v>6875</v>
      </c>
      <c r="B409" s="41" t="s">
        <v>6876</v>
      </c>
      <c r="C409" s="41">
        <f>MATCH(D409,$A$1:$A$3174,0)</f>
        <v>948</v>
      </c>
      <c r="D409" s="41" t="s">
        <v>5039</v>
      </c>
      <c r="E409" s="41" t="s">
        <v>5040</v>
      </c>
      <c r="F409" s="41"/>
      <c r="G409" s="41"/>
      <c r="H409" s="41"/>
      <c r="I409" s="41"/>
    </row>
    <row r="410" spans="1:9">
      <c r="A410" s="41" t="s">
        <v>6877</v>
      </c>
      <c r="B410" s="41" t="s">
        <v>6878</v>
      </c>
      <c r="C410" s="41">
        <f>MATCH(D410,$A$1:$A$3174,0)</f>
        <v>949</v>
      </c>
      <c r="D410" s="41" t="s">
        <v>5041</v>
      </c>
      <c r="E410" s="41" t="s">
        <v>5042</v>
      </c>
      <c r="F410" s="41"/>
      <c r="G410" s="41"/>
      <c r="H410" s="41"/>
      <c r="I410" s="41"/>
    </row>
    <row r="411" spans="1:9">
      <c r="A411" s="41" t="s">
        <v>6115</v>
      </c>
      <c r="B411" s="41" t="s">
        <v>6116</v>
      </c>
      <c r="C411" s="41">
        <f>MATCH(D411,$A$1:$A$3174,0)</f>
        <v>951</v>
      </c>
      <c r="D411" s="41" t="s">
        <v>5511</v>
      </c>
      <c r="E411" s="41" t="s">
        <v>5512</v>
      </c>
      <c r="F411" s="41"/>
      <c r="G411" s="41"/>
      <c r="H411" s="41"/>
      <c r="I411" s="41"/>
    </row>
    <row r="412" spans="1:9">
      <c r="A412" s="41" t="s">
        <v>6117</v>
      </c>
      <c r="B412" s="41" t="s">
        <v>6118</v>
      </c>
      <c r="C412" s="41">
        <f>MATCH(D412,$A$1:$A$3174,0)</f>
        <v>952</v>
      </c>
      <c r="D412" s="41" t="s">
        <v>5513</v>
      </c>
      <c r="E412" s="41" t="s">
        <v>5514</v>
      </c>
      <c r="F412" s="41"/>
      <c r="G412" s="41"/>
      <c r="H412" s="41"/>
      <c r="I412" s="41"/>
    </row>
    <row r="413" spans="1:9">
      <c r="A413" s="41" t="s">
        <v>6119</v>
      </c>
      <c r="B413" s="41" t="s">
        <v>6120</v>
      </c>
      <c r="C413" s="41">
        <f>MATCH(D413,$A$1:$A$3174,0)</f>
        <v>953</v>
      </c>
      <c r="D413" s="41" t="s">
        <v>4485</v>
      </c>
      <c r="E413" s="41" t="s">
        <v>4486</v>
      </c>
      <c r="F413" s="41"/>
      <c r="G413" s="41"/>
      <c r="H413" s="41"/>
      <c r="I413" s="41"/>
    </row>
    <row r="414" spans="1:9">
      <c r="A414" s="41" t="s">
        <v>6121</v>
      </c>
      <c r="B414" s="41" t="s">
        <v>6122</v>
      </c>
      <c r="C414" s="41">
        <f>MATCH(D414,$A$1:$A$3174,0)</f>
        <v>954</v>
      </c>
      <c r="D414" s="41" t="s">
        <v>4487</v>
      </c>
      <c r="E414" s="41" t="s">
        <v>4488</v>
      </c>
      <c r="F414" s="41"/>
      <c r="G414" s="41"/>
      <c r="H414" s="41"/>
      <c r="I414" s="41"/>
    </row>
    <row r="415" spans="1:9">
      <c r="A415" s="41" t="s">
        <v>6123</v>
      </c>
      <c r="B415" s="41" t="s">
        <v>6124</v>
      </c>
      <c r="C415" s="41">
        <f>MATCH(D415,$A$1:$A$3174,0)</f>
        <v>955</v>
      </c>
      <c r="D415" s="41" t="s">
        <v>4491</v>
      </c>
      <c r="E415" s="41" t="s">
        <v>4492</v>
      </c>
      <c r="F415" s="41"/>
      <c r="G415" s="41"/>
      <c r="H415" s="41"/>
      <c r="I415" s="41"/>
    </row>
    <row r="416" spans="1:9">
      <c r="A416" s="41" t="s">
        <v>6125</v>
      </c>
      <c r="B416" s="41" t="s">
        <v>6126</v>
      </c>
      <c r="C416" s="41">
        <f>MATCH(D416,$A$1:$A$3174,0)</f>
        <v>956</v>
      </c>
      <c r="D416" s="41" t="s">
        <v>4493</v>
      </c>
      <c r="E416" s="41" t="s">
        <v>4494</v>
      </c>
      <c r="F416" s="41"/>
      <c r="G416" s="41"/>
      <c r="H416" s="41"/>
      <c r="I416" s="41"/>
    </row>
    <row r="417" spans="1:9">
      <c r="A417" s="41" t="s">
        <v>6127</v>
      </c>
      <c r="B417" s="41" t="s">
        <v>6128</v>
      </c>
      <c r="C417" s="41">
        <f>MATCH(D417,$A$1:$A$3174,0)</f>
        <v>957</v>
      </c>
      <c r="D417" s="41" t="s">
        <v>4499</v>
      </c>
      <c r="E417" s="41" t="s">
        <v>4500</v>
      </c>
      <c r="F417" s="41"/>
      <c r="G417" s="41"/>
      <c r="H417" s="41"/>
      <c r="I417" s="41"/>
    </row>
    <row r="418" spans="1:9">
      <c r="A418" s="41" t="s">
        <v>6129</v>
      </c>
      <c r="B418" s="41" t="s">
        <v>6130</v>
      </c>
      <c r="C418" s="41">
        <f>MATCH(D418,$A$1:$A$3174,0)</f>
        <v>958</v>
      </c>
      <c r="D418" s="41" t="s">
        <v>4501</v>
      </c>
      <c r="E418" s="41" t="s">
        <v>4502</v>
      </c>
      <c r="F418" s="41"/>
      <c r="G418" s="41"/>
      <c r="H418" s="41"/>
      <c r="I418" s="41"/>
    </row>
    <row r="419" spans="1:9">
      <c r="A419" s="41" t="s">
        <v>6131</v>
      </c>
      <c r="B419" s="41" t="s">
        <v>6132</v>
      </c>
      <c r="C419" s="41">
        <f>MATCH(D419,$A$1:$A$3174,0)</f>
        <v>959</v>
      </c>
      <c r="D419" s="41" t="s">
        <v>5049</v>
      </c>
      <c r="E419" s="41" t="s">
        <v>5050</v>
      </c>
      <c r="F419" s="41"/>
      <c r="G419" s="41"/>
      <c r="H419" s="41"/>
      <c r="I419" s="41"/>
    </row>
    <row r="420" spans="1:9">
      <c r="A420" s="41" t="s">
        <v>6133</v>
      </c>
      <c r="B420" s="41" t="s">
        <v>6134</v>
      </c>
      <c r="C420" s="41">
        <f>MATCH(D420,$A$1:$A$3174,0)</f>
        <v>960</v>
      </c>
      <c r="D420" s="41" t="s">
        <v>5051</v>
      </c>
      <c r="E420" s="41" t="s">
        <v>5052</v>
      </c>
      <c r="F420" s="41"/>
      <c r="G420" s="41"/>
      <c r="H420" s="41"/>
      <c r="I420" s="41"/>
    </row>
    <row r="421" spans="1:9">
      <c r="A421" s="41" t="s">
        <v>6535</v>
      </c>
      <c r="B421" s="41" t="s">
        <v>6536</v>
      </c>
      <c r="C421" s="41">
        <f>MATCH(D421,$A$1:$A$3174,0)</f>
        <v>962</v>
      </c>
      <c r="D421" s="41" t="s">
        <v>5057</v>
      </c>
      <c r="E421" s="41" t="s">
        <v>5058</v>
      </c>
      <c r="F421" s="41"/>
      <c r="G421" s="41"/>
      <c r="H421" s="41"/>
      <c r="I421" s="41"/>
    </row>
    <row r="422" spans="1:9">
      <c r="A422" s="41" t="s">
        <v>6537</v>
      </c>
      <c r="B422" s="41" t="s">
        <v>6538</v>
      </c>
      <c r="C422" s="41">
        <f>MATCH(D422,$A$1:$A$3174,0)</f>
        <v>963</v>
      </c>
      <c r="D422" s="41" t="s">
        <v>5059</v>
      </c>
      <c r="E422" s="41" t="s">
        <v>5060</v>
      </c>
      <c r="F422" s="41"/>
      <c r="G422" s="41"/>
      <c r="H422" s="41"/>
      <c r="I422" s="41"/>
    </row>
    <row r="423" spans="1:9">
      <c r="A423" s="41" t="s">
        <v>6539</v>
      </c>
      <c r="B423" s="41" t="s">
        <v>6540</v>
      </c>
      <c r="C423" s="41">
        <f>MATCH(D423,$A$1:$A$3174,0)</f>
        <v>965</v>
      </c>
      <c r="D423" s="41" t="s">
        <v>5517</v>
      </c>
      <c r="E423" s="41" t="s">
        <v>5518</v>
      </c>
      <c r="F423" s="41"/>
      <c r="G423" s="41"/>
      <c r="H423" s="41"/>
      <c r="I423" s="41"/>
    </row>
    <row r="424" spans="1:9">
      <c r="A424" s="41" t="s">
        <v>6541</v>
      </c>
      <c r="B424" s="41" t="s">
        <v>6542</v>
      </c>
      <c r="C424" s="41">
        <f>MATCH(D424,$A$1:$A$3174,0)</f>
        <v>966</v>
      </c>
      <c r="D424" s="41" t="s">
        <v>5519</v>
      </c>
      <c r="E424" s="41" t="s">
        <v>5520</v>
      </c>
      <c r="F424" s="41"/>
      <c r="G424" s="41"/>
      <c r="H424" s="41"/>
      <c r="I424" s="41"/>
    </row>
    <row r="425" spans="1:9">
      <c r="A425" s="41" t="s">
        <v>6543</v>
      </c>
      <c r="B425" s="41" t="s">
        <v>6544</v>
      </c>
      <c r="C425" s="41">
        <f>MATCH(D425,$A$1:$A$3174,0)</f>
        <v>970</v>
      </c>
      <c r="D425" s="41" t="s">
        <v>411</v>
      </c>
      <c r="E425" s="41" t="s">
        <v>4517</v>
      </c>
      <c r="F425" s="41"/>
      <c r="G425" s="41"/>
      <c r="H425" s="41"/>
      <c r="I425" s="41"/>
    </row>
    <row r="426" spans="1:9">
      <c r="A426" s="41" t="s">
        <v>6545</v>
      </c>
      <c r="B426" s="41" t="s">
        <v>6546</v>
      </c>
      <c r="C426" s="41">
        <f>MATCH(D426,$A$1:$A$3174,0)</f>
        <v>971</v>
      </c>
      <c r="D426" s="41" t="s">
        <v>355</v>
      </c>
      <c r="E426" s="41" t="s">
        <v>4518</v>
      </c>
      <c r="F426" s="41"/>
      <c r="G426" s="41"/>
      <c r="H426" s="41"/>
      <c r="I426" s="41"/>
    </row>
    <row r="427" spans="1:9">
      <c r="A427" s="41" t="s">
        <v>6547</v>
      </c>
      <c r="B427" s="41" t="s">
        <v>6548</v>
      </c>
      <c r="C427" s="41">
        <f>MATCH(D427,$A$1:$A$3174,0)</f>
        <v>972</v>
      </c>
      <c r="D427" s="41" t="s">
        <v>555</v>
      </c>
      <c r="E427" s="41" t="s">
        <v>4521</v>
      </c>
      <c r="F427" s="41"/>
      <c r="G427" s="41"/>
      <c r="H427" s="41"/>
      <c r="I427" s="41"/>
    </row>
    <row r="428" spans="1:9">
      <c r="A428" s="41" t="s">
        <v>6879</v>
      </c>
      <c r="B428" s="41" t="s">
        <v>6880</v>
      </c>
      <c r="C428" s="41">
        <f>MATCH(D428,$A$1:$A$3174,0)</f>
        <v>974</v>
      </c>
      <c r="D428" s="41" t="s">
        <v>412</v>
      </c>
      <c r="E428" s="41" t="s">
        <v>4525</v>
      </c>
      <c r="F428" s="41"/>
      <c r="G428" s="41"/>
      <c r="H428" s="41"/>
      <c r="I428" s="41"/>
    </row>
    <row r="429" spans="1:9">
      <c r="A429" s="41" t="s">
        <v>6881</v>
      </c>
      <c r="B429" s="41" t="s">
        <v>6882</v>
      </c>
      <c r="C429" s="41">
        <f>MATCH(D429,$A$1:$A$3174,0)</f>
        <v>975</v>
      </c>
      <c r="D429" s="41" t="s">
        <v>356</v>
      </c>
      <c r="E429" s="41" t="s">
        <v>4526</v>
      </c>
      <c r="F429" s="41"/>
      <c r="G429" s="41"/>
      <c r="H429" s="41"/>
      <c r="I429" s="41"/>
    </row>
    <row r="430" spans="1:9">
      <c r="A430" s="41" t="s">
        <v>6883</v>
      </c>
      <c r="B430" s="41" t="s">
        <v>6884</v>
      </c>
      <c r="C430" s="41">
        <f>MATCH(D430,$A$1:$A$3174,0)</f>
        <v>976</v>
      </c>
      <c r="D430" s="41" t="s">
        <v>556</v>
      </c>
      <c r="E430" s="41" t="s">
        <v>4529</v>
      </c>
      <c r="F430" s="41"/>
      <c r="G430" s="41"/>
      <c r="H430" s="41"/>
      <c r="I430" s="41"/>
    </row>
    <row r="431" spans="1:9">
      <c r="A431" s="41" t="s">
        <v>6531</v>
      </c>
      <c r="B431" s="41" t="s">
        <v>6532</v>
      </c>
      <c r="C431" s="41">
        <f>MATCH(D431,$A$1:$A$3174,0)</f>
        <v>977</v>
      </c>
      <c r="D431" s="41" t="s">
        <v>559</v>
      </c>
      <c r="E431" s="41" t="s">
        <v>5067</v>
      </c>
      <c r="F431" s="41"/>
      <c r="G431" s="41"/>
      <c r="H431" s="41"/>
      <c r="I431" s="41"/>
    </row>
    <row r="432" spans="1:9">
      <c r="A432" s="41" t="s">
        <v>6549</v>
      </c>
      <c r="B432" s="41" t="s">
        <v>6550</v>
      </c>
      <c r="C432" s="41">
        <f>MATCH(D432,$A$1:$A$3174,0)</f>
        <v>978</v>
      </c>
      <c r="D432" s="41" t="s">
        <v>415</v>
      </c>
      <c r="E432" s="41" t="s">
        <v>5071</v>
      </c>
      <c r="F432" s="41"/>
      <c r="G432" s="41"/>
      <c r="H432" s="41"/>
      <c r="I432" s="41"/>
    </row>
    <row r="433" spans="1:9">
      <c r="A433" s="41" t="s">
        <v>843</v>
      </c>
      <c r="B433" s="41" t="s">
        <v>844</v>
      </c>
      <c r="C433" s="41">
        <f>MATCH(D433,$A$1:$A$3174,0)</f>
        <v>980</v>
      </c>
      <c r="D433" s="41" t="s">
        <v>563</v>
      </c>
      <c r="E433" s="41" t="s">
        <v>5523</v>
      </c>
      <c r="F433" s="41"/>
      <c r="G433" s="41"/>
      <c r="H433" s="41"/>
      <c r="I433" s="41"/>
    </row>
    <row r="434" spans="1:9">
      <c r="A434" s="41" t="s">
        <v>847</v>
      </c>
      <c r="B434" s="41" t="s">
        <v>848</v>
      </c>
      <c r="C434" s="41">
        <f>MATCH(D434,$A$1:$A$3174,0)</f>
        <v>1006</v>
      </c>
      <c r="D434" s="41" t="s">
        <v>460</v>
      </c>
      <c r="E434" s="41" t="s">
        <v>5083</v>
      </c>
      <c r="F434" s="41"/>
      <c r="G434" s="41"/>
      <c r="H434" s="41"/>
      <c r="I434" s="41"/>
    </row>
    <row r="435" spans="1:9">
      <c r="A435" s="41" t="s">
        <v>891</v>
      </c>
      <c r="B435" s="41" t="s">
        <v>892</v>
      </c>
      <c r="C435" s="41">
        <f>MATCH(D435,$A$1:$A$3174,0)</f>
        <v>1009</v>
      </c>
      <c r="D435" s="41" t="s">
        <v>479</v>
      </c>
      <c r="E435" s="41" t="s">
        <v>5831</v>
      </c>
      <c r="F435" s="41"/>
      <c r="G435" s="41"/>
      <c r="H435" s="41"/>
      <c r="I435" s="41"/>
    </row>
    <row r="436" spans="1:9">
      <c r="A436" s="41" t="s">
        <v>27</v>
      </c>
      <c r="B436" s="41" t="s">
        <v>893</v>
      </c>
      <c r="C436" s="41">
        <f>MATCH(D436,$A$1:$A$3174,0)</f>
        <v>1012</v>
      </c>
      <c r="D436" s="41" t="s">
        <v>101</v>
      </c>
      <c r="E436" s="41" t="s">
        <v>4623</v>
      </c>
      <c r="F436" s="41"/>
      <c r="G436" s="41"/>
      <c r="H436" s="41"/>
      <c r="I436" s="41"/>
    </row>
    <row r="437" spans="1:9">
      <c r="A437" s="41" t="s">
        <v>51</v>
      </c>
      <c r="B437" s="41" t="s">
        <v>894</v>
      </c>
      <c r="C437" s="41">
        <f>MATCH(D437,$A$1:$A$3174,0)</f>
        <v>1013</v>
      </c>
      <c r="D437" s="41" t="s">
        <v>102</v>
      </c>
      <c r="E437" s="41" t="s">
        <v>4628</v>
      </c>
      <c r="F437" s="41"/>
      <c r="G437" s="41"/>
      <c r="H437" s="41"/>
      <c r="I437" s="41"/>
    </row>
    <row r="438" spans="1:9">
      <c r="A438" s="41" t="s">
        <v>123</v>
      </c>
      <c r="B438" s="41" t="s">
        <v>911</v>
      </c>
      <c r="C438" s="41">
        <f>MATCH(D438,$A$1:$A$3174,0)</f>
        <v>1014</v>
      </c>
      <c r="D438" s="41" t="s">
        <v>310</v>
      </c>
      <c r="E438" s="41" t="s">
        <v>4705</v>
      </c>
      <c r="F438" s="41"/>
      <c r="G438" s="41"/>
      <c r="H438" s="41"/>
      <c r="I438" s="41"/>
    </row>
    <row r="439" spans="1:9">
      <c r="A439" s="41" t="s">
        <v>927</v>
      </c>
      <c r="B439" s="41" t="s">
        <v>928</v>
      </c>
      <c r="C439" s="41">
        <f>MATCH(D439,$A$1:$A$3174,0)</f>
        <v>1015</v>
      </c>
      <c r="D439" s="41" t="s">
        <v>312</v>
      </c>
      <c r="E439" s="41" t="s">
        <v>4717</v>
      </c>
      <c r="F439" s="41"/>
      <c r="G439" s="41"/>
      <c r="H439" s="41"/>
      <c r="I439" s="41"/>
    </row>
    <row r="440" spans="1:9">
      <c r="A440" s="41" t="s">
        <v>29</v>
      </c>
      <c r="B440" s="41" t="s">
        <v>929</v>
      </c>
      <c r="C440" s="41">
        <f>MATCH(D440,$A$1:$A$3174,0)</f>
        <v>1016</v>
      </c>
      <c r="D440" s="41" t="s">
        <v>103</v>
      </c>
      <c r="E440" s="41" t="s">
        <v>5095</v>
      </c>
      <c r="F440" s="41"/>
      <c r="G440" s="41"/>
      <c r="H440" s="41"/>
      <c r="I440" s="41"/>
    </row>
    <row r="441" spans="1:9">
      <c r="A441" s="41" t="s">
        <v>55</v>
      </c>
      <c r="B441" s="41" t="s">
        <v>930</v>
      </c>
      <c r="C441" s="41">
        <f>MATCH(D441,$A$1:$A$3174,0)</f>
        <v>1018</v>
      </c>
      <c r="D441" s="41" t="s">
        <v>463</v>
      </c>
      <c r="E441" s="41" t="s">
        <v>5155</v>
      </c>
      <c r="F441" s="41"/>
      <c r="G441" s="41"/>
      <c r="H441" s="41"/>
      <c r="I441" s="41"/>
    </row>
    <row r="442" spans="1:9">
      <c r="A442" s="41" t="s">
        <v>125</v>
      </c>
      <c r="B442" s="41" t="s">
        <v>947</v>
      </c>
      <c r="C442" s="41">
        <f>MATCH(D442,$A$1:$A$3174,0)</f>
        <v>1019</v>
      </c>
      <c r="D442" s="41" t="s">
        <v>464</v>
      </c>
      <c r="E442" s="41" t="s">
        <v>5160</v>
      </c>
      <c r="F442" s="41"/>
      <c r="G442" s="41"/>
      <c r="H442" s="41"/>
      <c r="I442" s="41"/>
    </row>
    <row r="443" spans="1:9">
      <c r="A443" s="41" t="s">
        <v>139</v>
      </c>
      <c r="B443" s="41" t="s">
        <v>1961</v>
      </c>
      <c r="C443" s="41">
        <f>MATCH(D443,$A$1:$A$3174,0)</f>
        <v>1021</v>
      </c>
      <c r="D443" s="41" t="s">
        <v>316</v>
      </c>
      <c r="E443" s="41" t="s">
        <v>5184</v>
      </c>
      <c r="F443" s="41"/>
      <c r="G443" s="41"/>
      <c r="H443" s="41"/>
      <c r="I443" s="41"/>
    </row>
    <row r="444" spans="1:9">
      <c r="A444" s="41" t="s">
        <v>35</v>
      </c>
      <c r="B444" s="41" t="s">
        <v>1979</v>
      </c>
      <c r="C444" s="41">
        <f>MATCH(D444,$A$1:$A$3174,0)</f>
        <v>1022</v>
      </c>
      <c r="D444" s="41" t="s">
        <v>360</v>
      </c>
      <c r="E444" s="41" t="s">
        <v>5340</v>
      </c>
      <c r="F444" s="41"/>
      <c r="G444" s="41"/>
      <c r="H444" s="41"/>
      <c r="I444" s="41"/>
    </row>
    <row r="445" spans="1:9">
      <c r="A445" s="41" t="s">
        <v>1999</v>
      </c>
      <c r="B445" s="41" t="s">
        <v>2000</v>
      </c>
      <c r="C445" s="41">
        <f>MATCH(D445,$A$1:$A$3174,0)</f>
        <v>1024</v>
      </c>
      <c r="D445" s="41" t="s">
        <v>361</v>
      </c>
      <c r="E445" s="41" t="s">
        <v>5345</v>
      </c>
      <c r="F445" s="41"/>
      <c r="G445" s="41"/>
      <c r="H445" s="41"/>
      <c r="I445" s="41"/>
    </row>
    <row r="446" spans="1:9">
      <c r="A446" s="41" t="s">
        <v>151</v>
      </c>
      <c r="B446" s="41" t="s">
        <v>2957</v>
      </c>
      <c r="C446" s="41">
        <f>MATCH(D446,$A$1:$A$3174,0)</f>
        <v>1025</v>
      </c>
      <c r="D446" s="41" t="s">
        <v>105</v>
      </c>
      <c r="E446" s="41" t="s">
        <v>5537</v>
      </c>
      <c r="F446" s="41"/>
      <c r="G446" s="41"/>
      <c r="H446" s="41"/>
      <c r="I446" s="41"/>
    </row>
    <row r="447" spans="1:9">
      <c r="A447" s="41" t="s">
        <v>859</v>
      </c>
      <c r="B447" s="41" t="s">
        <v>860</v>
      </c>
      <c r="C447" s="41">
        <f>MATCH(D447,$A$1:$A$3174,0)</f>
        <v>1027</v>
      </c>
      <c r="D447" s="41" t="s">
        <v>106</v>
      </c>
      <c r="E447" s="41" t="s">
        <v>5542</v>
      </c>
      <c r="F447" s="41"/>
      <c r="G447" s="41"/>
      <c r="H447" s="41"/>
      <c r="I447" s="41"/>
    </row>
    <row r="448" spans="1:9">
      <c r="A448" s="41" t="s">
        <v>867</v>
      </c>
      <c r="B448" s="41" t="s">
        <v>868</v>
      </c>
      <c r="C448" s="41">
        <f>MATCH(D448,$A$1:$A$3174,0)</f>
        <v>1028</v>
      </c>
      <c r="D448" s="41" t="s">
        <v>474</v>
      </c>
      <c r="E448" s="41" t="s">
        <v>5594</v>
      </c>
      <c r="F448" s="41"/>
      <c r="G448" s="41"/>
      <c r="H448" s="41"/>
      <c r="I448" s="41"/>
    </row>
    <row r="449" spans="1:9">
      <c r="A449" s="41" t="s">
        <v>869</v>
      </c>
      <c r="B449" s="41" t="s">
        <v>870</v>
      </c>
      <c r="C449" s="41">
        <f>MATCH(D449,$A$1:$A$3174,0)</f>
        <v>1029</v>
      </c>
      <c r="D449" s="41" t="s">
        <v>475</v>
      </c>
      <c r="E449" s="41" t="s">
        <v>5599</v>
      </c>
      <c r="F449" s="41"/>
      <c r="G449" s="41"/>
      <c r="H449" s="41"/>
      <c r="I449" s="41"/>
    </row>
    <row r="450" spans="1:9">
      <c r="A450" s="41" t="s">
        <v>899</v>
      </c>
      <c r="B450" s="41" t="s">
        <v>900</v>
      </c>
      <c r="C450" s="41">
        <f>MATCH(D450,$A$1:$A$3174,0)</f>
        <v>1031</v>
      </c>
      <c r="D450" s="41" t="s">
        <v>320</v>
      </c>
      <c r="E450" s="41" t="s">
        <v>5623</v>
      </c>
      <c r="F450" s="41"/>
      <c r="G450" s="41"/>
      <c r="H450" s="41"/>
      <c r="I450" s="41"/>
    </row>
    <row r="451" spans="1:9">
      <c r="A451" s="41" t="s">
        <v>931</v>
      </c>
      <c r="B451" s="41" t="s">
        <v>932</v>
      </c>
      <c r="C451" s="41">
        <f>MATCH(D451,$A$1:$A$3174,0)</f>
        <v>1032</v>
      </c>
      <c r="D451" s="41" t="s">
        <v>364</v>
      </c>
      <c r="E451" s="41" t="s">
        <v>5723</v>
      </c>
      <c r="F451" s="41"/>
      <c r="G451" s="41"/>
      <c r="H451" s="41"/>
      <c r="I451" s="41"/>
    </row>
    <row r="452" spans="1:9">
      <c r="A452" s="41" t="s">
        <v>935</v>
      </c>
      <c r="B452" s="41" t="s">
        <v>936</v>
      </c>
      <c r="C452" s="41">
        <f>MATCH(D452,$A$1:$A$3174,0)</f>
        <v>1034</v>
      </c>
      <c r="D452" s="41" t="s">
        <v>365</v>
      </c>
      <c r="E452" s="41" t="s">
        <v>5728</v>
      </c>
      <c r="F452" s="41"/>
      <c r="G452" s="41"/>
      <c r="H452" s="41"/>
      <c r="I452" s="41"/>
    </row>
    <row r="453" spans="1:9">
      <c r="A453" s="41" t="s">
        <v>1963</v>
      </c>
      <c r="B453" s="41" t="s">
        <v>1964</v>
      </c>
      <c r="C453" s="41">
        <f>MATCH(D453,$A$1:$A$3174,0)</f>
        <v>1035</v>
      </c>
      <c r="D453" s="41" t="s">
        <v>481</v>
      </c>
      <c r="E453" s="41" t="s">
        <v>5843</v>
      </c>
      <c r="F453" s="41"/>
      <c r="G453" s="41"/>
      <c r="H453" s="41"/>
      <c r="I453" s="41"/>
    </row>
    <row r="454" spans="1:9">
      <c r="A454" s="41" t="s">
        <v>1981</v>
      </c>
      <c r="B454" s="41" t="s">
        <v>1982</v>
      </c>
      <c r="C454" s="41">
        <f>MATCH(D454,$A$1:$A$3174,0)</f>
        <v>1037</v>
      </c>
      <c r="D454" s="41" t="s">
        <v>482</v>
      </c>
      <c r="E454" s="41" t="s">
        <v>5848</v>
      </c>
      <c r="F454" s="41"/>
      <c r="G454" s="41"/>
      <c r="H454" s="41"/>
      <c r="I454" s="41"/>
    </row>
    <row r="455" spans="1:9">
      <c r="A455" s="41" t="s">
        <v>2011</v>
      </c>
      <c r="B455" s="41" t="s">
        <v>2012</v>
      </c>
      <c r="C455" s="41">
        <f>MATCH(D455,$A$1:$A$3174,0)</f>
        <v>1038</v>
      </c>
      <c r="D455" s="41" t="s">
        <v>483</v>
      </c>
      <c r="E455" s="41" t="s">
        <v>5861</v>
      </c>
      <c r="F455" s="41"/>
      <c r="G455" s="41"/>
      <c r="H455" s="41"/>
      <c r="I455" s="41"/>
    </row>
    <row r="456" spans="1:9">
      <c r="A456" s="41" t="s">
        <v>2023</v>
      </c>
      <c r="B456" s="41" t="s">
        <v>2024</v>
      </c>
      <c r="C456" s="41">
        <f>MATCH(D456,$A$1:$A$3174,0)</f>
        <v>1040</v>
      </c>
      <c r="D456" s="41" t="s">
        <v>484</v>
      </c>
      <c r="E456" s="41" t="s">
        <v>5866</v>
      </c>
      <c r="F456" s="41"/>
      <c r="G456" s="41"/>
      <c r="H456" s="41"/>
      <c r="I456" s="41"/>
    </row>
    <row r="457" spans="1:9">
      <c r="A457" s="41" t="s">
        <v>2025</v>
      </c>
      <c r="B457" s="41" t="s">
        <v>2026</v>
      </c>
      <c r="C457" s="41">
        <f>MATCH(D457,$A$1:$A$3174,0)</f>
        <v>1041</v>
      </c>
      <c r="D457" s="41" t="s">
        <v>367</v>
      </c>
      <c r="E457" s="41" t="s">
        <v>5972</v>
      </c>
      <c r="F457" s="41"/>
      <c r="G457" s="41"/>
      <c r="H457" s="41"/>
      <c r="I457" s="41"/>
    </row>
    <row r="458" spans="1:9">
      <c r="A458" s="41" t="s">
        <v>2043</v>
      </c>
      <c r="B458" s="41" t="s">
        <v>2044</v>
      </c>
      <c r="C458" s="41">
        <f>MATCH(D458,$A$1:$A$3174,0)</f>
        <v>1043</v>
      </c>
      <c r="D458" s="41" t="s">
        <v>368</v>
      </c>
      <c r="E458" s="41" t="s">
        <v>5977</v>
      </c>
      <c r="F458" s="41"/>
      <c r="G458" s="41"/>
      <c r="H458" s="41"/>
      <c r="I458" s="41"/>
    </row>
    <row r="459" spans="1:9">
      <c r="A459" s="41" t="s">
        <v>2057</v>
      </c>
      <c r="B459" s="41" t="s">
        <v>2058</v>
      </c>
      <c r="C459" s="41">
        <f>MATCH(D459,$A$1:$A$3174,0)</f>
        <v>1044</v>
      </c>
      <c r="D459" s="41" t="s">
        <v>369</v>
      </c>
      <c r="E459" s="41" t="s">
        <v>6011</v>
      </c>
      <c r="F459" s="41"/>
      <c r="G459" s="41"/>
      <c r="H459" s="41"/>
      <c r="I459" s="41"/>
    </row>
    <row r="460" spans="1:9">
      <c r="A460" s="41" t="s">
        <v>2049</v>
      </c>
      <c r="B460" s="41" t="s">
        <v>2050</v>
      </c>
      <c r="C460" s="41">
        <f>MATCH(D460,$A$1:$A$3174,0)</f>
        <v>1046</v>
      </c>
      <c r="D460" s="41" t="s">
        <v>370</v>
      </c>
      <c r="E460" s="41" t="s">
        <v>6016</v>
      </c>
      <c r="F460" s="41"/>
      <c r="G460" s="41"/>
      <c r="H460" s="41"/>
      <c r="I460" s="41"/>
    </row>
    <row r="461" spans="1:9">
      <c r="A461" s="41" t="s">
        <v>2063</v>
      </c>
      <c r="B461" s="41" t="s">
        <v>2064</v>
      </c>
      <c r="C461" s="41">
        <f>MATCH(D461,$A$1:$A$3174,0)</f>
        <v>1047</v>
      </c>
      <c r="D461" s="41" t="s">
        <v>4581</v>
      </c>
      <c r="E461" s="41" t="s">
        <v>4582</v>
      </c>
      <c r="F461" s="41"/>
      <c r="G461" s="41"/>
      <c r="H461" s="41"/>
      <c r="I461" s="41"/>
    </row>
    <row r="462" spans="1:9">
      <c r="A462" s="41" t="s">
        <v>2959</v>
      </c>
      <c r="B462" s="41" t="s">
        <v>2960</v>
      </c>
      <c r="C462" s="41">
        <f>MATCH(D462,$A$1:$A$3174,0)</f>
        <v>1048</v>
      </c>
      <c r="D462" s="41" t="s">
        <v>4593</v>
      </c>
      <c r="E462" s="41" t="s">
        <v>4594</v>
      </c>
      <c r="F462" s="41"/>
      <c r="G462" s="41"/>
      <c r="H462" s="41"/>
      <c r="I462" s="41"/>
    </row>
    <row r="463" spans="1:9">
      <c r="A463" s="41" t="s">
        <v>2999</v>
      </c>
      <c r="B463" s="41" t="s">
        <v>3000</v>
      </c>
      <c r="C463" s="41">
        <f>MATCH(D463,$A$1:$A$3174,0)</f>
        <v>1049</v>
      </c>
      <c r="D463" s="41" t="s">
        <v>4651</v>
      </c>
      <c r="E463" s="41" t="s">
        <v>4652</v>
      </c>
      <c r="F463" s="41"/>
      <c r="G463" s="41"/>
      <c r="H463" s="41"/>
      <c r="I463" s="41"/>
    </row>
    <row r="464" spans="1:9">
      <c r="A464" s="41" t="s">
        <v>3011</v>
      </c>
      <c r="B464" s="41" t="s">
        <v>3012</v>
      </c>
      <c r="C464" s="41">
        <f>MATCH(D464,$A$1:$A$3174,0)</f>
        <v>1050</v>
      </c>
      <c r="D464" s="41" t="s">
        <v>4657</v>
      </c>
      <c r="E464" s="41" t="s">
        <v>4658</v>
      </c>
      <c r="F464" s="41"/>
      <c r="G464" s="41"/>
      <c r="H464" s="41"/>
      <c r="I464" s="41"/>
    </row>
    <row r="465" spans="1:9">
      <c r="A465" s="41" t="s">
        <v>3013</v>
      </c>
      <c r="B465" s="41" t="s">
        <v>3014</v>
      </c>
      <c r="C465" s="41">
        <f>MATCH(D465,$A$1:$A$3174,0)</f>
        <v>1051</v>
      </c>
      <c r="D465" s="41" t="s">
        <v>4758</v>
      </c>
      <c r="E465" s="41" t="s">
        <v>4759</v>
      </c>
      <c r="F465" s="41"/>
      <c r="G465" s="41"/>
      <c r="H465" s="41"/>
      <c r="I465" s="41"/>
    </row>
    <row r="466" spans="1:9">
      <c r="A466" s="41" t="s">
        <v>3031</v>
      </c>
      <c r="B466" s="41" t="s">
        <v>3032</v>
      </c>
      <c r="C466" s="41">
        <f>MATCH(D466,$A$1:$A$3174,0)</f>
        <v>1052</v>
      </c>
      <c r="D466" s="41" t="s">
        <v>4764</v>
      </c>
      <c r="E466" s="41" t="s">
        <v>4765</v>
      </c>
      <c r="F466" s="41"/>
      <c r="G466" s="41"/>
      <c r="H466" s="41"/>
      <c r="I466" s="41"/>
    </row>
    <row r="467" spans="1:9">
      <c r="A467" s="41" t="s">
        <v>3045</v>
      </c>
      <c r="B467" s="41" t="s">
        <v>3046</v>
      </c>
      <c r="C467" s="41">
        <f>MATCH(D467,$A$1:$A$3174,0)</f>
        <v>1053</v>
      </c>
      <c r="D467" s="41" t="s">
        <v>5207</v>
      </c>
      <c r="E467" s="41" t="s">
        <v>5208</v>
      </c>
      <c r="F467" s="41"/>
      <c r="G467" s="41"/>
      <c r="H467" s="41"/>
      <c r="I467" s="41"/>
    </row>
    <row r="468" spans="1:9">
      <c r="A468" s="41" t="s">
        <v>3037</v>
      </c>
      <c r="B468" s="41" t="s">
        <v>3038</v>
      </c>
      <c r="C468" s="41">
        <f>MATCH(D468,$A$1:$A$3174,0)</f>
        <v>1054</v>
      </c>
      <c r="D468" s="41" t="s">
        <v>5213</v>
      </c>
      <c r="E468" s="41" t="s">
        <v>5214</v>
      </c>
      <c r="F468" s="41"/>
      <c r="G468" s="41"/>
      <c r="H468" s="41"/>
      <c r="I468" s="41"/>
    </row>
    <row r="469" spans="1:9">
      <c r="A469" s="41" t="s">
        <v>3051</v>
      </c>
      <c r="B469" s="41" t="s">
        <v>3052</v>
      </c>
      <c r="C469" s="41">
        <f>MATCH(D469,$A$1:$A$3174,0)</f>
        <v>1056</v>
      </c>
      <c r="D469" s="41" t="s">
        <v>5368</v>
      </c>
      <c r="E469" s="41" t="s">
        <v>5369</v>
      </c>
      <c r="F469" s="41"/>
      <c r="G469" s="41"/>
      <c r="H469" s="41"/>
      <c r="I469" s="41"/>
    </row>
    <row r="470" spans="1:9">
      <c r="A470" s="41" t="s">
        <v>3755</v>
      </c>
      <c r="B470" s="41" t="s">
        <v>3756</v>
      </c>
      <c r="C470" s="41">
        <f>MATCH(D470,$A$1:$A$3174,0)</f>
        <v>1057</v>
      </c>
      <c r="D470" s="41" t="s">
        <v>5374</v>
      </c>
      <c r="E470" s="41" t="s">
        <v>5375</v>
      </c>
      <c r="F470" s="41"/>
      <c r="G470" s="41"/>
      <c r="H470" s="41"/>
      <c r="I470" s="41"/>
    </row>
    <row r="471" spans="1:9">
      <c r="A471" s="41" t="s">
        <v>3769</v>
      </c>
      <c r="B471" s="41" t="s">
        <v>3770</v>
      </c>
      <c r="C471" s="41">
        <f>MATCH(D471,$A$1:$A$3174,0)</f>
        <v>1059</v>
      </c>
      <c r="D471" s="41" t="s">
        <v>5747</v>
      </c>
      <c r="E471" s="41" t="s">
        <v>5748</v>
      </c>
      <c r="F471" s="41"/>
      <c r="G471" s="41"/>
      <c r="H471" s="41"/>
      <c r="I471" s="41"/>
    </row>
    <row r="472" spans="1:9">
      <c r="A472" s="41" t="s">
        <v>3761</v>
      </c>
      <c r="B472" s="41" t="s">
        <v>3762</v>
      </c>
      <c r="C472" s="41">
        <f>MATCH(D472,$A$1:$A$3174,0)</f>
        <v>1060</v>
      </c>
      <c r="D472" s="41" t="s">
        <v>5753</v>
      </c>
      <c r="E472" s="41" t="s">
        <v>5754</v>
      </c>
      <c r="F472" s="41"/>
      <c r="G472" s="41"/>
      <c r="H472" s="41"/>
      <c r="I472" s="41"/>
    </row>
    <row r="473" spans="1:9">
      <c r="A473" s="41" t="s">
        <v>3783</v>
      </c>
      <c r="B473" s="41" t="s">
        <v>3784</v>
      </c>
      <c r="C473" s="41">
        <f>MATCH(D473,$A$1:$A$3174,0)</f>
        <v>1061</v>
      </c>
      <c r="D473" s="41" t="s">
        <v>4583</v>
      </c>
      <c r="E473" s="41" t="s">
        <v>4584</v>
      </c>
      <c r="F473" s="41"/>
      <c r="G473" s="41"/>
      <c r="H473" s="41"/>
      <c r="I473" s="41"/>
    </row>
    <row r="474" spans="1:9">
      <c r="A474" s="41" t="s">
        <v>3797</v>
      </c>
      <c r="B474" s="41" t="s">
        <v>3798</v>
      </c>
      <c r="C474" s="41">
        <f>MATCH(D474,$A$1:$A$3174,0)</f>
        <v>1062</v>
      </c>
      <c r="D474" s="41" t="s">
        <v>4595</v>
      </c>
      <c r="E474" s="41" t="s">
        <v>4596</v>
      </c>
      <c r="F474" s="41"/>
      <c r="G474" s="41"/>
      <c r="H474" s="41"/>
      <c r="I474" s="41"/>
    </row>
    <row r="475" spans="1:9">
      <c r="A475" s="41" t="s">
        <v>3789</v>
      </c>
      <c r="B475" s="41" t="s">
        <v>3790</v>
      </c>
      <c r="C475" s="41">
        <f>MATCH(D475,$A$1:$A$3174,0)</f>
        <v>1063</v>
      </c>
      <c r="D475" s="41" t="s">
        <v>4653</v>
      </c>
      <c r="E475" s="41" t="s">
        <v>4654</v>
      </c>
      <c r="F475" s="41"/>
      <c r="G475" s="41"/>
      <c r="H475" s="41"/>
      <c r="I475" s="41"/>
    </row>
    <row r="476" spans="1:9">
      <c r="A476" s="41" t="s">
        <v>3803</v>
      </c>
      <c r="B476" s="41" t="s">
        <v>3804</v>
      </c>
      <c r="C476" s="41">
        <f>MATCH(D476,$A$1:$A$3174,0)</f>
        <v>1064</v>
      </c>
      <c r="D476" s="41" t="s">
        <v>4659</v>
      </c>
      <c r="E476" s="41" t="s">
        <v>4660</v>
      </c>
      <c r="F476" s="41"/>
      <c r="G476" s="41"/>
      <c r="H476" s="41"/>
      <c r="I476" s="41"/>
    </row>
    <row r="477" spans="1:9">
      <c r="A477" s="41" t="s">
        <v>3823</v>
      </c>
      <c r="B477" s="41" t="s">
        <v>3824</v>
      </c>
      <c r="C477" s="41">
        <f>MATCH(D477,$A$1:$A$3174,0)</f>
        <v>1065</v>
      </c>
      <c r="D477" s="41" t="s">
        <v>4760</v>
      </c>
      <c r="E477" s="41" t="s">
        <v>4761</v>
      </c>
      <c r="F477" s="41"/>
      <c r="G477" s="41"/>
      <c r="H477" s="41"/>
      <c r="I477" s="41"/>
    </row>
    <row r="478" spans="1:9">
      <c r="A478" s="41" t="s">
        <v>3831</v>
      </c>
      <c r="B478" s="41" t="s">
        <v>3832</v>
      </c>
      <c r="C478" s="41">
        <f>MATCH(D478,$A$1:$A$3174,0)</f>
        <v>1066</v>
      </c>
      <c r="D478" s="41" t="s">
        <v>4766</v>
      </c>
      <c r="E478" s="41" t="s">
        <v>4767</v>
      </c>
      <c r="F478" s="41"/>
      <c r="G478" s="41"/>
      <c r="H478" s="41"/>
      <c r="I478" s="41"/>
    </row>
    <row r="479" spans="1:9">
      <c r="A479" s="41" t="s">
        <v>3833</v>
      </c>
      <c r="B479" s="41" t="s">
        <v>3834</v>
      </c>
      <c r="C479" s="41">
        <f>MATCH(D479,$A$1:$A$3174,0)</f>
        <v>1067</v>
      </c>
      <c r="D479" s="41" t="s">
        <v>5209</v>
      </c>
      <c r="E479" s="41" t="s">
        <v>5210</v>
      </c>
      <c r="F479" s="41"/>
      <c r="G479" s="41"/>
      <c r="H479" s="41"/>
      <c r="I479" s="41"/>
    </row>
    <row r="480" spans="1:9">
      <c r="A480" s="41" t="s">
        <v>53</v>
      </c>
      <c r="B480" s="41" t="s">
        <v>903</v>
      </c>
      <c r="C480" s="41">
        <f>MATCH(D480,$A$1:$A$3174,0)</f>
        <v>1068</v>
      </c>
      <c r="D480" s="41" t="s">
        <v>5215</v>
      </c>
      <c r="E480" s="41" t="s">
        <v>5216</v>
      </c>
      <c r="F480" s="41"/>
      <c r="G480" s="41"/>
      <c r="H480" s="41"/>
      <c r="I480" s="41"/>
    </row>
    <row r="481" spans="1:9">
      <c r="A481" s="41" t="s">
        <v>30</v>
      </c>
      <c r="B481" s="41" t="s">
        <v>933</v>
      </c>
      <c r="C481" s="41">
        <f>MATCH(D481,$A$1:$A$3174,0)</f>
        <v>1070</v>
      </c>
      <c r="D481" s="41" t="s">
        <v>5370</v>
      </c>
      <c r="E481" s="41" t="s">
        <v>5371</v>
      </c>
      <c r="F481" s="41"/>
      <c r="G481" s="41"/>
      <c r="H481" s="41"/>
      <c r="I481" s="41"/>
    </row>
    <row r="482" spans="1:9">
      <c r="A482" s="41" t="s">
        <v>57</v>
      </c>
      <c r="B482" s="41" t="s">
        <v>939</v>
      </c>
      <c r="C482" s="41">
        <f>MATCH(D482,$A$1:$A$3174,0)</f>
        <v>1071</v>
      </c>
      <c r="D482" s="41" t="s">
        <v>5376</v>
      </c>
      <c r="E482" s="41" t="s">
        <v>5377</v>
      </c>
      <c r="F482" s="41"/>
      <c r="G482" s="41"/>
      <c r="H482" s="41"/>
      <c r="I482" s="41"/>
    </row>
    <row r="483" spans="1:9">
      <c r="A483" s="41" t="s">
        <v>140</v>
      </c>
      <c r="B483" s="41" t="s">
        <v>1965</v>
      </c>
      <c r="C483" s="41">
        <f>MATCH(D483,$A$1:$A$3174,0)</f>
        <v>1073</v>
      </c>
      <c r="D483" s="41" t="s">
        <v>5749</v>
      </c>
      <c r="E483" s="41" t="s">
        <v>5750</v>
      </c>
      <c r="F483" s="41"/>
      <c r="G483" s="41"/>
      <c r="H483" s="41"/>
      <c r="I483" s="41"/>
    </row>
    <row r="484" spans="1:9">
      <c r="A484" s="41" t="s">
        <v>36</v>
      </c>
      <c r="B484" s="41" t="s">
        <v>1983</v>
      </c>
      <c r="C484" s="41">
        <f>MATCH(D484,$A$1:$A$3174,0)</f>
        <v>1074</v>
      </c>
      <c r="D484" s="41" t="s">
        <v>5755</v>
      </c>
      <c r="E484" s="41" t="s">
        <v>5756</v>
      </c>
      <c r="F484" s="41"/>
      <c r="G484" s="41"/>
      <c r="H484" s="41"/>
      <c r="I484" s="41"/>
    </row>
    <row r="485" spans="1:9">
      <c r="A485" s="41" t="s">
        <v>2007</v>
      </c>
      <c r="B485" s="41" t="s">
        <v>2008</v>
      </c>
      <c r="C485" s="41">
        <f>MATCH(D485,$A$1:$A$3174,0)</f>
        <v>1100</v>
      </c>
      <c r="D485" s="41" t="s">
        <v>4655</v>
      </c>
      <c r="E485" s="41" t="s">
        <v>4656</v>
      </c>
      <c r="F485" s="41"/>
      <c r="G485" s="41"/>
      <c r="H485" s="41"/>
      <c r="I485" s="41"/>
    </row>
    <row r="486" spans="1:9">
      <c r="A486" s="41" t="s">
        <v>2027</v>
      </c>
      <c r="B486" s="41" t="s">
        <v>2028</v>
      </c>
      <c r="C486" s="41">
        <f>MATCH(D486,$A$1:$A$3174,0)</f>
        <v>1101</v>
      </c>
      <c r="D486" s="41" t="s">
        <v>4762</v>
      </c>
      <c r="E486" s="41" t="s">
        <v>4763</v>
      </c>
      <c r="F486" s="41"/>
      <c r="G486" s="41"/>
      <c r="H486" s="41"/>
      <c r="I486" s="41"/>
    </row>
    <row r="487" spans="1:9">
      <c r="A487" s="41" t="s">
        <v>347</v>
      </c>
      <c r="B487" s="41" t="s">
        <v>2045</v>
      </c>
      <c r="C487" s="41">
        <f>MATCH(D487,$A$1:$A$3174,0)</f>
        <v>1102</v>
      </c>
      <c r="D487" s="41" t="s">
        <v>4768</v>
      </c>
      <c r="E487" s="41" t="s">
        <v>4769</v>
      </c>
      <c r="F487" s="41"/>
      <c r="G487" s="41"/>
      <c r="H487" s="41"/>
      <c r="I487" s="41"/>
    </row>
    <row r="488" spans="1:9">
      <c r="A488" s="41" t="s">
        <v>443</v>
      </c>
      <c r="B488" s="41" t="s">
        <v>2059</v>
      </c>
      <c r="C488" s="41">
        <f>MATCH(D488,$A$1:$A$3174,0)</f>
        <v>1103</v>
      </c>
      <c r="D488" s="41" t="s">
        <v>5211</v>
      </c>
      <c r="E488" s="41" t="s">
        <v>5212</v>
      </c>
      <c r="F488" s="41"/>
      <c r="G488" s="41"/>
      <c r="H488" s="41"/>
      <c r="I488" s="41"/>
    </row>
    <row r="489" spans="1:9">
      <c r="A489" s="41" t="s">
        <v>403</v>
      </c>
      <c r="B489" s="41" t="s">
        <v>2051</v>
      </c>
      <c r="C489" s="41">
        <f>MATCH(D489,$A$1:$A$3174,0)</f>
        <v>1105</v>
      </c>
      <c r="D489" s="41" t="s">
        <v>5372</v>
      </c>
      <c r="E489" s="41" t="s">
        <v>5373</v>
      </c>
      <c r="F489" s="41"/>
      <c r="G489" s="41"/>
      <c r="H489" s="41"/>
      <c r="I489" s="41"/>
    </row>
    <row r="490" spans="1:9">
      <c r="A490" s="41" t="s">
        <v>547</v>
      </c>
      <c r="B490" s="41" t="s">
        <v>2065</v>
      </c>
      <c r="C490" s="41">
        <f>MATCH(D490,$A$1:$A$3174,0)</f>
        <v>1106</v>
      </c>
      <c r="D490" s="41" t="s">
        <v>5378</v>
      </c>
      <c r="E490" s="41" t="s">
        <v>5379</v>
      </c>
      <c r="F490" s="41"/>
      <c r="G490" s="41"/>
      <c r="H490" s="41"/>
      <c r="I490" s="41"/>
    </row>
    <row r="491" spans="1:9">
      <c r="A491" s="41" t="s">
        <v>152</v>
      </c>
      <c r="B491" s="41" t="s">
        <v>2961</v>
      </c>
      <c r="C491" s="41">
        <f>MATCH(D491,$A$1:$A$3174,0)</f>
        <v>1108</v>
      </c>
      <c r="D491" s="41" t="s">
        <v>5751</v>
      </c>
      <c r="E491" s="41" t="s">
        <v>5752</v>
      </c>
      <c r="F491" s="41"/>
      <c r="G491" s="41"/>
      <c r="H491" s="41"/>
      <c r="I491" s="41"/>
    </row>
    <row r="492" spans="1:9">
      <c r="A492" s="41" t="s">
        <v>2995</v>
      </c>
      <c r="B492" s="41" t="s">
        <v>2996</v>
      </c>
      <c r="C492" s="41">
        <f>MATCH(D492,$A$1:$A$3174,0)</f>
        <v>1109</v>
      </c>
      <c r="D492" s="41" t="s">
        <v>5757</v>
      </c>
      <c r="E492" s="41" t="s">
        <v>5758</v>
      </c>
      <c r="F492" s="41"/>
      <c r="G492" s="41"/>
      <c r="H492" s="41"/>
      <c r="I492" s="41"/>
    </row>
    <row r="493" spans="1:9">
      <c r="A493" s="41" t="s">
        <v>3003</v>
      </c>
      <c r="B493" s="41" t="s">
        <v>3004</v>
      </c>
      <c r="C493" s="41">
        <f>MATCH(D493,$A$1:$A$3174,0)</f>
        <v>1111</v>
      </c>
      <c r="D493" s="41" t="s">
        <v>4778</v>
      </c>
      <c r="E493" s="41" t="s">
        <v>4779</v>
      </c>
      <c r="F493" s="41"/>
      <c r="G493" s="41"/>
      <c r="H493" s="41"/>
      <c r="I493" s="41"/>
    </row>
    <row r="494" spans="1:9">
      <c r="A494" s="41" t="s">
        <v>3007</v>
      </c>
      <c r="B494" s="41" t="s">
        <v>3008</v>
      </c>
      <c r="C494" s="41">
        <f>MATCH(D494,$A$1:$A$3174,0)</f>
        <v>1112</v>
      </c>
      <c r="D494" s="41" t="s">
        <v>4786</v>
      </c>
      <c r="E494" s="41" t="s">
        <v>4787</v>
      </c>
      <c r="F494" s="41"/>
      <c r="G494" s="41"/>
      <c r="H494" s="41"/>
      <c r="I494" s="41"/>
    </row>
    <row r="495" spans="1:9">
      <c r="A495" s="41" t="s">
        <v>3015</v>
      </c>
      <c r="B495" s="41" t="s">
        <v>3016</v>
      </c>
      <c r="C495" s="41">
        <f>MATCH(D495,$A$1:$A$3174,0)</f>
        <v>1113</v>
      </c>
      <c r="D495" s="41" t="s">
        <v>4788</v>
      </c>
      <c r="E495" s="41" t="s">
        <v>4789</v>
      </c>
      <c r="F495" s="41"/>
      <c r="G495" s="41"/>
      <c r="H495" s="41"/>
      <c r="I495" s="41"/>
    </row>
    <row r="496" spans="1:9">
      <c r="A496" s="41" t="s">
        <v>349</v>
      </c>
      <c r="B496" s="41" t="s">
        <v>3033</v>
      </c>
      <c r="C496" s="41">
        <f>MATCH(D496,$A$1:$A$3174,0)</f>
        <v>1114</v>
      </c>
      <c r="D496" s="41" t="s">
        <v>5245</v>
      </c>
      <c r="E496" s="41" t="s">
        <v>5246</v>
      </c>
      <c r="F496" s="41"/>
      <c r="G496" s="41"/>
      <c r="H496" s="41"/>
      <c r="I496" s="41"/>
    </row>
    <row r="497" spans="1:9">
      <c r="A497" s="41" t="s">
        <v>445</v>
      </c>
      <c r="B497" s="41" t="s">
        <v>3047</v>
      </c>
      <c r="C497" s="41">
        <f>MATCH(D497,$A$1:$A$3174,0)</f>
        <v>1116</v>
      </c>
      <c r="D497" s="41" t="s">
        <v>5253</v>
      </c>
      <c r="E497" s="41" t="s">
        <v>5254</v>
      </c>
      <c r="F497" s="41"/>
      <c r="G497" s="41"/>
      <c r="H497" s="41"/>
      <c r="I497" s="41"/>
    </row>
    <row r="498" spans="1:9">
      <c r="A498" s="41" t="s">
        <v>405</v>
      </c>
      <c r="B498" s="41" t="s">
        <v>3039</v>
      </c>
      <c r="C498" s="41">
        <f>MATCH(D498,$A$1:$A$3174,0)</f>
        <v>1117</v>
      </c>
      <c r="D498" s="41" t="s">
        <v>5255</v>
      </c>
      <c r="E498" s="41" t="s">
        <v>5256</v>
      </c>
      <c r="F498" s="41"/>
      <c r="G498" s="41"/>
      <c r="H498" s="41"/>
      <c r="I498" s="41"/>
    </row>
    <row r="499" spans="1:9">
      <c r="A499" s="41" t="s">
        <v>549</v>
      </c>
      <c r="B499" s="41" t="s">
        <v>3053</v>
      </c>
      <c r="C499" s="41">
        <f>MATCH(D499,$A$1:$A$3174,0)</f>
        <v>1119</v>
      </c>
      <c r="D499" s="41" t="s">
        <v>5660</v>
      </c>
      <c r="E499" s="41" t="s">
        <v>5661</v>
      </c>
      <c r="F499" s="41"/>
      <c r="G499" s="41"/>
      <c r="H499" s="41"/>
      <c r="I499" s="41"/>
    </row>
    <row r="500" spans="1:9">
      <c r="A500" s="41" t="s">
        <v>447</v>
      </c>
      <c r="B500" s="41" t="s">
        <v>3757</v>
      </c>
      <c r="C500" s="41">
        <f>MATCH(D500,$A$1:$A$3174,0)</f>
        <v>1120</v>
      </c>
      <c r="D500" s="41" t="s">
        <v>5662</v>
      </c>
      <c r="E500" s="41" t="s">
        <v>5663</v>
      </c>
      <c r="F500" s="41"/>
      <c r="G500" s="41"/>
      <c r="H500" s="41"/>
      <c r="I500" s="41"/>
    </row>
    <row r="501" spans="1:9">
      <c r="A501" s="41" t="s">
        <v>351</v>
      </c>
      <c r="B501" s="41" t="s">
        <v>3771</v>
      </c>
      <c r="C501" s="41">
        <f>MATCH(D501,$A$1:$A$3174,0)</f>
        <v>1121</v>
      </c>
      <c r="D501" s="41" t="s">
        <v>465</v>
      </c>
      <c r="E501" s="41" t="s">
        <v>5261</v>
      </c>
      <c r="F501" s="41"/>
      <c r="G501" s="41"/>
      <c r="H501" s="41"/>
      <c r="I501" s="41"/>
    </row>
    <row r="502" spans="1:9">
      <c r="A502" s="41" t="s">
        <v>551</v>
      </c>
      <c r="B502" s="41" t="s">
        <v>3763</v>
      </c>
      <c r="C502" s="41">
        <f>MATCH(D502,$A$1:$A$3174,0)</f>
        <v>1124</v>
      </c>
      <c r="D502" s="41" t="s">
        <v>486</v>
      </c>
      <c r="E502" s="41" t="s">
        <v>5921</v>
      </c>
      <c r="F502" s="41"/>
      <c r="G502" s="41"/>
      <c r="H502" s="41"/>
      <c r="I502" s="41"/>
    </row>
    <row r="503" spans="1:9">
      <c r="A503" s="41" t="s">
        <v>448</v>
      </c>
      <c r="B503" s="41" t="s">
        <v>3785</v>
      </c>
      <c r="C503" s="41">
        <f>MATCH(D503,$A$1:$A$3174,0)</f>
        <v>1127</v>
      </c>
      <c r="D503" s="41" t="s">
        <v>171</v>
      </c>
      <c r="E503" s="41" t="s">
        <v>4605</v>
      </c>
      <c r="F503" s="41"/>
      <c r="G503" s="41"/>
      <c r="H503" s="41"/>
      <c r="I503" s="41"/>
    </row>
    <row r="504" spans="1:9">
      <c r="A504" s="41" t="s">
        <v>352</v>
      </c>
      <c r="B504" s="41" t="s">
        <v>3799</v>
      </c>
      <c r="C504" s="41">
        <f>MATCH(D504,$A$1:$A$3174,0)</f>
        <v>1128</v>
      </c>
      <c r="D504" s="41" t="s">
        <v>313</v>
      </c>
      <c r="E504" s="41" t="s">
        <v>4816</v>
      </c>
      <c r="F504" s="41"/>
      <c r="G504" s="41"/>
      <c r="H504" s="41"/>
      <c r="I504" s="41"/>
    </row>
    <row r="505" spans="1:9">
      <c r="A505" s="41" t="s">
        <v>552</v>
      </c>
      <c r="B505" s="41" t="s">
        <v>3791</v>
      </c>
      <c r="C505" s="41">
        <f>MATCH(D505,$A$1:$A$3174,0)</f>
        <v>1129</v>
      </c>
      <c r="D505" s="41" t="s">
        <v>174</v>
      </c>
      <c r="E505" s="41" t="s">
        <v>4817</v>
      </c>
      <c r="F505" s="41"/>
      <c r="G505" s="41"/>
      <c r="H505" s="41"/>
      <c r="I505" s="41"/>
    </row>
    <row r="506" spans="1:9">
      <c r="A506" s="41" t="s">
        <v>408</v>
      </c>
      <c r="B506" s="41" t="s">
        <v>3805</v>
      </c>
      <c r="C506" s="41">
        <f>MATCH(D506,$A$1:$A$3174,0)</f>
        <v>1130</v>
      </c>
      <c r="D506" s="41" t="s">
        <v>314</v>
      </c>
      <c r="E506" s="41" t="s">
        <v>4818</v>
      </c>
      <c r="F506" s="41"/>
      <c r="G506" s="41"/>
      <c r="H506" s="41"/>
      <c r="I506" s="41"/>
    </row>
    <row r="507" spans="1:9">
      <c r="A507" s="41" t="s">
        <v>3815</v>
      </c>
      <c r="B507" s="41" t="s">
        <v>3816</v>
      </c>
      <c r="C507" s="41">
        <f>MATCH(D507,$A$1:$A$3174,0)</f>
        <v>1131</v>
      </c>
      <c r="D507" s="41" t="s">
        <v>462</v>
      </c>
      <c r="E507" s="41" t="s">
        <v>5137</v>
      </c>
      <c r="F507" s="41"/>
      <c r="G507" s="41"/>
      <c r="H507" s="41"/>
      <c r="I507" s="41"/>
    </row>
    <row r="508" spans="1:9">
      <c r="A508" s="41" t="s">
        <v>3819</v>
      </c>
      <c r="B508" s="41" t="s">
        <v>3820</v>
      </c>
      <c r="C508" s="41">
        <f>MATCH(D508,$A$1:$A$3174,0)</f>
        <v>1132</v>
      </c>
      <c r="D508" s="41" t="s">
        <v>560</v>
      </c>
      <c r="E508" s="41" t="s">
        <v>5138</v>
      </c>
      <c r="F508" s="41"/>
      <c r="G508" s="41"/>
      <c r="H508" s="41"/>
      <c r="I508" s="41"/>
    </row>
    <row r="509" spans="1:9">
      <c r="A509" s="41" t="s">
        <v>3827</v>
      </c>
      <c r="B509" s="41" t="s">
        <v>3828</v>
      </c>
      <c r="C509" s="41">
        <f>MATCH(D509,$A$1:$A$3174,0)</f>
        <v>1133</v>
      </c>
      <c r="D509" s="41" t="s">
        <v>175</v>
      </c>
      <c r="E509" s="41" t="s">
        <v>5262</v>
      </c>
      <c r="F509" s="41"/>
      <c r="G509" s="41"/>
      <c r="H509" s="41"/>
      <c r="I509" s="41"/>
    </row>
    <row r="510" spans="1:9">
      <c r="A510" s="41" t="s">
        <v>3835</v>
      </c>
      <c r="B510" s="41" t="s">
        <v>3836</v>
      </c>
      <c r="C510" s="41">
        <f>MATCH(D510,$A$1:$A$3174,0)</f>
        <v>1137</v>
      </c>
      <c r="D510" s="41" t="s">
        <v>466</v>
      </c>
      <c r="E510" s="41" t="s">
        <v>5284</v>
      </c>
      <c r="F510" s="41"/>
      <c r="G510" s="41"/>
      <c r="H510" s="41"/>
      <c r="I510" s="41"/>
    </row>
    <row r="511" spans="1:9">
      <c r="A511" s="41" t="s">
        <v>873</v>
      </c>
      <c r="B511" s="41" t="s">
        <v>874</v>
      </c>
      <c r="C511" s="41">
        <f>MATCH(D511,$A$1:$A$3174,0)</f>
        <v>1138</v>
      </c>
      <c r="D511" s="41" t="s">
        <v>561</v>
      </c>
      <c r="E511" s="41" t="s">
        <v>5285</v>
      </c>
      <c r="F511" s="41"/>
      <c r="G511" s="41"/>
      <c r="H511" s="41"/>
      <c r="I511" s="41"/>
    </row>
    <row r="512" spans="1:9">
      <c r="A512" s="41" t="s">
        <v>877</v>
      </c>
      <c r="B512" s="41" t="s">
        <v>878</v>
      </c>
      <c r="C512" s="41">
        <f>MATCH(D512,$A$1:$A$3174,0)</f>
        <v>1139</v>
      </c>
      <c r="D512" s="41" t="s">
        <v>318</v>
      </c>
      <c r="E512" s="41" t="s">
        <v>5384</v>
      </c>
      <c r="F512" s="41"/>
      <c r="G512" s="41"/>
      <c r="H512" s="41"/>
      <c r="I512" s="41"/>
    </row>
    <row r="513" spans="1:9">
      <c r="A513" s="41" t="s">
        <v>901</v>
      </c>
      <c r="B513" s="41" t="s">
        <v>902</v>
      </c>
      <c r="C513" s="41">
        <f>MATCH(D513,$A$1:$A$3174,0)</f>
        <v>1140</v>
      </c>
      <c r="D513" s="41" t="s">
        <v>471</v>
      </c>
      <c r="E513" s="41" t="s">
        <v>5572</v>
      </c>
      <c r="F513" s="41"/>
      <c r="G513" s="41"/>
      <c r="H513" s="41"/>
      <c r="I513" s="41"/>
    </row>
    <row r="514" spans="1:9">
      <c r="A514" s="41" t="s">
        <v>54</v>
      </c>
      <c r="B514" s="41" t="s">
        <v>904</v>
      </c>
      <c r="C514" s="41">
        <f>MATCH(D514,$A$1:$A$3174,0)</f>
        <v>1141</v>
      </c>
      <c r="D514" s="41" t="s">
        <v>564</v>
      </c>
      <c r="E514" s="41" t="s">
        <v>5573</v>
      </c>
      <c r="F514" s="41"/>
      <c r="G514" s="41"/>
      <c r="H514" s="41"/>
      <c r="I514" s="41"/>
    </row>
    <row r="515" spans="1:9">
      <c r="A515" s="41" t="s">
        <v>198</v>
      </c>
      <c r="B515" s="41" t="s">
        <v>922</v>
      </c>
      <c r="C515" s="41">
        <f>MATCH(D515,$A$1:$A$3174,0)</f>
        <v>1142</v>
      </c>
      <c r="D515" s="41" t="s">
        <v>177</v>
      </c>
      <c r="E515" s="41" t="s">
        <v>5664</v>
      </c>
      <c r="F515" s="41"/>
      <c r="G515" s="41"/>
      <c r="H515" s="41"/>
      <c r="I515" s="41"/>
    </row>
    <row r="516" spans="1:9">
      <c r="A516" s="41" t="s">
        <v>56</v>
      </c>
      <c r="B516" s="41" t="s">
        <v>934</v>
      </c>
      <c r="C516" s="41">
        <f>MATCH(D516,$A$1:$A$3174,0)</f>
        <v>1146</v>
      </c>
      <c r="D516" s="41" t="s">
        <v>477</v>
      </c>
      <c r="E516" s="41" t="s">
        <v>5685</v>
      </c>
      <c r="F516" s="41"/>
      <c r="G516" s="41"/>
      <c r="H516" s="41"/>
      <c r="I516" s="41"/>
    </row>
    <row r="517" spans="1:9">
      <c r="A517" s="41" t="s">
        <v>937</v>
      </c>
      <c r="B517" s="41" t="s">
        <v>938</v>
      </c>
      <c r="C517" s="41">
        <f>MATCH(D517,$A$1:$A$3174,0)</f>
        <v>1147</v>
      </c>
      <c r="D517" s="41" t="s">
        <v>565</v>
      </c>
      <c r="E517" s="41" t="s">
        <v>5686</v>
      </c>
      <c r="F517" s="41"/>
      <c r="G517" s="41"/>
      <c r="H517" s="41"/>
      <c r="I517" s="41"/>
    </row>
    <row r="518" spans="1:9">
      <c r="A518" s="41" t="s">
        <v>58</v>
      </c>
      <c r="B518" s="41" t="s">
        <v>940</v>
      </c>
      <c r="C518" s="41">
        <f>MATCH(D518,$A$1:$A$3174,0)</f>
        <v>1148</v>
      </c>
      <c r="D518" s="41" t="s">
        <v>178</v>
      </c>
      <c r="E518" s="41" t="s">
        <v>5759</v>
      </c>
      <c r="F518" s="41"/>
      <c r="G518" s="41"/>
      <c r="H518" s="41"/>
      <c r="I518" s="41"/>
    </row>
    <row r="519" spans="1:9">
      <c r="A519" s="41" t="s">
        <v>202</v>
      </c>
      <c r="B519" s="41" t="s">
        <v>958</v>
      </c>
      <c r="C519" s="41">
        <f>MATCH(D519,$A$1:$A$3174,0)</f>
        <v>1149</v>
      </c>
      <c r="D519" s="41" t="s">
        <v>322</v>
      </c>
      <c r="E519" s="41" t="s">
        <v>5760</v>
      </c>
      <c r="F519" s="41"/>
      <c r="G519" s="41"/>
      <c r="H519" s="41"/>
      <c r="I519" s="41"/>
    </row>
    <row r="520" spans="1:9">
      <c r="A520" s="41" t="s">
        <v>228</v>
      </c>
      <c r="B520" s="41" t="s">
        <v>1966</v>
      </c>
      <c r="C520" s="41">
        <f>MATCH(D520,$A$1:$A$3174,0)</f>
        <v>1150</v>
      </c>
      <c r="D520" s="41" t="s">
        <v>485</v>
      </c>
      <c r="E520" s="41" t="s">
        <v>5919</v>
      </c>
      <c r="F520" s="41"/>
      <c r="G520" s="41"/>
      <c r="H520" s="41"/>
      <c r="I520" s="41"/>
    </row>
    <row r="521" spans="1:9">
      <c r="A521" s="41" t="s">
        <v>68</v>
      </c>
      <c r="B521" s="41" t="s">
        <v>1984</v>
      </c>
      <c r="C521" s="41">
        <f>MATCH(D521,$A$1:$A$3174,0)</f>
        <v>1151</v>
      </c>
      <c r="D521" s="41" t="s">
        <v>567</v>
      </c>
      <c r="E521" s="41" t="s">
        <v>5920</v>
      </c>
      <c r="F521" s="41"/>
      <c r="G521" s="41"/>
      <c r="H521" s="41"/>
      <c r="I521" s="41"/>
    </row>
    <row r="522" spans="1:9">
      <c r="A522" s="41" t="s">
        <v>230</v>
      </c>
      <c r="B522" s="41" t="s">
        <v>1972</v>
      </c>
      <c r="C522" s="41">
        <f>MATCH(D522,$A$1:$A$3174,0)</f>
        <v>1152</v>
      </c>
      <c r="D522" s="41" t="s">
        <v>487</v>
      </c>
      <c r="E522" s="41" t="s">
        <v>5922</v>
      </c>
      <c r="F522" s="41"/>
      <c r="G522" s="41"/>
      <c r="H522" s="41"/>
      <c r="I522" s="41"/>
    </row>
    <row r="523" spans="1:9">
      <c r="A523" s="41" t="s">
        <v>70</v>
      </c>
      <c r="B523" s="41" t="s">
        <v>1990</v>
      </c>
      <c r="C523" s="41">
        <f>MATCH(D523,$A$1:$A$3174,0)</f>
        <v>1153</v>
      </c>
      <c r="D523" s="41" t="s">
        <v>568</v>
      </c>
      <c r="E523" s="41" t="s">
        <v>5923</v>
      </c>
      <c r="F523" s="41"/>
      <c r="G523" s="41"/>
      <c r="H523" s="41"/>
      <c r="I523" s="41"/>
    </row>
    <row r="524" spans="1:9">
      <c r="A524" s="41" t="s">
        <v>2009</v>
      </c>
      <c r="B524" s="41" t="s">
        <v>2010</v>
      </c>
      <c r="C524" s="41">
        <f>MATCH(D524,$A$1:$A$3174,0)</f>
        <v>1158</v>
      </c>
      <c r="D524" s="41" t="s">
        <v>489</v>
      </c>
      <c r="E524" s="41" t="s">
        <v>6001</v>
      </c>
      <c r="F524" s="41"/>
      <c r="G524" s="41"/>
      <c r="H524" s="41"/>
      <c r="I524" s="41"/>
    </row>
    <row r="525" spans="1:9">
      <c r="A525" s="41" t="s">
        <v>2021</v>
      </c>
      <c r="B525" s="41" t="s">
        <v>2022</v>
      </c>
      <c r="C525" s="41">
        <f>MATCH(D525,$A$1:$A$3174,0)</f>
        <v>1159</v>
      </c>
      <c r="D525" s="41" t="s">
        <v>569</v>
      </c>
      <c r="E525" s="41" t="s">
        <v>6002</v>
      </c>
      <c r="F525" s="41"/>
      <c r="G525" s="41"/>
      <c r="H525" s="41"/>
      <c r="I525" s="41"/>
    </row>
    <row r="526" spans="1:9">
      <c r="A526" s="41" t="s">
        <v>2029</v>
      </c>
      <c r="B526" s="41" t="s">
        <v>2030</v>
      </c>
      <c r="C526" s="41">
        <f>MATCH(D526,$A$1:$A$3174,0)</f>
        <v>1160</v>
      </c>
      <c r="D526" s="41" t="s">
        <v>490</v>
      </c>
      <c r="E526" s="41" t="s">
        <v>6029</v>
      </c>
      <c r="F526" s="41"/>
      <c r="G526" s="41"/>
      <c r="H526" s="41"/>
      <c r="I526" s="41"/>
    </row>
    <row r="527" spans="1:9">
      <c r="A527" s="41" t="s">
        <v>71</v>
      </c>
      <c r="B527" s="41" t="s">
        <v>2046</v>
      </c>
      <c r="C527" s="41">
        <f>MATCH(D527,$A$1:$A$3174,0)</f>
        <v>1161</v>
      </c>
      <c r="D527" s="41" t="s">
        <v>570</v>
      </c>
      <c r="E527" s="41" t="s">
        <v>6030</v>
      </c>
      <c r="F527" s="41"/>
      <c r="G527" s="41"/>
      <c r="H527" s="41"/>
      <c r="I527" s="41"/>
    </row>
    <row r="528" spans="1:9">
      <c r="A528" s="41" t="s">
        <v>2047</v>
      </c>
      <c r="B528" s="41" t="s">
        <v>2048</v>
      </c>
      <c r="C528" s="41">
        <f>MATCH(D528,$A$1:$A$3174,0)</f>
        <v>1166</v>
      </c>
      <c r="D528" s="41" t="s">
        <v>413</v>
      </c>
      <c r="E528" s="41" t="s">
        <v>4883</v>
      </c>
      <c r="F528" s="41"/>
      <c r="G528" s="41"/>
      <c r="H528" s="41"/>
      <c r="I528" s="41"/>
    </row>
    <row r="529" spans="1:9">
      <c r="A529" s="41" t="s">
        <v>2061</v>
      </c>
      <c r="B529" s="41" t="s">
        <v>2062</v>
      </c>
      <c r="C529" s="41">
        <f>MATCH(D529,$A$1:$A$3174,0)</f>
        <v>1167</v>
      </c>
      <c r="D529" s="41" t="s">
        <v>357</v>
      </c>
      <c r="E529" s="41" t="s">
        <v>4884</v>
      </c>
      <c r="F529" s="41"/>
      <c r="G529" s="41"/>
      <c r="H529" s="41"/>
      <c r="I529" s="41"/>
    </row>
    <row r="530" spans="1:9">
      <c r="A530" s="41" t="s">
        <v>72</v>
      </c>
      <c r="B530" s="41" t="s">
        <v>2052</v>
      </c>
      <c r="C530" s="41">
        <f>MATCH(D530,$A$1:$A$3174,0)</f>
        <v>1168</v>
      </c>
      <c r="D530" s="41" t="s">
        <v>557</v>
      </c>
      <c r="E530" s="41" t="s">
        <v>4887</v>
      </c>
      <c r="F530" s="41"/>
      <c r="G530" s="41"/>
      <c r="H530" s="41"/>
      <c r="I530" s="41"/>
    </row>
    <row r="531" spans="1:9">
      <c r="A531" s="41" t="s">
        <v>232</v>
      </c>
      <c r="B531" s="41" t="s">
        <v>2066</v>
      </c>
      <c r="C531" s="41">
        <f>MATCH(D531,$A$1:$A$3174,0)</f>
        <v>1170</v>
      </c>
      <c r="D531" s="41" t="s">
        <v>414</v>
      </c>
      <c r="E531" s="41" t="s">
        <v>4891</v>
      </c>
      <c r="F531" s="41"/>
      <c r="G531" s="41"/>
      <c r="H531" s="41"/>
      <c r="I531" s="41"/>
    </row>
    <row r="532" spans="1:9">
      <c r="A532" s="41" t="s">
        <v>256</v>
      </c>
      <c r="B532" s="41" t="s">
        <v>2962</v>
      </c>
      <c r="C532" s="41">
        <f>MATCH(D532,$A$1:$A$3174,0)</f>
        <v>1171</v>
      </c>
      <c r="D532" s="41" t="s">
        <v>358</v>
      </c>
      <c r="E532" s="41" t="s">
        <v>4892</v>
      </c>
      <c r="F532" s="41"/>
      <c r="G532" s="41"/>
      <c r="H532" s="41"/>
      <c r="I532" s="41"/>
    </row>
    <row r="533" spans="1:9">
      <c r="A533" s="41" t="s">
        <v>258</v>
      </c>
      <c r="B533" s="41" t="s">
        <v>2968</v>
      </c>
      <c r="C533" s="41">
        <f>MATCH(D533,$A$1:$A$3174,0)</f>
        <v>1172</v>
      </c>
      <c r="D533" s="41" t="s">
        <v>558</v>
      </c>
      <c r="E533" s="41" t="s">
        <v>4895</v>
      </c>
      <c r="F533" s="41"/>
      <c r="G533" s="41"/>
      <c r="H533" s="41"/>
      <c r="I533" s="41"/>
    </row>
    <row r="534" spans="1:9">
      <c r="A534" s="41" t="s">
        <v>2997</v>
      </c>
      <c r="B534" s="41" t="s">
        <v>2998</v>
      </c>
      <c r="C534" s="41">
        <f>MATCH(D534,$A$1:$A$3174,0)</f>
        <v>1173</v>
      </c>
      <c r="D534" s="41" t="s">
        <v>362</v>
      </c>
      <c r="E534" s="41" t="s">
        <v>5401</v>
      </c>
      <c r="F534" s="41"/>
      <c r="G534" s="41"/>
      <c r="H534" s="41"/>
      <c r="I534" s="41"/>
    </row>
    <row r="535" spans="1:9">
      <c r="A535" s="41" t="s">
        <v>3009</v>
      </c>
      <c r="B535" s="41" t="s">
        <v>3010</v>
      </c>
      <c r="C535" s="41">
        <f>MATCH(D535,$A$1:$A$3174,0)</f>
        <v>1174</v>
      </c>
      <c r="D535" s="41" t="s">
        <v>416</v>
      </c>
      <c r="E535" s="41" t="s">
        <v>5402</v>
      </c>
      <c r="F535" s="41"/>
      <c r="G535" s="41"/>
      <c r="H535" s="41"/>
      <c r="I535" s="41"/>
    </row>
    <row r="536" spans="1:9">
      <c r="A536" s="41" t="s">
        <v>3017</v>
      </c>
      <c r="B536" s="41" t="s">
        <v>3018</v>
      </c>
      <c r="C536" s="41">
        <f>MATCH(D536,$A$1:$A$3174,0)</f>
        <v>1176</v>
      </c>
      <c r="D536" s="41" t="s">
        <v>366</v>
      </c>
      <c r="E536" s="41" t="s">
        <v>5769</v>
      </c>
      <c r="F536" s="41"/>
      <c r="G536" s="41"/>
      <c r="H536" s="41"/>
      <c r="I536" s="41"/>
    </row>
    <row r="537" spans="1:9">
      <c r="A537" s="41" t="s">
        <v>3035</v>
      </c>
      <c r="B537" s="41" t="s">
        <v>3036</v>
      </c>
      <c r="C537" s="41">
        <f>MATCH(D537,$A$1:$A$3174,0)</f>
        <v>1177</v>
      </c>
      <c r="D537" s="41" t="s">
        <v>6141</v>
      </c>
      <c r="E537" s="41" t="s">
        <v>6142</v>
      </c>
      <c r="F537" s="41"/>
      <c r="G537" s="41"/>
      <c r="H537" s="41"/>
      <c r="I537" s="41"/>
    </row>
    <row r="538" spans="1:9">
      <c r="A538" s="41" t="s">
        <v>3049</v>
      </c>
      <c r="B538" s="41" t="s">
        <v>3050</v>
      </c>
      <c r="C538" s="41">
        <f>MATCH(D538,$A$1:$A$3174,0)</f>
        <v>1178</v>
      </c>
      <c r="D538" s="41" t="s">
        <v>6143</v>
      </c>
      <c r="E538" s="41" t="s">
        <v>6144</v>
      </c>
      <c r="F538" s="41"/>
      <c r="G538" s="41"/>
      <c r="H538" s="41"/>
      <c r="I538" s="41"/>
    </row>
    <row r="539" spans="1:9">
      <c r="A539" s="41" t="s">
        <v>84</v>
      </c>
      <c r="B539" s="41" t="s">
        <v>3040</v>
      </c>
      <c r="C539" s="41">
        <f>MATCH(D539,$A$1:$A$3174,0)</f>
        <v>1179</v>
      </c>
      <c r="D539" s="41" t="s">
        <v>6147</v>
      </c>
      <c r="E539" s="41" t="s">
        <v>6148</v>
      </c>
      <c r="F539" s="41"/>
      <c r="G539" s="41"/>
      <c r="H539" s="41"/>
      <c r="I539" s="41"/>
    </row>
    <row r="540" spans="1:9">
      <c r="A540" s="41" t="s">
        <v>260</v>
      </c>
      <c r="B540" s="41" t="s">
        <v>3054</v>
      </c>
      <c r="C540" s="41">
        <f>MATCH(D540,$A$1:$A$3174,0)</f>
        <v>1180</v>
      </c>
      <c r="D540" s="41" t="s">
        <v>6149</v>
      </c>
      <c r="E540" s="41" t="s">
        <v>6150</v>
      </c>
      <c r="F540" s="41"/>
      <c r="G540" s="41"/>
      <c r="H540" s="41"/>
      <c r="I540" s="41"/>
    </row>
    <row r="541" spans="1:9">
      <c r="A541" s="41" t="s">
        <v>283</v>
      </c>
      <c r="B541" s="41" t="s">
        <v>3758</v>
      </c>
      <c r="C541" s="41">
        <f>MATCH(D541,$A$1:$A$3174,0)</f>
        <v>1181</v>
      </c>
      <c r="D541" s="41" t="s">
        <v>6155</v>
      </c>
      <c r="E541" s="41" t="s">
        <v>6156</v>
      </c>
      <c r="F541" s="41"/>
      <c r="G541" s="41"/>
      <c r="H541" s="41"/>
      <c r="I541" s="41"/>
    </row>
    <row r="542" spans="1:9">
      <c r="A542" s="41" t="s">
        <v>91</v>
      </c>
      <c r="B542" s="41" t="s">
        <v>3772</v>
      </c>
      <c r="C542" s="41">
        <f>MATCH(D542,$A$1:$A$3174,0)</f>
        <v>1182</v>
      </c>
      <c r="D542" s="41" t="s">
        <v>6157</v>
      </c>
      <c r="E542" s="41" t="s">
        <v>6158</v>
      </c>
      <c r="F542" s="41"/>
      <c r="G542" s="41"/>
      <c r="H542" s="41"/>
      <c r="I542" s="41"/>
    </row>
    <row r="543" spans="1:9">
      <c r="A543" s="41" t="s">
        <v>3759</v>
      </c>
      <c r="B543" s="41" t="s">
        <v>3760</v>
      </c>
      <c r="C543" s="41">
        <f>MATCH(D543,$A$1:$A$3174,0)</f>
        <v>1183</v>
      </c>
      <c r="D543" s="41" t="s">
        <v>6555</v>
      </c>
      <c r="E543" s="41" t="s">
        <v>6556</v>
      </c>
      <c r="F543" s="41"/>
      <c r="G543" s="41"/>
      <c r="H543" s="41"/>
      <c r="I543" s="41"/>
    </row>
    <row r="544" spans="1:9">
      <c r="A544" s="41" t="s">
        <v>3773</v>
      </c>
      <c r="B544" s="41" t="s">
        <v>3774</v>
      </c>
      <c r="C544" s="41">
        <f>MATCH(D544,$A$1:$A$3174,0)</f>
        <v>1184</v>
      </c>
      <c r="D544" s="41" t="s">
        <v>6557</v>
      </c>
      <c r="E544" s="41" t="s">
        <v>6558</v>
      </c>
      <c r="F544" s="41"/>
      <c r="G544" s="41"/>
      <c r="H544" s="41"/>
      <c r="I544" s="41"/>
    </row>
    <row r="545" spans="1:9">
      <c r="A545" s="41" t="s">
        <v>284</v>
      </c>
      <c r="B545" s="41" t="s">
        <v>3764</v>
      </c>
      <c r="C545" s="41">
        <f>MATCH(D545,$A$1:$A$3174,0)</f>
        <v>1186</v>
      </c>
      <c r="D545" s="41" t="s">
        <v>6563</v>
      </c>
      <c r="E545" s="41" t="s">
        <v>6564</v>
      </c>
      <c r="F545" s="41"/>
      <c r="G545" s="41"/>
      <c r="H545" s="41"/>
      <c r="I545" s="41"/>
    </row>
    <row r="546" spans="1:9">
      <c r="A546" s="41" t="s">
        <v>285</v>
      </c>
      <c r="B546" s="41" t="s">
        <v>3786</v>
      </c>
      <c r="C546" s="41">
        <f>MATCH(D546,$A$1:$A$3174,0)</f>
        <v>1187</v>
      </c>
      <c r="D546" s="41" t="s">
        <v>6565</v>
      </c>
      <c r="E546" s="41" t="s">
        <v>6566</v>
      </c>
      <c r="F546" s="41"/>
      <c r="G546" s="41"/>
      <c r="H546" s="41"/>
      <c r="I546" s="41"/>
    </row>
    <row r="547" spans="1:9">
      <c r="A547" s="41" t="s">
        <v>93</v>
      </c>
      <c r="B547" s="41" t="s">
        <v>3800</v>
      </c>
      <c r="C547" s="41">
        <f>MATCH(D547,$A$1:$A$3174,0)</f>
        <v>1189</v>
      </c>
      <c r="D547" s="41" t="s">
        <v>6887</v>
      </c>
      <c r="E547" s="41" t="s">
        <v>6888</v>
      </c>
      <c r="F547" s="41"/>
      <c r="G547" s="41"/>
      <c r="H547" s="41"/>
      <c r="I547" s="41"/>
    </row>
    <row r="548" spans="1:9">
      <c r="A548" s="41" t="s">
        <v>3787</v>
      </c>
      <c r="B548" s="41" t="s">
        <v>3788</v>
      </c>
      <c r="C548" s="41">
        <f>MATCH(D548,$A$1:$A$3174,0)</f>
        <v>1190</v>
      </c>
      <c r="D548" s="41" t="s">
        <v>6889</v>
      </c>
      <c r="E548" s="41" t="s">
        <v>6890</v>
      </c>
      <c r="F548" s="41"/>
      <c r="G548" s="41"/>
      <c r="H548" s="41"/>
      <c r="I548" s="41"/>
    </row>
    <row r="549" spans="1:9">
      <c r="A549" s="41" t="s">
        <v>3801</v>
      </c>
      <c r="B549" s="41" t="s">
        <v>3802</v>
      </c>
      <c r="C549" s="41">
        <f>MATCH(D549,$A$1:$A$3174,0)</f>
        <v>1191</v>
      </c>
      <c r="D549" s="41" t="s">
        <v>6165</v>
      </c>
      <c r="E549" s="41" t="s">
        <v>6166</v>
      </c>
      <c r="F549" s="41"/>
      <c r="G549" s="41"/>
      <c r="H549" s="41"/>
      <c r="I549" s="41"/>
    </row>
    <row r="550" spans="1:9">
      <c r="A550" s="41" t="s">
        <v>286</v>
      </c>
      <c r="B550" s="41" t="s">
        <v>3792</v>
      </c>
      <c r="C550" s="41">
        <f>MATCH(D550,$A$1:$A$3174,0)</f>
        <v>1192</v>
      </c>
      <c r="D550" s="41" t="s">
        <v>6167</v>
      </c>
      <c r="E550" s="41" t="s">
        <v>6168</v>
      </c>
      <c r="F550" s="41"/>
      <c r="G550" s="41"/>
      <c r="H550" s="41"/>
      <c r="I550" s="41"/>
    </row>
    <row r="551" spans="1:9">
      <c r="A551" s="41" t="s">
        <v>94</v>
      </c>
      <c r="B551" s="41" t="s">
        <v>3806</v>
      </c>
      <c r="C551" s="41">
        <f>MATCH(D551,$A$1:$A$3174,0)</f>
        <v>1193</v>
      </c>
      <c r="D551" s="41" t="s">
        <v>6171</v>
      </c>
      <c r="E551" s="41" t="s">
        <v>6172</v>
      </c>
      <c r="F551" s="41"/>
      <c r="G551" s="41"/>
      <c r="H551" s="41"/>
      <c r="I551" s="41"/>
    </row>
    <row r="552" spans="1:9">
      <c r="A552" s="41" t="s">
        <v>3817</v>
      </c>
      <c r="B552" s="41" t="s">
        <v>3818</v>
      </c>
      <c r="C552" s="41">
        <f>MATCH(D552,$A$1:$A$3174,0)</f>
        <v>1194</v>
      </c>
      <c r="D552" s="41" t="s">
        <v>6173</v>
      </c>
      <c r="E552" s="41" t="s">
        <v>6174</v>
      </c>
      <c r="F552" s="41"/>
      <c r="G552" s="41"/>
      <c r="H552" s="41"/>
      <c r="I552" s="41"/>
    </row>
    <row r="553" spans="1:9">
      <c r="A553" s="41" t="s">
        <v>3821</v>
      </c>
      <c r="B553" s="41" t="s">
        <v>3822</v>
      </c>
      <c r="C553" s="41">
        <f>MATCH(D553,$A$1:$A$3174,0)</f>
        <v>1195</v>
      </c>
      <c r="D553" s="41" t="s">
        <v>6179</v>
      </c>
      <c r="E553" s="41" t="s">
        <v>6180</v>
      </c>
      <c r="F553" s="41"/>
      <c r="G553" s="41"/>
      <c r="H553" s="41"/>
      <c r="I553" s="41"/>
    </row>
    <row r="554" spans="1:9">
      <c r="A554" s="41" t="s">
        <v>3829</v>
      </c>
      <c r="B554" s="41" t="s">
        <v>3830</v>
      </c>
      <c r="C554" s="41">
        <f>MATCH(D554,$A$1:$A$3174,0)</f>
        <v>1196</v>
      </c>
      <c r="D554" s="41" t="s">
        <v>6181</v>
      </c>
      <c r="E554" s="41" t="s">
        <v>6182</v>
      </c>
      <c r="F554" s="41"/>
      <c r="G554" s="41"/>
      <c r="H554" s="41"/>
      <c r="I554" s="41"/>
    </row>
    <row r="555" spans="1:9">
      <c r="A555" s="41" t="s">
        <v>3837</v>
      </c>
      <c r="B555" s="41" t="s">
        <v>3838</v>
      </c>
      <c r="C555" s="41">
        <f>MATCH(D555,$A$1:$A$3174,0)</f>
        <v>1197</v>
      </c>
      <c r="D555" s="41" t="s">
        <v>6573</v>
      </c>
      <c r="E555" s="41" t="s">
        <v>6574</v>
      </c>
      <c r="F555" s="41"/>
      <c r="G555" s="41"/>
      <c r="H555" s="41"/>
      <c r="I555" s="41"/>
    </row>
    <row r="556" spans="1:9">
      <c r="A556" s="41" t="s">
        <v>971</v>
      </c>
      <c r="B556" s="41" t="s">
        <v>972</v>
      </c>
      <c r="C556" s="41">
        <f>MATCH(D556,$A$1:$A$3174,0)</f>
        <v>1198</v>
      </c>
      <c r="D556" s="41" t="s">
        <v>6575</v>
      </c>
      <c r="E556" s="41" t="s">
        <v>6576</v>
      </c>
      <c r="F556" s="41"/>
      <c r="G556" s="41"/>
      <c r="H556" s="41"/>
      <c r="I556" s="41"/>
    </row>
    <row r="557" spans="1:9">
      <c r="A557" s="41" t="s">
        <v>979</v>
      </c>
      <c r="B557" s="41" t="s">
        <v>980</v>
      </c>
      <c r="C557" s="41">
        <f>MATCH(D557,$A$1:$A$3174,0)</f>
        <v>1200</v>
      </c>
      <c r="D557" s="41" t="s">
        <v>6581</v>
      </c>
      <c r="E557" s="41" t="s">
        <v>6582</v>
      </c>
      <c r="F557" s="41"/>
      <c r="G557" s="41"/>
      <c r="H557" s="41"/>
      <c r="I557" s="41"/>
    </row>
    <row r="558" spans="1:9">
      <c r="A558" s="41" t="s">
        <v>981</v>
      </c>
      <c r="B558" s="41" t="s">
        <v>982</v>
      </c>
      <c r="C558" s="41">
        <f>MATCH(D558,$A$1:$A$3174,0)</f>
        <v>1201</v>
      </c>
      <c r="D558" s="41" t="s">
        <v>6583</v>
      </c>
      <c r="E558" s="41" t="s">
        <v>6584</v>
      </c>
      <c r="F558" s="41"/>
      <c r="G558" s="41"/>
      <c r="H558" s="41"/>
      <c r="I558" s="41"/>
    </row>
    <row r="559" spans="1:9">
      <c r="A559" s="41" t="s">
        <v>2073</v>
      </c>
      <c r="B559" s="41" t="s">
        <v>2074</v>
      </c>
      <c r="C559" s="41">
        <f>MATCH(D559,$A$1:$A$3174,0)</f>
        <v>1203</v>
      </c>
      <c r="D559" s="41" t="s">
        <v>6893</v>
      </c>
      <c r="E559" s="41" t="s">
        <v>6894</v>
      </c>
      <c r="F559" s="41"/>
      <c r="G559" s="41"/>
      <c r="H559" s="41"/>
      <c r="I559" s="41"/>
    </row>
    <row r="560" spans="1:9">
      <c r="A560" s="41" t="s">
        <v>2079</v>
      </c>
      <c r="B560" s="41" t="s">
        <v>2080</v>
      </c>
      <c r="C560" s="41">
        <f>MATCH(D560,$A$1:$A$3174,0)</f>
        <v>1204</v>
      </c>
      <c r="D560" s="41" t="s">
        <v>6895</v>
      </c>
      <c r="E560" s="41" t="s">
        <v>6896</v>
      </c>
      <c r="F560" s="41"/>
      <c r="G560" s="41"/>
      <c r="H560" s="41"/>
      <c r="I560" s="41"/>
    </row>
    <row r="561" spans="1:9">
      <c r="A561" s="41" t="s">
        <v>2081</v>
      </c>
      <c r="B561" s="41" t="s">
        <v>2082</v>
      </c>
      <c r="C561" s="41">
        <f>MATCH(D561,$A$1:$A$3174,0)</f>
        <v>1205</v>
      </c>
      <c r="D561" s="41" t="s">
        <v>107</v>
      </c>
      <c r="E561" s="41" t="s">
        <v>6196</v>
      </c>
      <c r="F561" s="41"/>
      <c r="G561" s="41"/>
      <c r="H561" s="41"/>
      <c r="I561" s="41"/>
    </row>
    <row r="562" spans="1:9">
      <c r="A562" s="41" t="s">
        <v>2083</v>
      </c>
      <c r="B562" s="41" t="s">
        <v>2084</v>
      </c>
      <c r="C562" s="41">
        <f>MATCH(D562,$A$1:$A$3174,0)</f>
        <v>1206</v>
      </c>
      <c r="D562" s="41" t="s">
        <v>44</v>
      </c>
      <c r="E562" s="41" t="s">
        <v>6199</v>
      </c>
      <c r="F562" s="41"/>
      <c r="G562" s="41"/>
      <c r="H562" s="41"/>
      <c r="I562" s="41"/>
    </row>
    <row r="563" spans="1:9">
      <c r="A563" s="41" t="s">
        <v>3059</v>
      </c>
      <c r="B563" s="41" t="s">
        <v>3060</v>
      </c>
      <c r="C563" s="41">
        <f>MATCH(D563,$A$1:$A$3174,0)</f>
        <v>1207</v>
      </c>
      <c r="D563" s="41" t="s">
        <v>108</v>
      </c>
      <c r="E563" s="41" t="s">
        <v>6200</v>
      </c>
      <c r="F563" s="41"/>
      <c r="G563" s="41"/>
      <c r="H563" s="41"/>
      <c r="I563" s="41"/>
    </row>
    <row r="564" spans="1:9">
      <c r="A564" s="41" t="s">
        <v>3061</v>
      </c>
      <c r="B564" s="41" t="s">
        <v>3062</v>
      </c>
      <c r="C564" s="41">
        <f>MATCH(D564,$A$1:$A$3174,0)</f>
        <v>1209</v>
      </c>
      <c r="D564" s="41" t="s">
        <v>371</v>
      </c>
      <c r="E564" s="41" t="s">
        <v>6593</v>
      </c>
      <c r="F564" s="41"/>
      <c r="G564" s="41"/>
      <c r="H564" s="41"/>
      <c r="I564" s="41"/>
    </row>
    <row r="565" spans="1:9">
      <c r="A565" s="41" t="s">
        <v>3063</v>
      </c>
      <c r="B565" s="41" t="s">
        <v>3064</v>
      </c>
      <c r="C565" s="41">
        <f>MATCH(D565,$A$1:$A$3174,0)</f>
        <v>1210</v>
      </c>
      <c r="D565" s="41" t="s">
        <v>419</v>
      </c>
      <c r="E565" s="41" t="s">
        <v>6594</v>
      </c>
      <c r="F565" s="41"/>
      <c r="G565" s="41"/>
      <c r="H565" s="41"/>
      <c r="I565" s="41"/>
    </row>
    <row r="566" spans="1:9">
      <c r="A566" s="41" t="s">
        <v>995</v>
      </c>
      <c r="B566" s="41" t="s">
        <v>996</v>
      </c>
      <c r="C566" s="41">
        <f>MATCH(D566,$A$1:$A$3174,0)</f>
        <v>1211</v>
      </c>
      <c r="D566" s="41" t="s">
        <v>571</v>
      </c>
      <c r="E566" s="41" t="s">
        <v>6596</v>
      </c>
      <c r="F566" s="41"/>
      <c r="G566" s="41"/>
      <c r="H566" s="41"/>
      <c r="I566" s="41"/>
    </row>
    <row r="567" spans="1:9">
      <c r="A567" s="41" t="s">
        <v>1003</v>
      </c>
      <c r="B567" s="41" t="s">
        <v>1004</v>
      </c>
      <c r="C567" s="41">
        <f>MATCH(D567,$A$1:$A$3174,0)</f>
        <v>1213</v>
      </c>
      <c r="D567" s="41" t="s">
        <v>379</v>
      </c>
      <c r="E567" s="41" t="s">
        <v>6901</v>
      </c>
      <c r="F567" s="41"/>
      <c r="G567" s="41"/>
      <c r="H567" s="41"/>
      <c r="I567" s="41"/>
    </row>
    <row r="568" spans="1:9">
      <c r="A568" s="41" t="s">
        <v>1005</v>
      </c>
      <c r="B568" s="41" t="s">
        <v>1006</v>
      </c>
      <c r="C568" s="41">
        <f>MATCH(D568,$A$1:$A$3174,0)</f>
        <v>1214</v>
      </c>
      <c r="D568" s="41" t="s">
        <v>425</v>
      </c>
      <c r="E568" s="41" t="s">
        <v>6902</v>
      </c>
      <c r="F568" s="41"/>
      <c r="G568" s="41"/>
      <c r="H568" s="41"/>
      <c r="I568" s="41"/>
    </row>
    <row r="569" spans="1:9">
      <c r="A569" s="41" t="s">
        <v>2091</v>
      </c>
      <c r="B569" s="41" t="s">
        <v>2092</v>
      </c>
      <c r="C569" s="41">
        <f>MATCH(D569,$A$1:$A$3174,0)</f>
        <v>1215</v>
      </c>
      <c r="D569" s="41" t="s">
        <v>579</v>
      </c>
      <c r="E569" s="41" t="s">
        <v>6904</v>
      </c>
      <c r="F569" s="41"/>
      <c r="G569" s="41"/>
      <c r="H569" s="41"/>
      <c r="I569" s="41"/>
    </row>
    <row r="570" spans="1:9">
      <c r="A570" s="41" t="s">
        <v>2097</v>
      </c>
      <c r="B570" s="41" t="s">
        <v>2098</v>
      </c>
      <c r="C570" s="41">
        <f>MATCH(D570,$A$1:$A$3174,0)</f>
        <v>1216</v>
      </c>
      <c r="D570" s="41" t="s">
        <v>48</v>
      </c>
      <c r="E570" s="41" t="s">
        <v>6269</v>
      </c>
      <c r="F570" s="41"/>
      <c r="G570" s="41"/>
      <c r="H570" s="41"/>
      <c r="I570" s="41"/>
    </row>
    <row r="571" spans="1:9">
      <c r="A571" s="41" t="s">
        <v>2099</v>
      </c>
      <c r="B571" s="41" t="s">
        <v>2100</v>
      </c>
      <c r="C571" s="41">
        <f>MATCH(D571,$A$1:$A$3174,0)</f>
        <v>1217</v>
      </c>
      <c r="D571" s="41" t="s">
        <v>183</v>
      </c>
      <c r="E571" s="41" t="s">
        <v>6326</v>
      </c>
      <c r="F571" s="41"/>
      <c r="G571" s="41"/>
      <c r="H571" s="41"/>
      <c r="I571" s="41"/>
    </row>
    <row r="572" spans="1:9">
      <c r="A572" s="41" t="s">
        <v>2101</v>
      </c>
      <c r="B572" s="41" t="s">
        <v>2102</v>
      </c>
      <c r="C572" s="41">
        <f>MATCH(D572,$A$1:$A$3174,0)</f>
        <v>1218</v>
      </c>
      <c r="D572" s="41" t="s">
        <v>185</v>
      </c>
      <c r="E572" s="41" t="s">
        <v>6344</v>
      </c>
      <c r="F572" s="41"/>
      <c r="G572" s="41"/>
      <c r="H572" s="41"/>
      <c r="I572" s="41"/>
    </row>
    <row r="573" spans="1:9">
      <c r="A573" s="41" t="s">
        <v>3065</v>
      </c>
      <c r="B573" s="41" t="s">
        <v>3066</v>
      </c>
      <c r="C573" s="41">
        <f>MATCH(D573,$A$1:$A$3174,0)</f>
        <v>1219</v>
      </c>
      <c r="D573" s="41" t="s">
        <v>573</v>
      </c>
      <c r="E573" s="41" t="s">
        <v>6641</v>
      </c>
      <c r="F573" s="41"/>
      <c r="G573" s="41"/>
      <c r="H573" s="41"/>
      <c r="I573" s="41"/>
    </row>
    <row r="574" spans="1:9">
      <c r="A574" s="41" t="s">
        <v>3067</v>
      </c>
      <c r="B574" s="41" t="s">
        <v>3068</v>
      </c>
      <c r="C574" s="41">
        <f>MATCH(D574,$A$1:$A$3174,0)</f>
        <v>1221</v>
      </c>
      <c r="D574" s="41" t="s">
        <v>422</v>
      </c>
      <c r="E574" s="41" t="s">
        <v>6782</v>
      </c>
      <c r="F574" s="41"/>
      <c r="G574" s="41"/>
      <c r="H574" s="41"/>
      <c r="I574" s="41"/>
    </row>
    <row r="575" spans="1:9">
      <c r="A575" s="41" t="s">
        <v>3069</v>
      </c>
      <c r="B575" s="41" t="s">
        <v>3070</v>
      </c>
      <c r="C575" s="41">
        <f>MATCH(D575,$A$1:$A$3174,0)</f>
        <v>1222</v>
      </c>
      <c r="D575" s="41" t="s">
        <v>374</v>
      </c>
      <c r="E575" s="41" t="s">
        <v>6783</v>
      </c>
      <c r="F575" s="41"/>
      <c r="G575" s="41"/>
      <c r="H575" s="41"/>
      <c r="I575" s="41"/>
    </row>
    <row r="576" spans="1:9">
      <c r="A576" s="41" t="s">
        <v>1035</v>
      </c>
      <c r="B576" s="41" t="s">
        <v>1036</v>
      </c>
      <c r="C576" s="41">
        <f>MATCH(D576,$A$1:$A$3174,0)</f>
        <v>1223</v>
      </c>
      <c r="D576" s="41" t="s">
        <v>581</v>
      </c>
      <c r="E576" s="41" t="s">
        <v>6950</v>
      </c>
      <c r="F576" s="41"/>
      <c r="G576" s="41"/>
      <c r="H576" s="41"/>
      <c r="I576" s="41"/>
    </row>
    <row r="577" spans="1:9">
      <c r="A577" s="41" t="s">
        <v>1039</v>
      </c>
      <c r="B577" s="41" t="s">
        <v>1040</v>
      </c>
      <c r="C577" s="41">
        <f>MATCH(D577,$A$1:$A$3174,0)</f>
        <v>1225</v>
      </c>
      <c r="D577" s="41" t="s">
        <v>428</v>
      </c>
      <c r="E577" s="41" t="s">
        <v>7039</v>
      </c>
      <c r="F577" s="41"/>
      <c r="G577" s="41"/>
      <c r="H577" s="41"/>
      <c r="I577" s="41"/>
    </row>
    <row r="578" spans="1:9">
      <c r="A578" s="41" t="s">
        <v>1075</v>
      </c>
      <c r="B578" s="41" t="s">
        <v>1076</v>
      </c>
      <c r="C578" s="41">
        <f>MATCH(D578,$A$1:$A$3174,0)</f>
        <v>1226</v>
      </c>
      <c r="D578" s="41" t="s">
        <v>382</v>
      </c>
      <c r="E578" s="41" t="s">
        <v>7040</v>
      </c>
      <c r="F578" s="41"/>
      <c r="G578" s="41"/>
      <c r="H578" s="41"/>
      <c r="I578" s="41"/>
    </row>
    <row r="579" spans="1:9">
      <c r="A579" s="41" t="s">
        <v>31</v>
      </c>
      <c r="B579" s="41" t="s">
        <v>1077</v>
      </c>
      <c r="C579" s="41">
        <f>MATCH(D579,$A$1:$A$3174,0)</f>
        <v>1253</v>
      </c>
      <c r="D579" s="41" t="s">
        <v>496</v>
      </c>
      <c r="E579" s="41" t="s">
        <v>6599</v>
      </c>
      <c r="F579" s="41"/>
      <c r="G579" s="41"/>
      <c r="H579" s="41"/>
      <c r="I579" s="41"/>
    </row>
    <row r="580" spans="1:9">
      <c r="A580" s="41" t="s">
        <v>59</v>
      </c>
      <c r="B580" s="41" t="s">
        <v>1078</v>
      </c>
      <c r="C580" s="41">
        <f>MATCH(D580,$A$1:$A$3174,0)</f>
        <v>1256</v>
      </c>
      <c r="D580" s="41" t="s">
        <v>523</v>
      </c>
      <c r="E580" s="41" t="s">
        <v>7111</v>
      </c>
      <c r="F580" s="41"/>
      <c r="G580" s="41"/>
      <c r="H580" s="41"/>
      <c r="I580" s="41"/>
    </row>
    <row r="581" spans="1:9">
      <c r="A581" s="41" t="s">
        <v>127</v>
      </c>
      <c r="B581" s="41" t="s">
        <v>1093</v>
      </c>
      <c r="C581" s="41">
        <f>MATCH(D581,$A$1:$A$3174,0)</f>
        <v>1259</v>
      </c>
      <c r="D581" s="41" t="s">
        <v>49</v>
      </c>
      <c r="E581" s="41" t="s">
        <v>6273</v>
      </c>
      <c r="F581" s="41"/>
      <c r="G581" s="41"/>
      <c r="H581" s="41"/>
      <c r="I581" s="41"/>
    </row>
    <row r="582" spans="1:9">
      <c r="A582" s="41" t="s">
        <v>1107</v>
      </c>
      <c r="B582" s="41" t="s">
        <v>1108</v>
      </c>
      <c r="C582" s="41">
        <f>MATCH(D582,$A$1:$A$3174,0)</f>
        <v>1260</v>
      </c>
      <c r="D582" s="41" t="s">
        <v>372</v>
      </c>
      <c r="E582" s="41" t="s">
        <v>6611</v>
      </c>
      <c r="F582" s="41"/>
      <c r="G582" s="41"/>
      <c r="H582" s="41"/>
      <c r="I582" s="41"/>
    </row>
    <row r="583" spans="1:9">
      <c r="A583" s="41" t="s">
        <v>32</v>
      </c>
      <c r="B583" s="41" t="s">
        <v>1109</v>
      </c>
      <c r="C583" s="41">
        <f>MATCH(D583,$A$1:$A$3174,0)</f>
        <v>1261</v>
      </c>
      <c r="D583" s="41" t="s">
        <v>574</v>
      </c>
      <c r="E583" s="41" t="s">
        <v>6645</v>
      </c>
      <c r="F583" s="41"/>
      <c r="G583" s="41"/>
      <c r="H583" s="41"/>
      <c r="I583" s="41"/>
    </row>
    <row r="584" spans="1:9">
      <c r="A584" s="41" t="s">
        <v>62</v>
      </c>
      <c r="B584" s="41" t="s">
        <v>1110</v>
      </c>
      <c r="C584" s="41">
        <f>MATCH(D584,$A$1:$A$3174,0)</f>
        <v>1262</v>
      </c>
      <c r="D584" s="41" t="s">
        <v>503</v>
      </c>
      <c r="E584" s="41" t="s">
        <v>6665</v>
      </c>
      <c r="F584" s="41"/>
      <c r="G584" s="41"/>
      <c r="H584" s="41"/>
      <c r="I584" s="41"/>
    </row>
    <row r="585" spans="1:9">
      <c r="A585" s="41" t="s">
        <v>128</v>
      </c>
      <c r="B585" s="41" t="s">
        <v>1125</v>
      </c>
      <c r="C585" s="41">
        <f>MATCH(D585,$A$1:$A$3174,0)</f>
        <v>1263</v>
      </c>
      <c r="D585" s="41" t="s">
        <v>575</v>
      </c>
      <c r="E585" s="41" t="s">
        <v>6671</v>
      </c>
      <c r="F585" s="41"/>
      <c r="G585" s="41"/>
      <c r="H585" s="41"/>
      <c r="I585" s="41"/>
    </row>
    <row r="586" spans="1:9">
      <c r="A586" s="41" t="s">
        <v>75</v>
      </c>
      <c r="B586" s="41" t="s">
        <v>2189</v>
      </c>
      <c r="C586" s="41">
        <f>MATCH(D586,$A$1:$A$3174,0)</f>
        <v>1264</v>
      </c>
      <c r="D586" s="41" t="s">
        <v>423</v>
      </c>
      <c r="E586" s="41" t="s">
        <v>6786</v>
      </c>
      <c r="F586" s="41"/>
      <c r="G586" s="41"/>
      <c r="H586" s="41"/>
      <c r="I586" s="41"/>
    </row>
    <row r="587" spans="1:9">
      <c r="A587" s="41" t="s">
        <v>37</v>
      </c>
      <c r="B587" s="41" t="s">
        <v>2190</v>
      </c>
      <c r="C587" s="41">
        <f>MATCH(D587,$A$1:$A$3174,0)</f>
        <v>1265</v>
      </c>
      <c r="D587" s="41" t="s">
        <v>376</v>
      </c>
      <c r="E587" s="41" t="s">
        <v>6792</v>
      </c>
      <c r="F587" s="41"/>
      <c r="G587" s="41"/>
      <c r="H587" s="41"/>
      <c r="I587" s="41"/>
    </row>
    <row r="588" spans="1:9">
      <c r="A588" s="41" t="s">
        <v>2191</v>
      </c>
      <c r="B588" s="41" t="s">
        <v>2192</v>
      </c>
      <c r="C588" s="41">
        <f>MATCH(D588,$A$1:$A$3174,0)</f>
        <v>1266</v>
      </c>
      <c r="D588" s="41" t="s">
        <v>380</v>
      </c>
      <c r="E588" s="41" t="s">
        <v>6913</v>
      </c>
      <c r="F588" s="41"/>
      <c r="G588" s="41"/>
      <c r="H588" s="41"/>
      <c r="I588" s="41"/>
    </row>
    <row r="589" spans="1:9">
      <c r="A589" s="41" t="s">
        <v>87</v>
      </c>
      <c r="B589" s="41" t="s">
        <v>3137</v>
      </c>
      <c r="C589" s="41">
        <f>MATCH(D589,$A$1:$A$3174,0)</f>
        <v>1267</v>
      </c>
      <c r="D589" s="41" t="s">
        <v>426</v>
      </c>
      <c r="E589" s="41" t="s">
        <v>6919</v>
      </c>
      <c r="F589" s="41"/>
      <c r="G589" s="41"/>
      <c r="H589" s="41"/>
      <c r="I589" s="41"/>
    </row>
    <row r="590" spans="1:9">
      <c r="A590" s="41" t="s">
        <v>1049</v>
      </c>
      <c r="B590" s="41" t="s">
        <v>1050</v>
      </c>
      <c r="C590" s="41">
        <f>MATCH(D590,$A$1:$A$3174,0)</f>
        <v>1268</v>
      </c>
      <c r="D590" s="41" t="s">
        <v>582</v>
      </c>
      <c r="E590" s="41" t="s">
        <v>6954</v>
      </c>
      <c r="F590" s="41"/>
      <c r="G590" s="41"/>
      <c r="H590" s="41"/>
      <c r="I590" s="41"/>
    </row>
    <row r="591" spans="1:9">
      <c r="A591" s="41" t="s">
        <v>1055</v>
      </c>
      <c r="B591" s="41" t="s">
        <v>1056</v>
      </c>
      <c r="C591" s="41">
        <f>MATCH(D591,$A$1:$A$3174,0)</f>
        <v>1269</v>
      </c>
      <c r="D591" s="41" t="s">
        <v>518</v>
      </c>
      <c r="E591" s="41" t="s">
        <v>6974</v>
      </c>
      <c r="F591" s="41"/>
      <c r="G591" s="41"/>
      <c r="H591" s="41"/>
      <c r="I591" s="41"/>
    </row>
    <row r="592" spans="1:9">
      <c r="A592" s="41" t="s">
        <v>1057</v>
      </c>
      <c r="B592" s="41" t="s">
        <v>1058</v>
      </c>
      <c r="C592" s="41">
        <f>MATCH(D592,$A$1:$A$3174,0)</f>
        <v>1270</v>
      </c>
      <c r="D592" s="41" t="s">
        <v>583</v>
      </c>
      <c r="E592" s="41" t="s">
        <v>6980</v>
      </c>
      <c r="F592" s="41"/>
      <c r="G592" s="41"/>
      <c r="H592" s="41"/>
      <c r="I592" s="41"/>
    </row>
    <row r="593" spans="1:9">
      <c r="A593" s="41" t="s">
        <v>1082</v>
      </c>
      <c r="B593" s="41" t="s">
        <v>1083</v>
      </c>
      <c r="C593" s="41">
        <f>MATCH(D593,$A$1:$A$3174,0)</f>
        <v>1271</v>
      </c>
      <c r="D593" s="41" t="s">
        <v>429</v>
      </c>
      <c r="E593" s="41" t="s">
        <v>7043</v>
      </c>
      <c r="F593" s="41"/>
      <c r="G593" s="41"/>
      <c r="H593" s="41"/>
      <c r="I593" s="41"/>
    </row>
    <row r="594" spans="1:9">
      <c r="A594" s="41" t="s">
        <v>1111</v>
      </c>
      <c r="B594" s="41" t="s">
        <v>1112</v>
      </c>
      <c r="C594" s="41">
        <f>MATCH(D594,$A$1:$A$3174,0)</f>
        <v>1272</v>
      </c>
      <c r="D594" s="41" t="s">
        <v>384</v>
      </c>
      <c r="E594" s="41" t="s">
        <v>7049</v>
      </c>
      <c r="F594" s="41"/>
      <c r="G594" s="41"/>
      <c r="H594" s="41"/>
      <c r="I594" s="41"/>
    </row>
    <row r="595" spans="1:9">
      <c r="A595" s="41" t="s">
        <v>1114</v>
      </c>
      <c r="B595" s="41" t="s">
        <v>1115</v>
      </c>
      <c r="C595" s="41">
        <f>MATCH(D595,$A$1:$A$3174,0)</f>
        <v>1273</v>
      </c>
      <c r="D595" s="41" t="s">
        <v>525</v>
      </c>
      <c r="E595" s="41" t="s">
        <v>7123</v>
      </c>
      <c r="F595" s="41"/>
      <c r="G595" s="41"/>
      <c r="H595" s="41"/>
      <c r="I595" s="41"/>
    </row>
    <row r="596" spans="1:9">
      <c r="A596" s="41" t="s">
        <v>2127</v>
      </c>
      <c r="B596" s="41" t="s">
        <v>2128</v>
      </c>
      <c r="C596" s="41">
        <f>MATCH(D596,$A$1:$A$3174,0)</f>
        <v>1274</v>
      </c>
      <c r="D596" s="41" t="s">
        <v>587</v>
      </c>
      <c r="E596" s="41" t="s">
        <v>7129</v>
      </c>
      <c r="F596" s="41"/>
      <c r="G596" s="41"/>
      <c r="H596" s="41"/>
      <c r="I596" s="41"/>
    </row>
    <row r="597" spans="1:9">
      <c r="A597" s="41" t="s">
        <v>2141</v>
      </c>
      <c r="B597" s="41" t="s">
        <v>2142</v>
      </c>
      <c r="C597" s="41">
        <f>MATCH(D597,$A$1:$A$3174,0)</f>
        <v>1275</v>
      </c>
      <c r="D597" s="41" t="s">
        <v>528</v>
      </c>
      <c r="E597" s="41" t="s">
        <v>7143</v>
      </c>
      <c r="F597" s="41"/>
      <c r="G597" s="41"/>
      <c r="H597" s="41"/>
      <c r="I597" s="41"/>
    </row>
    <row r="598" spans="1:9">
      <c r="A598" s="41" t="s">
        <v>2163</v>
      </c>
      <c r="B598" s="41" t="s">
        <v>2164</v>
      </c>
      <c r="C598" s="41">
        <f>MATCH(D598,$A$1:$A$3174,0)</f>
        <v>1276</v>
      </c>
      <c r="D598" s="41" t="s">
        <v>588</v>
      </c>
      <c r="E598" s="41" t="s">
        <v>7149</v>
      </c>
      <c r="F598" s="41"/>
      <c r="G598" s="41"/>
      <c r="H598" s="41"/>
      <c r="I598" s="41"/>
    </row>
    <row r="599" spans="1:9">
      <c r="A599" s="41" t="s">
        <v>2171</v>
      </c>
      <c r="B599" s="41" t="s">
        <v>2172</v>
      </c>
      <c r="C599" s="41">
        <f>MATCH(D599,$A$1:$A$3174,0)</f>
        <v>1277</v>
      </c>
      <c r="D599" s="41" t="s">
        <v>387</v>
      </c>
      <c r="E599" s="41" t="s">
        <v>7202</v>
      </c>
      <c r="F599" s="41"/>
      <c r="G599" s="41"/>
      <c r="H599" s="41"/>
      <c r="I599" s="41"/>
    </row>
    <row r="600" spans="1:9">
      <c r="A600" s="41" t="s">
        <v>2173</v>
      </c>
      <c r="B600" s="41" t="s">
        <v>2174</v>
      </c>
      <c r="C600" s="41">
        <f>MATCH(D600,$A$1:$A$3174,0)</f>
        <v>1278</v>
      </c>
      <c r="D600" s="41" t="s">
        <v>431</v>
      </c>
      <c r="E600" s="41" t="s">
        <v>7208</v>
      </c>
      <c r="F600" s="41"/>
      <c r="G600" s="41"/>
      <c r="H600" s="41"/>
      <c r="I600" s="41"/>
    </row>
    <row r="601" spans="1:9">
      <c r="A601" s="41" t="s">
        <v>2193</v>
      </c>
      <c r="B601" s="41" t="s">
        <v>2194</v>
      </c>
      <c r="C601" s="41">
        <f>MATCH(D601,$A$1:$A$3174,0)</f>
        <v>1279</v>
      </c>
      <c r="D601" s="41" t="s">
        <v>391</v>
      </c>
      <c r="E601" s="41" t="s">
        <v>7227</v>
      </c>
      <c r="F601" s="41"/>
      <c r="G601" s="41"/>
      <c r="H601" s="41"/>
      <c r="I601" s="41"/>
    </row>
    <row r="602" spans="1:9">
      <c r="A602" s="41" t="s">
        <v>2209</v>
      </c>
      <c r="B602" s="41" t="s">
        <v>2210</v>
      </c>
      <c r="C602" s="41">
        <f>MATCH(D602,$A$1:$A$3174,0)</f>
        <v>1280</v>
      </c>
      <c r="D602" s="41" t="s">
        <v>433</v>
      </c>
      <c r="E602" s="41" t="s">
        <v>7233</v>
      </c>
      <c r="F602" s="41"/>
      <c r="G602" s="41"/>
      <c r="H602" s="41"/>
      <c r="I602" s="41"/>
    </row>
    <row r="603" spans="1:9">
      <c r="A603" s="41" t="s">
        <v>2198</v>
      </c>
      <c r="B603" s="41" t="s">
        <v>2199</v>
      </c>
      <c r="C603" s="41">
        <f>MATCH(D603,$A$1:$A$3174,0)</f>
        <v>1281</v>
      </c>
      <c r="D603" s="41" t="s">
        <v>115</v>
      </c>
      <c r="E603" s="41" t="s">
        <v>6274</v>
      </c>
      <c r="F603" s="41"/>
      <c r="G603" s="41"/>
      <c r="H603" s="41"/>
      <c r="I603" s="41"/>
    </row>
    <row r="604" spans="1:9">
      <c r="A604" s="41" t="s">
        <v>2214</v>
      </c>
      <c r="B604" s="41" t="s">
        <v>2215</v>
      </c>
      <c r="C604" s="41">
        <f>MATCH(D604,$A$1:$A$3174,0)</f>
        <v>1282</v>
      </c>
      <c r="D604" s="41" t="s">
        <v>117</v>
      </c>
      <c r="E604" s="41" t="s">
        <v>6280</v>
      </c>
      <c r="F604" s="41"/>
      <c r="G604" s="41"/>
      <c r="H604" s="41"/>
      <c r="I604" s="41"/>
    </row>
    <row r="605" spans="1:9">
      <c r="A605" s="41" t="s">
        <v>3077</v>
      </c>
      <c r="B605" s="41" t="s">
        <v>3078</v>
      </c>
      <c r="C605" s="41">
        <f>MATCH(D605,$A$1:$A$3174,0)</f>
        <v>1283</v>
      </c>
      <c r="D605" s="41" t="s">
        <v>330</v>
      </c>
      <c r="E605" s="41" t="s">
        <v>6337</v>
      </c>
      <c r="F605" s="41"/>
      <c r="G605" s="41"/>
      <c r="H605" s="41"/>
      <c r="I605" s="41"/>
    </row>
    <row r="606" spans="1:9">
      <c r="A606" s="41" t="s">
        <v>3111</v>
      </c>
      <c r="B606" s="41" t="s">
        <v>3112</v>
      </c>
      <c r="C606" s="41">
        <f>MATCH(D606,$A$1:$A$3174,0)</f>
        <v>1284</v>
      </c>
      <c r="D606" s="41" t="s">
        <v>334</v>
      </c>
      <c r="E606" s="41" t="s">
        <v>6355</v>
      </c>
      <c r="F606" s="41"/>
      <c r="G606" s="41"/>
      <c r="H606" s="41"/>
      <c r="I606" s="41"/>
    </row>
    <row r="607" spans="1:9">
      <c r="A607" s="41" t="s">
        <v>3119</v>
      </c>
      <c r="B607" s="41" t="s">
        <v>3120</v>
      </c>
      <c r="C607" s="41">
        <f>MATCH(D607,$A$1:$A$3174,0)</f>
        <v>1285</v>
      </c>
      <c r="D607" s="41" t="s">
        <v>119</v>
      </c>
      <c r="E607" s="41" t="s">
        <v>6612</v>
      </c>
      <c r="F607" s="41"/>
      <c r="G607" s="41"/>
      <c r="H607" s="41"/>
      <c r="I607" s="41"/>
    </row>
    <row r="608" spans="1:9">
      <c r="A608" s="41" t="s">
        <v>3121</v>
      </c>
      <c r="B608" s="41" t="s">
        <v>3122</v>
      </c>
      <c r="C608" s="41">
        <f>MATCH(D608,$A$1:$A$3174,0)</f>
        <v>1287</v>
      </c>
      <c r="D608" s="41" t="s">
        <v>500</v>
      </c>
      <c r="E608" s="41" t="s">
        <v>6646</v>
      </c>
      <c r="F608" s="41"/>
      <c r="G608" s="41"/>
      <c r="H608" s="41"/>
      <c r="I608" s="41"/>
    </row>
    <row r="609" spans="1:9">
      <c r="A609" s="41" t="s">
        <v>3139</v>
      </c>
      <c r="B609" s="41" t="s">
        <v>3140</v>
      </c>
      <c r="C609" s="41">
        <f>MATCH(D609,$A$1:$A$3174,0)</f>
        <v>1288</v>
      </c>
      <c r="D609" s="41" t="s">
        <v>502</v>
      </c>
      <c r="E609" s="41" t="s">
        <v>6652</v>
      </c>
      <c r="F609" s="41"/>
      <c r="G609" s="41"/>
      <c r="H609" s="41"/>
      <c r="I609" s="41"/>
    </row>
    <row r="610" spans="1:9">
      <c r="A610" s="41" t="s">
        <v>3153</v>
      </c>
      <c r="B610" s="41" t="s">
        <v>3154</v>
      </c>
      <c r="C610" s="41">
        <f>MATCH(D610,$A$1:$A$3174,0)</f>
        <v>1290</v>
      </c>
      <c r="D610" s="41" t="s">
        <v>340</v>
      </c>
      <c r="E610" s="41" t="s">
        <v>6672</v>
      </c>
      <c r="F610" s="41"/>
      <c r="G610" s="41"/>
      <c r="H610" s="41"/>
      <c r="I610" s="41"/>
    </row>
    <row r="611" spans="1:9">
      <c r="A611" s="41" t="s">
        <v>3144</v>
      </c>
      <c r="B611" s="41" t="s">
        <v>3145</v>
      </c>
      <c r="C611" s="41">
        <f>MATCH(D611,$A$1:$A$3174,0)</f>
        <v>1291</v>
      </c>
      <c r="D611" s="41" t="s">
        <v>375</v>
      </c>
      <c r="E611" s="41" t="s">
        <v>6787</v>
      </c>
      <c r="F611" s="41"/>
      <c r="G611" s="41"/>
      <c r="H611" s="41"/>
      <c r="I611" s="41"/>
    </row>
    <row r="612" spans="1:9">
      <c r="A612" s="41" t="s">
        <v>3158</v>
      </c>
      <c r="B612" s="41" t="s">
        <v>3159</v>
      </c>
      <c r="C612" s="41">
        <f>MATCH(D612,$A$1:$A$3174,0)</f>
        <v>1293</v>
      </c>
      <c r="D612" s="41" t="s">
        <v>377</v>
      </c>
      <c r="E612" s="41" t="s">
        <v>6793</v>
      </c>
      <c r="F612" s="41"/>
      <c r="G612" s="41"/>
      <c r="H612" s="41"/>
      <c r="I612" s="41"/>
    </row>
    <row r="613" spans="1:9">
      <c r="A613" s="41" t="s">
        <v>3851</v>
      </c>
      <c r="B613" s="41" t="s">
        <v>3852</v>
      </c>
      <c r="C613" s="41">
        <f>MATCH(D613,$A$1:$A$3174,0)</f>
        <v>1294</v>
      </c>
      <c r="D613" s="41" t="s">
        <v>121</v>
      </c>
      <c r="E613" s="41" t="s">
        <v>6914</v>
      </c>
      <c r="F613" s="41"/>
      <c r="G613" s="41"/>
      <c r="H613" s="41"/>
      <c r="I613" s="41"/>
    </row>
    <row r="614" spans="1:9">
      <c r="A614" s="41" t="s">
        <v>3863</v>
      </c>
      <c r="B614" s="41" t="s">
        <v>3864</v>
      </c>
      <c r="C614" s="41">
        <f>MATCH(D614,$A$1:$A$3174,0)</f>
        <v>1296</v>
      </c>
      <c r="D614" s="41" t="s">
        <v>122</v>
      </c>
      <c r="E614" s="41" t="s">
        <v>6920</v>
      </c>
      <c r="F614" s="41"/>
      <c r="G614" s="41"/>
      <c r="H614" s="41"/>
      <c r="I614" s="41"/>
    </row>
    <row r="615" spans="1:9">
      <c r="A615" s="41" t="s">
        <v>3856</v>
      </c>
      <c r="B615" s="41" t="s">
        <v>3857</v>
      </c>
      <c r="C615" s="41">
        <f>MATCH(D615,$A$1:$A$3174,0)</f>
        <v>1297</v>
      </c>
      <c r="D615" s="41" t="s">
        <v>515</v>
      </c>
      <c r="E615" s="41" t="s">
        <v>6955</v>
      </c>
      <c r="F615" s="41"/>
      <c r="G615" s="41"/>
      <c r="H615" s="41"/>
      <c r="I615" s="41"/>
    </row>
    <row r="616" spans="1:9">
      <c r="A616" s="41" t="s">
        <v>3875</v>
      </c>
      <c r="B616" s="41" t="s">
        <v>3876</v>
      </c>
      <c r="C616" s="41">
        <f>MATCH(D616,$A$1:$A$3174,0)</f>
        <v>1298</v>
      </c>
      <c r="D616" s="41" t="s">
        <v>517</v>
      </c>
      <c r="E616" s="41" t="s">
        <v>6961</v>
      </c>
      <c r="F616" s="41"/>
      <c r="G616" s="41"/>
      <c r="H616" s="41"/>
      <c r="I616" s="41"/>
    </row>
    <row r="617" spans="1:9">
      <c r="A617" s="41" t="s">
        <v>3887</v>
      </c>
      <c r="B617" s="41" t="s">
        <v>3888</v>
      </c>
      <c r="C617" s="41">
        <f>MATCH(D617,$A$1:$A$3174,0)</f>
        <v>1300</v>
      </c>
      <c r="D617" s="41" t="s">
        <v>344</v>
      </c>
      <c r="E617" s="41" t="s">
        <v>6981</v>
      </c>
      <c r="F617" s="41"/>
      <c r="G617" s="41"/>
      <c r="H617" s="41"/>
      <c r="I617" s="41"/>
    </row>
    <row r="618" spans="1:9">
      <c r="A618" s="41" t="s">
        <v>3880</v>
      </c>
      <c r="B618" s="41" t="s">
        <v>3881</v>
      </c>
      <c r="C618" s="41">
        <f>MATCH(D618,$A$1:$A$3174,0)</f>
        <v>1301</v>
      </c>
      <c r="D618" s="41" t="s">
        <v>383</v>
      </c>
      <c r="E618" s="41" t="s">
        <v>7044</v>
      </c>
      <c r="F618" s="41"/>
      <c r="G618" s="41"/>
      <c r="H618" s="41"/>
      <c r="I618" s="41"/>
    </row>
    <row r="619" spans="1:9">
      <c r="A619" s="41" t="s">
        <v>3892</v>
      </c>
      <c r="B619" s="41" t="s">
        <v>3893</v>
      </c>
      <c r="C619" s="41">
        <f>MATCH(D619,$A$1:$A$3174,0)</f>
        <v>1303</v>
      </c>
      <c r="D619" s="41" t="s">
        <v>385</v>
      </c>
      <c r="E619" s="41" t="s">
        <v>7050</v>
      </c>
      <c r="F619" s="41"/>
      <c r="G619" s="41"/>
      <c r="H619" s="41"/>
      <c r="I619" s="41"/>
    </row>
    <row r="620" spans="1:9">
      <c r="A620" s="41" t="s">
        <v>3907</v>
      </c>
      <c r="B620" s="41" t="s">
        <v>3908</v>
      </c>
      <c r="C620" s="41">
        <f>MATCH(D620,$A$1:$A$3174,0)</f>
        <v>1304</v>
      </c>
      <c r="D620" s="41" t="s">
        <v>526</v>
      </c>
      <c r="E620" s="41" t="s">
        <v>7124</v>
      </c>
      <c r="F620" s="41"/>
      <c r="G620" s="41"/>
      <c r="H620" s="41"/>
      <c r="I620" s="41"/>
    </row>
    <row r="621" spans="1:9">
      <c r="A621" s="41" t="s">
        <v>3913</v>
      </c>
      <c r="B621" s="41" t="s">
        <v>3914</v>
      </c>
      <c r="C621" s="41">
        <f>MATCH(D621,$A$1:$A$3174,0)</f>
        <v>1306</v>
      </c>
      <c r="D621" s="41" t="s">
        <v>527</v>
      </c>
      <c r="E621" s="41" t="s">
        <v>7130</v>
      </c>
      <c r="F621" s="41"/>
      <c r="G621" s="41"/>
      <c r="H621" s="41"/>
      <c r="I621" s="41"/>
    </row>
    <row r="622" spans="1:9">
      <c r="A622" s="41" t="s">
        <v>3915</v>
      </c>
      <c r="B622" s="41" t="s">
        <v>3916</v>
      </c>
      <c r="C622" s="41">
        <f>MATCH(D622,$A$1:$A$3174,0)</f>
        <v>1307</v>
      </c>
      <c r="D622" s="41" t="s">
        <v>529</v>
      </c>
      <c r="E622" s="41" t="s">
        <v>7144</v>
      </c>
      <c r="F622" s="41"/>
      <c r="G622" s="41"/>
      <c r="H622" s="41"/>
      <c r="I622" s="41"/>
    </row>
    <row r="623" spans="1:9">
      <c r="A623" s="41" t="s">
        <v>1059</v>
      </c>
      <c r="B623" s="41" t="s">
        <v>1060</v>
      </c>
      <c r="C623" s="41">
        <f>MATCH(D623,$A$1:$A$3174,0)</f>
        <v>1309</v>
      </c>
      <c r="D623" s="41" t="s">
        <v>530</v>
      </c>
      <c r="E623" s="41" t="s">
        <v>7150</v>
      </c>
      <c r="F623" s="41"/>
      <c r="G623" s="41"/>
      <c r="H623" s="41"/>
      <c r="I623" s="41"/>
    </row>
    <row r="624" spans="1:9">
      <c r="A624" s="41" t="s">
        <v>1061</v>
      </c>
      <c r="B624" s="41" t="s">
        <v>1062</v>
      </c>
      <c r="C624" s="41">
        <f>MATCH(D624,$A$1:$A$3174,0)</f>
        <v>1310</v>
      </c>
      <c r="D624" s="41" t="s">
        <v>388</v>
      </c>
      <c r="E624" s="41" t="s">
        <v>7203</v>
      </c>
      <c r="F624" s="41"/>
      <c r="G624" s="41"/>
      <c r="H624" s="41"/>
      <c r="I624" s="41"/>
    </row>
    <row r="625" spans="1:9">
      <c r="A625" s="41" t="s">
        <v>1084</v>
      </c>
      <c r="B625" s="41" t="s">
        <v>1085</v>
      </c>
      <c r="C625" s="41">
        <f>MATCH(D625,$A$1:$A$3174,0)</f>
        <v>1312</v>
      </c>
      <c r="D625" s="41" t="s">
        <v>389</v>
      </c>
      <c r="E625" s="41" t="s">
        <v>7209</v>
      </c>
      <c r="F625" s="41"/>
      <c r="G625" s="41"/>
      <c r="H625" s="41"/>
      <c r="I625" s="41"/>
    </row>
    <row r="626" spans="1:9">
      <c r="A626" s="41" t="s">
        <v>61</v>
      </c>
      <c r="B626" s="41" t="s">
        <v>1086</v>
      </c>
      <c r="C626" s="41">
        <f>MATCH(D626,$A$1:$A$3174,0)</f>
        <v>1313</v>
      </c>
      <c r="D626" s="41" t="s">
        <v>392</v>
      </c>
      <c r="E626" s="41" t="s">
        <v>7228</v>
      </c>
      <c r="F626" s="41"/>
      <c r="G626" s="41"/>
      <c r="H626" s="41"/>
      <c r="I626" s="41"/>
    </row>
    <row r="627" spans="1:9">
      <c r="A627" s="41" t="s">
        <v>205</v>
      </c>
      <c r="B627" s="41" t="s">
        <v>1102</v>
      </c>
      <c r="C627" s="41">
        <f>MATCH(D627,$A$1:$A$3174,0)</f>
        <v>1315</v>
      </c>
      <c r="D627" s="41" t="s">
        <v>393</v>
      </c>
      <c r="E627" s="41" t="s">
        <v>7234</v>
      </c>
      <c r="F627" s="41"/>
      <c r="G627" s="41"/>
      <c r="H627" s="41"/>
      <c r="I627" s="41"/>
    </row>
    <row r="628" spans="1:9">
      <c r="A628" s="41" t="s">
        <v>63</v>
      </c>
      <c r="B628" s="41" t="s">
        <v>1113</v>
      </c>
      <c r="C628" s="41">
        <f>MATCH(D628,$A$1:$A$3174,0)</f>
        <v>1316</v>
      </c>
      <c r="D628" s="41" t="s">
        <v>6362</v>
      </c>
      <c r="E628" s="41" t="s">
        <v>6363</v>
      </c>
      <c r="F628" s="41"/>
      <c r="G628" s="41"/>
      <c r="H628" s="41"/>
      <c r="I628" s="41"/>
    </row>
    <row r="629" spans="1:9">
      <c r="A629" s="41" t="s">
        <v>1116</v>
      </c>
      <c r="B629" s="41" t="s">
        <v>1117</v>
      </c>
      <c r="C629" s="41">
        <f>MATCH(D629,$A$1:$A$3174,0)</f>
        <v>1317</v>
      </c>
      <c r="D629" s="41" t="s">
        <v>6364</v>
      </c>
      <c r="E629" s="41" t="s">
        <v>6365</v>
      </c>
      <c r="F629" s="41"/>
      <c r="G629" s="41"/>
      <c r="H629" s="41"/>
      <c r="I629" s="41"/>
    </row>
    <row r="630" spans="1:9">
      <c r="A630" s="41" t="s">
        <v>64</v>
      </c>
      <c r="B630" s="41" t="s">
        <v>1118</v>
      </c>
      <c r="C630" s="41">
        <f>MATCH(D630,$A$1:$A$3174,0)</f>
        <v>1318</v>
      </c>
      <c r="D630" s="41" t="s">
        <v>6368</v>
      </c>
      <c r="E630" s="41" t="s">
        <v>6369</v>
      </c>
      <c r="F630" s="41"/>
      <c r="G630" s="41"/>
      <c r="H630" s="41"/>
      <c r="I630" s="41"/>
    </row>
    <row r="631" spans="1:9">
      <c r="A631" s="41" t="s">
        <v>208</v>
      </c>
      <c r="B631" s="41" t="s">
        <v>1134</v>
      </c>
      <c r="C631" s="41">
        <f>MATCH(D631,$A$1:$A$3174,0)</f>
        <v>1319</v>
      </c>
      <c r="D631" s="41" t="s">
        <v>6370</v>
      </c>
      <c r="E631" s="41" t="s">
        <v>6371</v>
      </c>
      <c r="F631" s="41"/>
      <c r="G631" s="41"/>
      <c r="H631" s="41"/>
      <c r="I631" s="41"/>
    </row>
    <row r="632" spans="1:9">
      <c r="A632" s="41" t="s">
        <v>233</v>
      </c>
      <c r="B632" s="41" t="s">
        <v>2129</v>
      </c>
      <c r="C632" s="41">
        <f>MATCH(D632,$A$1:$A$3174,0)</f>
        <v>1320</v>
      </c>
      <c r="D632" s="41" t="s">
        <v>6376</v>
      </c>
      <c r="E632" s="41" t="s">
        <v>6377</v>
      </c>
      <c r="F632" s="41"/>
      <c r="G632" s="41"/>
      <c r="H632" s="41"/>
      <c r="I632" s="41"/>
    </row>
    <row r="633" spans="1:9">
      <c r="A633" s="41" t="s">
        <v>73</v>
      </c>
      <c r="B633" s="41" t="s">
        <v>2143</v>
      </c>
      <c r="C633" s="41">
        <f>MATCH(D633,$A$1:$A$3174,0)</f>
        <v>1321</v>
      </c>
      <c r="D633" s="41" t="s">
        <v>6378</v>
      </c>
      <c r="E633" s="41" t="s">
        <v>6379</v>
      </c>
      <c r="F633" s="41"/>
      <c r="G633" s="41"/>
      <c r="H633" s="41"/>
      <c r="I633" s="41"/>
    </row>
    <row r="634" spans="1:9">
      <c r="A634" s="41" t="s">
        <v>234</v>
      </c>
      <c r="B634" s="41" t="s">
        <v>2134</v>
      </c>
      <c r="C634" s="41">
        <f>MATCH(D634,$A$1:$A$3174,0)</f>
        <v>1322</v>
      </c>
      <c r="D634" s="41" t="s">
        <v>6679</v>
      </c>
      <c r="E634" s="41" t="s">
        <v>6680</v>
      </c>
      <c r="F634" s="41"/>
      <c r="G634" s="41"/>
      <c r="H634" s="41"/>
      <c r="I634" s="41"/>
    </row>
    <row r="635" spans="1:9">
      <c r="A635" s="41" t="s">
        <v>74</v>
      </c>
      <c r="B635" s="41" t="s">
        <v>2148</v>
      </c>
      <c r="C635" s="41">
        <f>MATCH(D635,$A$1:$A$3174,0)</f>
        <v>1323</v>
      </c>
      <c r="D635" s="41" t="s">
        <v>6681</v>
      </c>
      <c r="E635" s="41" t="s">
        <v>6682</v>
      </c>
      <c r="F635" s="41"/>
      <c r="G635" s="41"/>
      <c r="H635" s="41"/>
      <c r="I635" s="41"/>
    </row>
    <row r="636" spans="1:9">
      <c r="A636" s="41" t="s">
        <v>2161</v>
      </c>
      <c r="B636" s="41" t="s">
        <v>2162</v>
      </c>
      <c r="C636" s="41">
        <f>MATCH(D636,$A$1:$A$3174,0)</f>
        <v>1325</v>
      </c>
      <c r="D636" s="41" t="s">
        <v>6687</v>
      </c>
      <c r="E636" s="41" t="s">
        <v>6688</v>
      </c>
      <c r="F636" s="41"/>
      <c r="G636" s="41"/>
      <c r="H636" s="41"/>
      <c r="I636" s="41"/>
    </row>
    <row r="637" spans="1:9">
      <c r="A637" s="41" t="s">
        <v>2169</v>
      </c>
      <c r="B637" s="41" t="s">
        <v>2170</v>
      </c>
      <c r="C637" s="41">
        <f>MATCH(D637,$A$1:$A$3174,0)</f>
        <v>1326</v>
      </c>
      <c r="D637" s="41" t="s">
        <v>6689</v>
      </c>
      <c r="E637" s="41" t="s">
        <v>6690</v>
      </c>
      <c r="F637" s="41"/>
      <c r="G637" s="41"/>
      <c r="H637" s="41"/>
      <c r="I637" s="41"/>
    </row>
    <row r="638" spans="1:9">
      <c r="A638" s="41" t="s">
        <v>2175</v>
      </c>
      <c r="B638" s="41" t="s">
        <v>2176</v>
      </c>
      <c r="C638" s="41">
        <f>MATCH(D638,$A$1:$A$3174,0)</f>
        <v>1328</v>
      </c>
      <c r="D638" s="41" t="s">
        <v>6988</v>
      </c>
      <c r="E638" s="41" t="s">
        <v>6989</v>
      </c>
      <c r="F638" s="41"/>
      <c r="G638" s="41"/>
      <c r="H638" s="41"/>
      <c r="I638" s="41"/>
    </row>
    <row r="639" spans="1:9">
      <c r="A639" s="41" t="s">
        <v>76</v>
      </c>
      <c r="B639" s="41" t="s">
        <v>2195</v>
      </c>
      <c r="C639" s="41">
        <f>MATCH(D639,$A$1:$A$3174,0)</f>
        <v>1329</v>
      </c>
      <c r="D639" s="41" t="s">
        <v>6990</v>
      </c>
      <c r="E639" s="41" t="s">
        <v>6991</v>
      </c>
      <c r="F639" s="41"/>
      <c r="G639" s="41"/>
      <c r="H639" s="41"/>
      <c r="I639" s="41"/>
    </row>
    <row r="640" spans="1:9">
      <c r="A640" s="41" t="s">
        <v>2196</v>
      </c>
      <c r="B640" s="41" t="s">
        <v>2197</v>
      </c>
      <c r="C640" s="41">
        <f>MATCH(D640,$A$1:$A$3174,0)</f>
        <v>1330</v>
      </c>
      <c r="D640" s="41" t="s">
        <v>6243</v>
      </c>
      <c r="E640" s="41" t="s">
        <v>6244</v>
      </c>
      <c r="F640" s="41"/>
      <c r="G640" s="41"/>
      <c r="H640" s="41"/>
      <c r="I640" s="41"/>
    </row>
    <row r="641" spans="1:9">
      <c r="A641" s="41" t="s">
        <v>2212</v>
      </c>
      <c r="B641" s="41" t="s">
        <v>2213</v>
      </c>
      <c r="C641" s="41">
        <f>MATCH(D641,$A$1:$A$3174,0)</f>
        <v>1331</v>
      </c>
      <c r="D641" s="41" t="s">
        <v>6249</v>
      </c>
      <c r="E641" s="41" t="s">
        <v>6250</v>
      </c>
      <c r="F641" s="41"/>
      <c r="G641" s="41"/>
      <c r="H641" s="41"/>
      <c r="I641" s="41"/>
    </row>
    <row r="642" spans="1:9">
      <c r="A642" s="41" t="s">
        <v>77</v>
      </c>
      <c r="B642" s="41" t="s">
        <v>2200</v>
      </c>
      <c r="C642" s="41">
        <f>MATCH(D642,$A$1:$A$3174,0)</f>
        <v>1332</v>
      </c>
      <c r="D642" s="41" t="s">
        <v>6297</v>
      </c>
      <c r="E642" s="41" t="s">
        <v>6298</v>
      </c>
      <c r="F642" s="41"/>
      <c r="G642" s="41"/>
      <c r="H642" s="41"/>
      <c r="I642" s="41"/>
    </row>
    <row r="643" spans="1:9">
      <c r="A643" s="41" t="s">
        <v>237</v>
      </c>
      <c r="B643" s="41" t="s">
        <v>2216</v>
      </c>
      <c r="C643" s="41">
        <f>MATCH(D643,$A$1:$A$3174,0)</f>
        <v>1333</v>
      </c>
      <c r="D643" s="41" t="s">
        <v>6303</v>
      </c>
      <c r="E643" s="41" t="s">
        <v>6304</v>
      </c>
      <c r="F643" s="41"/>
      <c r="G643" s="41"/>
      <c r="H643" s="41"/>
      <c r="I643" s="41"/>
    </row>
    <row r="644" spans="1:9">
      <c r="A644" s="41" t="s">
        <v>261</v>
      </c>
      <c r="B644" s="41" t="s">
        <v>3079</v>
      </c>
      <c r="C644" s="41">
        <f>MATCH(D644,$A$1:$A$3174,0)</f>
        <v>1334</v>
      </c>
      <c r="D644" s="41" t="s">
        <v>6408</v>
      </c>
      <c r="E644" s="41" t="s">
        <v>6409</v>
      </c>
      <c r="F644" s="41"/>
      <c r="G644" s="41"/>
      <c r="H644" s="41"/>
      <c r="I644" s="41"/>
    </row>
    <row r="645" spans="1:9">
      <c r="A645" s="41" t="s">
        <v>262</v>
      </c>
      <c r="B645" s="41" t="s">
        <v>3084</v>
      </c>
      <c r="C645" s="41">
        <f>MATCH(D645,$A$1:$A$3174,0)</f>
        <v>1335</v>
      </c>
      <c r="D645" s="41" t="s">
        <v>6414</v>
      </c>
      <c r="E645" s="41" t="s">
        <v>6415</v>
      </c>
      <c r="F645" s="41"/>
      <c r="G645" s="41"/>
      <c r="H645" s="41"/>
      <c r="I645" s="41"/>
    </row>
    <row r="646" spans="1:9">
      <c r="A646" s="41" t="s">
        <v>3109</v>
      </c>
      <c r="B646" s="41" t="s">
        <v>3110</v>
      </c>
      <c r="C646" s="41">
        <f>MATCH(D646,$A$1:$A$3174,0)</f>
        <v>1336</v>
      </c>
      <c r="D646" s="41" t="s">
        <v>6707</v>
      </c>
      <c r="E646" s="41" t="s">
        <v>6708</v>
      </c>
      <c r="F646" s="41"/>
      <c r="G646" s="41"/>
      <c r="H646" s="41"/>
      <c r="I646" s="41"/>
    </row>
    <row r="647" spans="1:9">
      <c r="A647" s="41" t="s">
        <v>3117</v>
      </c>
      <c r="B647" s="41" t="s">
        <v>3118</v>
      </c>
      <c r="C647" s="41">
        <f>MATCH(D647,$A$1:$A$3174,0)</f>
        <v>1337</v>
      </c>
      <c r="D647" s="41" t="s">
        <v>6713</v>
      </c>
      <c r="E647" s="41" t="s">
        <v>6714</v>
      </c>
      <c r="F647" s="41"/>
      <c r="G647" s="41"/>
      <c r="H647" s="41"/>
      <c r="I647" s="41"/>
    </row>
    <row r="648" spans="1:9">
      <c r="A648" s="41" t="s">
        <v>3123</v>
      </c>
      <c r="B648" s="41" t="s">
        <v>3124</v>
      </c>
      <c r="C648" s="41">
        <f>MATCH(D648,$A$1:$A$3174,0)</f>
        <v>1339</v>
      </c>
      <c r="D648" s="41" t="s">
        <v>6810</v>
      </c>
      <c r="E648" s="41" t="s">
        <v>6811</v>
      </c>
      <c r="F648" s="41"/>
      <c r="G648" s="41"/>
      <c r="H648" s="41"/>
      <c r="I648" s="41"/>
    </row>
    <row r="649" spans="1:9">
      <c r="A649" s="41" t="s">
        <v>3142</v>
      </c>
      <c r="B649" s="41" t="s">
        <v>3143</v>
      </c>
      <c r="C649" s="41">
        <f>MATCH(D649,$A$1:$A$3174,0)</f>
        <v>1340</v>
      </c>
      <c r="D649" s="41" t="s">
        <v>6816</v>
      </c>
      <c r="E649" s="41" t="s">
        <v>6817</v>
      </c>
      <c r="F649" s="41"/>
      <c r="G649" s="41"/>
      <c r="H649" s="41"/>
      <c r="I649" s="41"/>
    </row>
    <row r="650" spans="1:9">
      <c r="A650" s="41" t="s">
        <v>3156</v>
      </c>
      <c r="B650" s="41" t="s">
        <v>3157</v>
      </c>
      <c r="C650" s="41">
        <f>MATCH(D650,$A$1:$A$3174,0)</f>
        <v>1342</v>
      </c>
      <c r="D650" s="41" t="s">
        <v>7065</v>
      </c>
      <c r="E650" s="41" t="s">
        <v>7066</v>
      </c>
      <c r="F650" s="41"/>
      <c r="G650" s="41"/>
      <c r="H650" s="41"/>
      <c r="I650" s="41"/>
    </row>
    <row r="651" spans="1:9">
      <c r="A651" s="41" t="s">
        <v>89</v>
      </c>
      <c r="B651" s="41" t="s">
        <v>3146</v>
      </c>
      <c r="C651" s="41">
        <f>MATCH(D651,$A$1:$A$3174,0)</f>
        <v>1343</v>
      </c>
      <c r="D651" s="41" t="s">
        <v>7071</v>
      </c>
      <c r="E651" s="41" t="s">
        <v>7072</v>
      </c>
      <c r="F651" s="41"/>
      <c r="G651" s="41"/>
      <c r="H651" s="41"/>
      <c r="I651" s="41"/>
    </row>
    <row r="652" spans="1:9">
      <c r="A652" s="41" t="s">
        <v>265</v>
      </c>
      <c r="B652" s="41" t="s">
        <v>3160</v>
      </c>
      <c r="C652" s="41">
        <f>MATCH(D652,$A$1:$A$3174,0)</f>
        <v>1344</v>
      </c>
      <c r="D652" s="41" t="s">
        <v>6245</v>
      </c>
      <c r="E652" s="41" t="s">
        <v>6246</v>
      </c>
      <c r="F652" s="41"/>
      <c r="G652" s="41"/>
      <c r="H652" s="41"/>
      <c r="I652" s="41"/>
    </row>
    <row r="653" spans="1:9">
      <c r="A653" s="41" t="s">
        <v>287</v>
      </c>
      <c r="B653" s="41" t="s">
        <v>3853</v>
      </c>
      <c r="C653" s="41">
        <f>MATCH(D653,$A$1:$A$3174,0)</f>
        <v>1345</v>
      </c>
      <c r="D653" s="41" t="s">
        <v>6251</v>
      </c>
      <c r="E653" s="41" t="s">
        <v>6252</v>
      </c>
      <c r="F653" s="41"/>
      <c r="G653" s="41"/>
      <c r="H653" s="41"/>
      <c r="I653" s="41"/>
    </row>
    <row r="654" spans="1:9">
      <c r="A654" s="41" t="s">
        <v>95</v>
      </c>
      <c r="B654" s="41" t="s">
        <v>3865</v>
      </c>
      <c r="C654" s="41">
        <f>MATCH(D654,$A$1:$A$3174,0)</f>
        <v>1346</v>
      </c>
      <c r="D654" s="41" t="s">
        <v>6299</v>
      </c>
      <c r="E654" s="41" t="s">
        <v>6300</v>
      </c>
      <c r="F654" s="41"/>
      <c r="G654" s="41"/>
      <c r="H654" s="41"/>
      <c r="I654" s="41"/>
    </row>
    <row r="655" spans="1:9">
      <c r="A655" s="41" t="s">
        <v>3854</v>
      </c>
      <c r="B655" s="41" t="s">
        <v>3855</v>
      </c>
      <c r="C655" s="41">
        <f>MATCH(D655,$A$1:$A$3174,0)</f>
        <v>1347</v>
      </c>
      <c r="D655" s="41" t="s">
        <v>6305</v>
      </c>
      <c r="E655" s="41" t="s">
        <v>6306</v>
      </c>
      <c r="F655" s="41"/>
      <c r="G655" s="41"/>
      <c r="H655" s="41"/>
      <c r="I655" s="41"/>
    </row>
    <row r="656" spans="1:9">
      <c r="A656" s="41" t="s">
        <v>3866</v>
      </c>
      <c r="B656" s="41" t="s">
        <v>3867</v>
      </c>
      <c r="C656" s="41">
        <f>MATCH(D656,$A$1:$A$3174,0)</f>
        <v>1348</v>
      </c>
      <c r="D656" s="41" t="s">
        <v>6410</v>
      </c>
      <c r="E656" s="41" t="s">
        <v>6411</v>
      </c>
      <c r="F656" s="41"/>
      <c r="G656" s="41"/>
      <c r="H656" s="41"/>
      <c r="I656" s="41"/>
    </row>
    <row r="657" spans="1:9">
      <c r="A657" s="41" t="s">
        <v>288</v>
      </c>
      <c r="B657" s="41" t="s">
        <v>3858</v>
      </c>
      <c r="C657" s="41">
        <f>MATCH(D657,$A$1:$A$3174,0)</f>
        <v>1349</v>
      </c>
      <c r="D657" s="41" t="s">
        <v>6416</v>
      </c>
      <c r="E657" s="41" t="s">
        <v>6417</v>
      </c>
      <c r="F657" s="41"/>
      <c r="G657" s="41"/>
      <c r="H657" s="41"/>
      <c r="I657" s="41"/>
    </row>
    <row r="658" spans="1:9">
      <c r="A658" s="41" t="s">
        <v>289</v>
      </c>
      <c r="B658" s="41" t="s">
        <v>3877</v>
      </c>
      <c r="C658" s="41">
        <f>MATCH(D658,$A$1:$A$3174,0)</f>
        <v>1350</v>
      </c>
      <c r="D658" s="41" t="s">
        <v>6709</v>
      </c>
      <c r="E658" s="41" t="s">
        <v>6710</v>
      </c>
      <c r="F658" s="41"/>
      <c r="G658" s="41"/>
      <c r="H658" s="41"/>
      <c r="I658" s="41"/>
    </row>
    <row r="659" spans="1:9">
      <c r="A659" s="41" t="s">
        <v>97</v>
      </c>
      <c r="B659" s="41" t="s">
        <v>3889</v>
      </c>
      <c r="C659" s="41">
        <f>MATCH(D659,$A$1:$A$3174,0)</f>
        <v>1351</v>
      </c>
      <c r="D659" s="41" t="s">
        <v>6715</v>
      </c>
      <c r="E659" s="41" t="s">
        <v>6716</v>
      </c>
      <c r="F659" s="41"/>
      <c r="G659" s="41"/>
      <c r="H659" s="41"/>
      <c r="I659" s="41"/>
    </row>
    <row r="660" spans="1:9">
      <c r="A660" s="41" t="s">
        <v>3878</v>
      </c>
      <c r="B660" s="41" t="s">
        <v>3879</v>
      </c>
      <c r="C660" s="41">
        <f>MATCH(D660,$A$1:$A$3174,0)</f>
        <v>1353</v>
      </c>
      <c r="D660" s="41" t="s">
        <v>6812</v>
      </c>
      <c r="E660" s="41" t="s">
        <v>6813</v>
      </c>
      <c r="F660" s="41"/>
      <c r="G660" s="41"/>
      <c r="H660" s="41"/>
      <c r="I660" s="41"/>
    </row>
    <row r="661" spans="1:9">
      <c r="A661" s="41" t="s">
        <v>3890</v>
      </c>
      <c r="B661" s="41" t="s">
        <v>3891</v>
      </c>
      <c r="C661" s="41">
        <f>MATCH(D661,$A$1:$A$3174,0)</f>
        <v>1354</v>
      </c>
      <c r="D661" s="41" t="s">
        <v>6818</v>
      </c>
      <c r="E661" s="41" t="s">
        <v>6819</v>
      </c>
      <c r="F661" s="41"/>
      <c r="G661" s="41"/>
      <c r="H661" s="41"/>
      <c r="I661" s="41"/>
    </row>
    <row r="662" spans="1:9">
      <c r="A662" s="41" t="s">
        <v>290</v>
      </c>
      <c r="B662" s="41" t="s">
        <v>3882</v>
      </c>
      <c r="C662" s="41">
        <f>MATCH(D662,$A$1:$A$3174,0)</f>
        <v>1356</v>
      </c>
      <c r="D662" s="41" t="s">
        <v>7067</v>
      </c>
      <c r="E662" s="41" t="s">
        <v>7068</v>
      </c>
      <c r="F662" s="41"/>
      <c r="G662" s="41"/>
      <c r="H662" s="41"/>
      <c r="I662" s="41"/>
    </row>
    <row r="663" spans="1:9">
      <c r="A663" s="41" t="s">
        <v>98</v>
      </c>
      <c r="B663" s="41" t="s">
        <v>3894</v>
      </c>
      <c r="C663" s="41">
        <f>MATCH(D663,$A$1:$A$3174,0)</f>
        <v>1357</v>
      </c>
      <c r="D663" s="41" t="s">
        <v>7073</v>
      </c>
      <c r="E663" s="41" t="s">
        <v>7074</v>
      </c>
      <c r="F663" s="41"/>
      <c r="G663" s="41"/>
      <c r="H663" s="41"/>
      <c r="I663" s="41"/>
    </row>
    <row r="664" spans="1:9">
      <c r="A664" s="41" t="s">
        <v>3903</v>
      </c>
      <c r="B664" s="41" t="s">
        <v>3904</v>
      </c>
      <c r="C664" s="41">
        <f>MATCH(D664,$A$1:$A$3174,0)</f>
        <v>1384</v>
      </c>
      <c r="D664" s="41" t="s">
        <v>6247</v>
      </c>
      <c r="E664" s="41" t="s">
        <v>6248</v>
      </c>
      <c r="F664" s="41"/>
      <c r="G664" s="41"/>
      <c r="H664" s="41"/>
      <c r="I664" s="41"/>
    </row>
    <row r="665" spans="1:9">
      <c r="A665" s="41" t="s">
        <v>3905</v>
      </c>
      <c r="B665" s="41" t="s">
        <v>3906</v>
      </c>
      <c r="C665" s="41">
        <f>MATCH(D665,$A$1:$A$3174,0)</f>
        <v>1385</v>
      </c>
      <c r="D665" s="41" t="s">
        <v>6253</v>
      </c>
      <c r="E665" s="41" t="s">
        <v>6254</v>
      </c>
      <c r="F665" s="41"/>
      <c r="G665" s="41"/>
      <c r="H665" s="41"/>
      <c r="I665" s="41"/>
    </row>
    <row r="666" spans="1:9">
      <c r="A666" s="41" t="s">
        <v>3911</v>
      </c>
      <c r="B666" s="41" t="s">
        <v>3912</v>
      </c>
      <c r="C666" s="41">
        <f>MATCH(D666,$A$1:$A$3174,0)</f>
        <v>1386</v>
      </c>
      <c r="D666" s="41" t="s">
        <v>6301</v>
      </c>
      <c r="E666" s="41" t="s">
        <v>6302</v>
      </c>
      <c r="F666" s="41"/>
      <c r="G666" s="41"/>
      <c r="H666" s="41"/>
      <c r="I666" s="41"/>
    </row>
    <row r="667" spans="1:9">
      <c r="A667" s="41" t="s">
        <v>3917</v>
      </c>
      <c r="B667" s="41" t="s">
        <v>3918</v>
      </c>
      <c r="C667" s="41">
        <f>MATCH(D667,$A$1:$A$3174,0)</f>
        <v>1387</v>
      </c>
      <c r="D667" s="41" t="s">
        <v>6307</v>
      </c>
      <c r="E667" s="41" t="s">
        <v>6308</v>
      </c>
      <c r="F667" s="41"/>
      <c r="G667" s="41"/>
      <c r="H667" s="41"/>
      <c r="I667" s="41"/>
    </row>
    <row r="668" spans="1:9">
      <c r="A668" s="41" t="s">
        <v>1147</v>
      </c>
      <c r="B668" s="41" t="s">
        <v>1148</v>
      </c>
      <c r="C668" s="41">
        <f>MATCH(D668,$A$1:$A$3174,0)</f>
        <v>1388</v>
      </c>
      <c r="D668" s="41" t="s">
        <v>6412</v>
      </c>
      <c r="E668" s="41" t="s">
        <v>6413</v>
      </c>
      <c r="F668" s="41"/>
      <c r="G668" s="41"/>
      <c r="H668" s="41"/>
      <c r="I668" s="41"/>
    </row>
    <row r="669" spans="1:9">
      <c r="A669" s="41" t="s">
        <v>1155</v>
      </c>
      <c r="B669" s="41" t="s">
        <v>1156</v>
      </c>
      <c r="C669" s="41">
        <f>MATCH(D669,$A$1:$A$3174,0)</f>
        <v>1389</v>
      </c>
      <c r="D669" s="41" t="s">
        <v>6418</v>
      </c>
      <c r="E669" s="41" t="s">
        <v>6419</v>
      </c>
      <c r="F669" s="41"/>
      <c r="G669" s="41"/>
      <c r="H669" s="41"/>
      <c r="I669" s="41"/>
    </row>
    <row r="670" spans="1:9">
      <c r="A670" s="41" t="s">
        <v>1157</v>
      </c>
      <c r="B670" s="41" t="s">
        <v>1158</v>
      </c>
      <c r="C670" s="41">
        <f>MATCH(D670,$A$1:$A$3174,0)</f>
        <v>1390</v>
      </c>
      <c r="D670" s="41" t="s">
        <v>6711</v>
      </c>
      <c r="E670" s="41" t="s">
        <v>6712</v>
      </c>
      <c r="F670" s="41"/>
      <c r="G670" s="41"/>
      <c r="H670" s="41"/>
      <c r="I670" s="41"/>
    </row>
    <row r="671" spans="1:9">
      <c r="A671" s="41" t="s">
        <v>2223</v>
      </c>
      <c r="B671" s="41" t="s">
        <v>2224</v>
      </c>
      <c r="C671" s="41">
        <f>MATCH(D671,$A$1:$A$3174,0)</f>
        <v>1391</v>
      </c>
      <c r="D671" s="41" t="s">
        <v>6717</v>
      </c>
      <c r="E671" s="41" t="s">
        <v>6718</v>
      </c>
      <c r="F671" s="41"/>
      <c r="G671" s="41"/>
      <c r="H671" s="41"/>
      <c r="I671" s="41"/>
    </row>
    <row r="672" spans="1:9">
      <c r="A672" s="41" t="s">
        <v>2229</v>
      </c>
      <c r="B672" s="41" t="s">
        <v>2230</v>
      </c>
      <c r="C672" s="41">
        <f>MATCH(D672,$A$1:$A$3174,0)</f>
        <v>1393</v>
      </c>
      <c r="D672" s="41" t="s">
        <v>6814</v>
      </c>
      <c r="E672" s="41" t="s">
        <v>6815</v>
      </c>
      <c r="F672" s="41"/>
      <c r="G672" s="41"/>
      <c r="H672" s="41"/>
      <c r="I672" s="41"/>
    </row>
    <row r="673" spans="1:9">
      <c r="A673" s="41" t="s">
        <v>2231</v>
      </c>
      <c r="B673" s="41" t="s">
        <v>2232</v>
      </c>
      <c r="C673" s="41">
        <f>MATCH(D673,$A$1:$A$3174,0)</f>
        <v>1394</v>
      </c>
      <c r="D673" s="41" t="s">
        <v>6820</v>
      </c>
      <c r="E673" s="41" t="s">
        <v>6821</v>
      </c>
      <c r="F673" s="41"/>
      <c r="G673" s="41"/>
      <c r="H673" s="41"/>
      <c r="I673" s="41"/>
    </row>
    <row r="674" spans="1:9">
      <c r="A674" s="41" t="s">
        <v>2233</v>
      </c>
      <c r="B674" s="41" t="s">
        <v>2234</v>
      </c>
      <c r="C674" s="41">
        <f>MATCH(D674,$A$1:$A$3174,0)</f>
        <v>1396</v>
      </c>
      <c r="D674" s="41" t="s">
        <v>7069</v>
      </c>
      <c r="E674" s="41" t="s">
        <v>7070</v>
      </c>
      <c r="F674" s="41"/>
      <c r="G674" s="41"/>
      <c r="H674" s="41"/>
      <c r="I674" s="41"/>
    </row>
    <row r="675" spans="1:9">
      <c r="A675" s="41" t="s">
        <v>3165</v>
      </c>
      <c r="B675" s="41" t="s">
        <v>3166</v>
      </c>
      <c r="C675" s="41">
        <f>MATCH(D675,$A$1:$A$3174,0)</f>
        <v>1397</v>
      </c>
      <c r="D675" s="41" t="s">
        <v>7075</v>
      </c>
      <c r="E675" s="41" t="s">
        <v>7076</v>
      </c>
      <c r="F675" s="41"/>
      <c r="G675" s="41"/>
      <c r="H675" s="41"/>
      <c r="I675" s="41"/>
    </row>
    <row r="676" spans="1:9">
      <c r="A676" s="41" t="s">
        <v>3167</v>
      </c>
      <c r="B676" s="41" t="s">
        <v>3168</v>
      </c>
      <c r="C676" s="41">
        <f>MATCH(D676,$A$1:$A$3174,0)</f>
        <v>1398</v>
      </c>
      <c r="D676" s="41" t="s">
        <v>47</v>
      </c>
      <c r="E676" s="41" t="s">
        <v>6255</v>
      </c>
      <c r="F676" s="41"/>
      <c r="G676" s="41"/>
      <c r="H676" s="41"/>
      <c r="I676" s="41"/>
    </row>
    <row r="677" spans="1:9">
      <c r="A677" s="41" t="s">
        <v>3169</v>
      </c>
      <c r="B677" s="41" t="s">
        <v>3170</v>
      </c>
      <c r="C677" s="41">
        <f>MATCH(D677,$A$1:$A$3174,0)</f>
        <v>1399</v>
      </c>
      <c r="D677" s="41" t="s">
        <v>373</v>
      </c>
      <c r="E677" s="41" t="s">
        <v>6627</v>
      </c>
      <c r="F677" s="41"/>
      <c r="G677" s="41"/>
      <c r="H677" s="41"/>
      <c r="I677" s="41"/>
    </row>
    <row r="678" spans="1:9">
      <c r="A678" s="41" t="s">
        <v>1309</v>
      </c>
      <c r="B678" s="41" t="s">
        <v>1310</v>
      </c>
      <c r="C678" s="41">
        <f>MATCH(D678,$A$1:$A$3174,0)</f>
        <v>1400</v>
      </c>
      <c r="D678" s="41" t="s">
        <v>421</v>
      </c>
      <c r="E678" s="41" t="s">
        <v>6628</v>
      </c>
      <c r="F678" s="41"/>
      <c r="G678" s="41"/>
      <c r="H678" s="41"/>
      <c r="I678" s="41"/>
    </row>
    <row r="679" spans="1:9">
      <c r="A679" s="41" t="s">
        <v>1333</v>
      </c>
      <c r="B679" s="41" t="s">
        <v>1334</v>
      </c>
      <c r="C679" s="41">
        <f>MATCH(D679,$A$1:$A$3174,0)</f>
        <v>1401</v>
      </c>
      <c r="D679" s="41" t="s">
        <v>576</v>
      </c>
      <c r="E679" s="41" t="s">
        <v>6731</v>
      </c>
      <c r="F679" s="41"/>
      <c r="G679" s="41"/>
      <c r="H679" s="41"/>
      <c r="I679" s="41"/>
    </row>
    <row r="680" spans="1:9">
      <c r="A680" s="41" t="s">
        <v>1415</v>
      </c>
      <c r="B680" s="41" t="s">
        <v>1416</v>
      </c>
      <c r="C680" s="41">
        <f>MATCH(D680,$A$1:$A$3174,0)</f>
        <v>1402</v>
      </c>
      <c r="D680" s="41" t="s">
        <v>504</v>
      </c>
      <c r="E680" s="41" t="s">
        <v>6732</v>
      </c>
      <c r="F680" s="41"/>
      <c r="G680" s="41"/>
      <c r="H680" s="41"/>
      <c r="I680" s="41"/>
    </row>
    <row r="681" spans="1:9">
      <c r="A681" s="41" t="s">
        <v>1439</v>
      </c>
      <c r="B681" s="41" t="s">
        <v>1440</v>
      </c>
      <c r="C681" s="41">
        <f>MATCH(D681,$A$1:$A$3174,0)</f>
        <v>1403</v>
      </c>
      <c r="D681" s="41" t="s">
        <v>577</v>
      </c>
      <c r="E681" s="41" t="s">
        <v>6749</v>
      </c>
      <c r="F681" s="41"/>
      <c r="G681" s="41"/>
      <c r="H681" s="41"/>
      <c r="I681" s="41"/>
    </row>
    <row r="682" spans="1:9">
      <c r="A682" s="41" t="s">
        <v>1463</v>
      </c>
      <c r="B682" s="41" t="s">
        <v>1464</v>
      </c>
      <c r="C682" s="41">
        <f>MATCH(D682,$A$1:$A$3174,0)</f>
        <v>1404</v>
      </c>
      <c r="D682" s="41" t="s">
        <v>378</v>
      </c>
      <c r="E682" s="41" t="s">
        <v>6823</v>
      </c>
      <c r="F682" s="41"/>
      <c r="G682" s="41"/>
      <c r="H682" s="41"/>
      <c r="I682" s="41"/>
    </row>
    <row r="683" spans="1:9">
      <c r="A683" s="41" t="s">
        <v>1475</v>
      </c>
      <c r="B683" s="41" t="s">
        <v>1476</v>
      </c>
      <c r="C683" s="41">
        <f>MATCH(D683,$A$1:$A$3174,0)</f>
        <v>1405</v>
      </c>
      <c r="D683" s="41" t="s">
        <v>381</v>
      </c>
      <c r="E683" s="41" t="s">
        <v>6931</v>
      </c>
      <c r="F683" s="41"/>
      <c r="G683" s="41"/>
      <c r="H683" s="41"/>
      <c r="I683" s="41"/>
    </row>
    <row r="684" spans="1:9">
      <c r="A684" s="41" t="s">
        <v>2281</v>
      </c>
      <c r="B684" s="41" t="s">
        <v>2282</v>
      </c>
      <c r="C684" s="41">
        <f>MATCH(D684,$A$1:$A$3174,0)</f>
        <v>1406</v>
      </c>
      <c r="D684" s="41" t="s">
        <v>427</v>
      </c>
      <c r="E684" s="41" t="s">
        <v>6932</v>
      </c>
      <c r="F684" s="41"/>
      <c r="G684" s="41"/>
      <c r="H684" s="41"/>
      <c r="I684" s="41"/>
    </row>
    <row r="685" spans="1:9">
      <c r="A685" s="41" t="s">
        <v>2283</v>
      </c>
      <c r="B685" s="41" t="s">
        <v>2284</v>
      </c>
      <c r="C685" s="41">
        <f>MATCH(D685,$A$1:$A$3174,0)</f>
        <v>1407</v>
      </c>
      <c r="D685" s="41" t="s">
        <v>584</v>
      </c>
      <c r="E685" s="41" t="s">
        <v>7004</v>
      </c>
      <c r="F685" s="41"/>
      <c r="G685" s="41"/>
      <c r="H685" s="41"/>
      <c r="I685" s="41"/>
    </row>
    <row r="686" spans="1:9">
      <c r="A686" s="41" t="s">
        <v>2361</v>
      </c>
      <c r="B686" s="41" t="s">
        <v>2362</v>
      </c>
      <c r="C686" s="41">
        <f>MATCH(D686,$A$1:$A$3174,0)</f>
        <v>1408</v>
      </c>
      <c r="D686" s="41" t="s">
        <v>519</v>
      </c>
      <c r="E686" s="41" t="s">
        <v>7005</v>
      </c>
      <c r="F686" s="41"/>
      <c r="G686" s="41"/>
      <c r="H686" s="41"/>
      <c r="I686" s="41"/>
    </row>
    <row r="687" spans="1:9">
      <c r="A687" s="41" t="s">
        <v>2363</v>
      </c>
      <c r="B687" s="41" t="s">
        <v>2364</v>
      </c>
      <c r="C687" s="41">
        <f>MATCH(D687,$A$1:$A$3174,0)</f>
        <v>1409</v>
      </c>
      <c r="D687" s="41" t="s">
        <v>585</v>
      </c>
      <c r="E687" s="41" t="s">
        <v>7021</v>
      </c>
      <c r="F687" s="41"/>
      <c r="G687" s="41"/>
      <c r="H687" s="41"/>
      <c r="I687" s="41"/>
    </row>
    <row r="688" spans="1:9">
      <c r="A688" s="41" t="s">
        <v>2385</v>
      </c>
      <c r="B688" s="41" t="s">
        <v>2386</v>
      </c>
      <c r="C688" s="41">
        <f>MATCH(D688,$A$1:$A$3174,0)</f>
        <v>1410</v>
      </c>
      <c r="D688" s="41" t="s">
        <v>430</v>
      </c>
      <c r="E688" s="41" t="s">
        <v>7077</v>
      </c>
      <c r="F688" s="41"/>
      <c r="G688" s="41"/>
      <c r="H688" s="41"/>
      <c r="I688" s="41"/>
    </row>
    <row r="689" spans="1:9">
      <c r="A689" s="41" t="s">
        <v>2581</v>
      </c>
      <c r="B689" s="41" t="s">
        <v>2582</v>
      </c>
      <c r="C689" s="41">
        <f>MATCH(D689,$A$1:$A$3174,0)</f>
        <v>1411</v>
      </c>
      <c r="D689" s="41" t="s">
        <v>386</v>
      </c>
      <c r="E689" s="41" t="s">
        <v>7078</v>
      </c>
      <c r="F689" s="41"/>
      <c r="G689" s="41"/>
      <c r="H689" s="41"/>
      <c r="I689" s="41"/>
    </row>
    <row r="690" spans="1:9">
      <c r="A690" s="41" t="s">
        <v>2583</v>
      </c>
      <c r="B690" s="41" t="s">
        <v>2584</v>
      </c>
      <c r="C690" s="41">
        <f>MATCH(D690,$A$1:$A$3174,0)</f>
        <v>1412</v>
      </c>
      <c r="D690" s="41" t="s">
        <v>531</v>
      </c>
      <c r="E690" s="41" t="s">
        <v>7173</v>
      </c>
      <c r="F690" s="41"/>
      <c r="G690" s="41"/>
      <c r="H690" s="41"/>
      <c r="I690" s="41"/>
    </row>
    <row r="691" spans="1:9">
      <c r="A691" s="41" t="s">
        <v>2605</v>
      </c>
      <c r="B691" s="41" t="s">
        <v>2606</v>
      </c>
      <c r="C691" s="41">
        <f>MATCH(D691,$A$1:$A$3174,0)</f>
        <v>1413</v>
      </c>
      <c r="D691" s="41" t="s">
        <v>589</v>
      </c>
      <c r="E691" s="41" t="s">
        <v>7174</v>
      </c>
      <c r="F691" s="41"/>
      <c r="G691" s="41"/>
      <c r="H691" s="41"/>
      <c r="I691" s="41"/>
    </row>
    <row r="692" spans="1:9">
      <c r="A692" s="41" t="s">
        <v>2617</v>
      </c>
      <c r="B692" s="41" t="s">
        <v>2618</v>
      </c>
      <c r="C692" s="41">
        <f>MATCH(D692,$A$1:$A$3174,0)</f>
        <v>1414</v>
      </c>
      <c r="D692" s="41" t="s">
        <v>533</v>
      </c>
      <c r="E692" s="41" t="s">
        <v>7177</v>
      </c>
      <c r="F692" s="41"/>
      <c r="G692" s="41"/>
      <c r="H692" s="41"/>
      <c r="I692" s="41"/>
    </row>
    <row r="693" spans="1:9">
      <c r="A693" s="41" t="s">
        <v>3201</v>
      </c>
      <c r="B693" s="41" t="s">
        <v>3202</v>
      </c>
      <c r="C693" s="41">
        <f>MATCH(D693,$A$1:$A$3174,0)</f>
        <v>1415</v>
      </c>
      <c r="D693" s="41" t="s">
        <v>591</v>
      </c>
      <c r="E693" s="41" t="s">
        <v>7178</v>
      </c>
      <c r="F693" s="41"/>
      <c r="G693" s="41"/>
      <c r="H693" s="41"/>
      <c r="I693" s="41"/>
    </row>
    <row r="694" spans="1:9">
      <c r="A694" s="41" t="s">
        <v>3259</v>
      </c>
      <c r="B694" s="41" t="s">
        <v>3260</v>
      </c>
      <c r="C694" s="41">
        <f>MATCH(D694,$A$1:$A$3174,0)</f>
        <v>1416</v>
      </c>
      <c r="D694" s="41" t="s">
        <v>390</v>
      </c>
      <c r="E694" s="41" t="s">
        <v>7220</v>
      </c>
      <c r="F694" s="41"/>
      <c r="G694" s="41"/>
      <c r="H694" s="41"/>
      <c r="I694" s="41"/>
    </row>
    <row r="695" spans="1:9">
      <c r="A695" s="41" t="s">
        <v>3261</v>
      </c>
      <c r="B695" s="41" t="s">
        <v>3262</v>
      </c>
      <c r="C695" s="41">
        <f>MATCH(D695,$A$1:$A$3174,0)</f>
        <v>1417</v>
      </c>
      <c r="D695" s="41" t="s">
        <v>432</v>
      </c>
      <c r="E695" s="41" t="s">
        <v>7221</v>
      </c>
      <c r="F695" s="41"/>
      <c r="G695" s="41"/>
      <c r="H695" s="41"/>
      <c r="I695" s="41"/>
    </row>
    <row r="696" spans="1:9">
      <c r="A696" s="41" t="s">
        <v>3277</v>
      </c>
      <c r="B696" s="41" t="s">
        <v>3278</v>
      </c>
      <c r="C696" s="41">
        <f>MATCH(D696,$A$1:$A$3174,0)</f>
        <v>1418</v>
      </c>
      <c r="D696" s="41" t="s">
        <v>394</v>
      </c>
      <c r="E696" s="41" t="s">
        <v>7243</v>
      </c>
      <c r="F696" s="41"/>
      <c r="G696" s="41"/>
      <c r="H696" s="41"/>
      <c r="I696" s="41"/>
    </row>
    <row r="697" spans="1:9">
      <c r="A697" s="41" t="s">
        <v>3463</v>
      </c>
      <c r="B697" s="41" t="s">
        <v>3464</v>
      </c>
      <c r="C697" s="41">
        <f>MATCH(D697,$A$1:$A$3174,0)</f>
        <v>1419</v>
      </c>
      <c r="D697" s="41" t="s">
        <v>434</v>
      </c>
      <c r="E697" s="41" t="s">
        <v>7244</v>
      </c>
      <c r="F697" s="41"/>
      <c r="G697" s="41"/>
      <c r="H697" s="41"/>
      <c r="I697" s="41"/>
    </row>
    <row r="698" spans="1:9">
      <c r="A698" s="41" t="s">
        <v>3465</v>
      </c>
      <c r="B698" s="41" t="s">
        <v>3466</v>
      </c>
      <c r="C698" s="41">
        <f>MATCH(D698,$A$1:$A$3174,0)</f>
        <v>1420</v>
      </c>
      <c r="D698" s="41" t="s">
        <v>505</v>
      </c>
      <c r="E698" s="41" t="s">
        <v>6733</v>
      </c>
      <c r="F698" s="41"/>
      <c r="G698" s="41"/>
      <c r="H698" s="41"/>
      <c r="I698" s="41"/>
    </row>
    <row r="699" spans="1:9">
      <c r="A699" s="41" t="s">
        <v>3481</v>
      </c>
      <c r="B699" s="41" t="s">
        <v>3482</v>
      </c>
      <c r="C699" s="41">
        <f>MATCH(D699,$A$1:$A$3174,0)</f>
        <v>1423</v>
      </c>
      <c r="D699" s="41" t="s">
        <v>534</v>
      </c>
      <c r="E699" s="41" t="s">
        <v>7179</v>
      </c>
      <c r="F699" s="41"/>
      <c r="G699" s="41"/>
      <c r="H699" s="41"/>
      <c r="I699" s="41"/>
    </row>
    <row r="700" spans="1:9">
      <c r="A700" s="41" t="s">
        <v>3493</v>
      </c>
      <c r="B700" s="41" t="s">
        <v>3494</v>
      </c>
      <c r="C700" s="41">
        <f>MATCH(D700,$A$1:$A$3174,0)</f>
        <v>1426</v>
      </c>
      <c r="D700" s="41" t="s">
        <v>181</v>
      </c>
      <c r="E700" s="41" t="s">
        <v>6257</v>
      </c>
      <c r="F700" s="41"/>
      <c r="G700" s="41"/>
      <c r="H700" s="41"/>
      <c r="I700" s="41"/>
    </row>
    <row r="701" spans="1:9">
      <c r="A701" s="41" t="s">
        <v>3955</v>
      </c>
      <c r="B701" s="41" t="s">
        <v>3956</v>
      </c>
      <c r="C701" s="41">
        <f>MATCH(D701,$A$1:$A$3174,0)</f>
        <v>1427</v>
      </c>
      <c r="D701" s="41" t="s">
        <v>336</v>
      </c>
      <c r="E701" s="41" t="s">
        <v>6436</v>
      </c>
      <c r="F701" s="41"/>
      <c r="G701" s="41"/>
      <c r="H701" s="41"/>
      <c r="I701" s="41"/>
    </row>
    <row r="702" spans="1:9">
      <c r="A702" s="41" t="s">
        <v>3957</v>
      </c>
      <c r="B702" s="41" t="s">
        <v>3958</v>
      </c>
      <c r="C702" s="41">
        <f>MATCH(D702,$A$1:$A$3174,0)</f>
        <v>1428</v>
      </c>
      <c r="D702" s="41" t="s">
        <v>190</v>
      </c>
      <c r="E702" s="41" t="s">
        <v>6439</v>
      </c>
      <c r="F702" s="41"/>
      <c r="G702" s="41"/>
      <c r="H702" s="41"/>
      <c r="I702" s="41"/>
    </row>
    <row r="703" spans="1:9">
      <c r="A703" s="41" t="s">
        <v>3973</v>
      </c>
      <c r="B703" s="41" t="s">
        <v>3974</v>
      </c>
      <c r="C703" s="41">
        <f>MATCH(D703,$A$1:$A$3174,0)</f>
        <v>1429</v>
      </c>
      <c r="D703" s="41" t="s">
        <v>338</v>
      </c>
      <c r="E703" s="41" t="s">
        <v>6440</v>
      </c>
      <c r="F703" s="41"/>
      <c r="G703" s="41"/>
      <c r="H703" s="41"/>
      <c r="I703" s="41"/>
    </row>
    <row r="704" spans="1:9">
      <c r="A704" s="41" t="s">
        <v>3975</v>
      </c>
      <c r="B704" s="41" t="s">
        <v>3976</v>
      </c>
      <c r="C704" s="41">
        <f>MATCH(D704,$A$1:$A$3174,0)</f>
        <v>1430</v>
      </c>
      <c r="D704" s="41" t="s">
        <v>498</v>
      </c>
      <c r="E704" s="41" t="s">
        <v>6629</v>
      </c>
      <c r="F704" s="41"/>
      <c r="G704" s="41"/>
      <c r="H704" s="41"/>
      <c r="I704" s="41"/>
    </row>
    <row r="705" spans="1:9">
      <c r="A705" s="41" t="s">
        <v>4159</v>
      </c>
      <c r="B705" s="41" t="s">
        <v>4160</v>
      </c>
      <c r="C705" s="41">
        <f>MATCH(D705,$A$1:$A$3174,0)</f>
        <v>1431</v>
      </c>
      <c r="D705" s="41" t="s">
        <v>572</v>
      </c>
      <c r="E705" s="41" t="s">
        <v>6630</v>
      </c>
      <c r="F705" s="41"/>
      <c r="G705" s="41"/>
      <c r="H705" s="41"/>
      <c r="I705" s="41"/>
    </row>
    <row r="706" spans="1:9">
      <c r="A706" s="41" t="s">
        <v>4177</v>
      </c>
      <c r="B706" s="41" t="s">
        <v>4178</v>
      </c>
      <c r="C706" s="41">
        <f>MATCH(D706,$A$1:$A$3174,0)</f>
        <v>1432</v>
      </c>
      <c r="D706" s="41" t="s">
        <v>191</v>
      </c>
      <c r="E706" s="41" t="s">
        <v>6734</v>
      </c>
      <c r="F706" s="41"/>
      <c r="G706" s="41"/>
      <c r="H706" s="41"/>
      <c r="I706" s="41"/>
    </row>
    <row r="707" spans="1:9">
      <c r="A707" s="41" t="s">
        <v>4217</v>
      </c>
      <c r="B707" s="41" t="s">
        <v>4218</v>
      </c>
      <c r="C707" s="41">
        <f>MATCH(D707,$A$1:$A$3174,0)</f>
        <v>1436</v>
      </c>
      <c r="D707" s="41" t="s">
        <v>507</v>
      </c>
      <c r="E707" s="41" t="s">
        <v>6750</v>
      </c>
      <c r="F707" s="41"/>
      <c r="G707" s="41"/>
      <c r="H707" s="41"/>
      <c r="I707" s="41"/>
    </row>
    <row r="708" spans="1:9">
      <c r="A708" s="41" t="s">
        <v>4223</v>
      </c>
      <c r="B708" s="41" t="s">
        <v>4224</v>
      </c>
      <c r="C708" s="41">
        <f>MATCH(D708,$A$1:$A$3174,0)</f>
        <v>1437</v>
      </c>
      <c r="D708" s="41" t="s">
        <v>578</v>
      </c>
      <c r="E708" s="41" t="s">
        <v>6751</v>
      </c>
      <c r="F708" s="41"/>
      <c r="G708" s="41"/>
      <c r="H708" s="41"/>
      <c r="I708" s="41"/>
    </row>
    <row r="709" spans="1:9">
      <c r="A709" s="41" t="s">
        <v>4229</v>
      </c>
      <c r="B709" s="41" t="s">
        <v>4230</v>
      </c>
      <c r="C709" s="41">
        <f>MATCH(D709,$A$1:$A$3174,0)</f>
        <v>1438</v>
      </c>
      <c r="D709" s="41" t="s">
        <v>342</v>
      </c>
      <c r="E709" s="41" t="s">
        <v>6826</v>
      </c>
      <c r="F709" s="41"/>
      <c r="G709" s="41"/>
      <c r="H709" s="41"/>
      <c r="I709" s="41"/>
    </row>
    <row r="710" spans="1:9">
      <c r="A710" s="41" t="s">
        <v>4231</v>
      </c>
      <c r="B710" s="41" t="s">
        <v>4232</v>
      </c>
      <c r="C710" s="41">
        <f>MATCH(D710,$A$1:$A$3174,0)</f>
        <v>1439</v>
      </c>
      <c r="D710" s="41" t="s">
        <v>511</v>
      </c>
      <c r="E710" s="41" t="s">
        <v>6934</v>
      </c>
      <c r="F710" s="41"/>
      <c r="G710" s="41"/>
      <c r="H710" s="41"/>
      <c r="I710" s="41"/>
    </row>
    <row r="711" spans="1:9">
      <c r="A711" s="41" t="s">
        <v>1335</v>
      </c>
      <c r="B711" s="41" t="s">
        <v>1336</v>
      </c>
      <c r="C711" s="41">
        <f>MATCH(D711,$A$1:$A$3174,0)</f>
        <v>1440</v>
      </c>
      <c r="D711" s="41" t="s">
        <v>580</v>
      </c>
      <c r="E711" s="41" t="s">
        <v>6935</v>
      </c>
      <c r="F711" s="41"/>
      <c r="G711" s="41"/>
      <c r="H711" s="41"/>
      <c r="I711" s="41"/>
    </row>
    <row r="712" spans="1:9">
      <c r="A712" s="41" t="s">
        <v>1465</v>
      </c>
      <c r="B712" s="41" t="s">
        <v>1466</v>
      </c>
      <c r="C712" s="41">
        <f>MATCH(D712,$A$1:$A$3174,0)</f>
        <v>1441</v>
      </c>
      <c r="D712" s="41" t="s">
        <v>193</v>
      </c>
      <c r="E712" s="41" t="s">
        <v>7006</v>
      </c>
      <c r="F712" s="41"/>
      <c r="G712" s="41"/>
      <c r="H712" s="41"/>
      <c r="I712" s="41"/>
    </row>
    <row r="713" spans="1:9">
      <c r="A713" s="41" t="s">
        <v>1477</v>
      </c>
      <c r="B713" s="41" t="s">
        <v>1478</v>
      </c>
      <c r="C713" s="41">
        <f>MATCH(D713,$A$1:$A$3174,0)</f>
        <v>1445</v>
      </c>
      <c r="D713" s="41" t="s">
        <v>522</v>
      </c>
      <c r="E713" s="41" t="s">
        <v>7023</v>
      </c>
      <c r="F713" s="41"/>
      <c r="G713" s="41"/>
      <c r="H713" s="41"/>
      <c r="I713" s="41"/>
    </row>
    <row r="714" spans="1:9">
      <c r="A714" s="41" t="s">
        <v>2387</v>
      </c>
      <c r="B714" s="41" t="s">
        <v>2388</v>
      </c>
      <c r="C714" s="41">
        <f>MATCH(D714,$A$1:$A$3174,0)</f>
        <v>1446</v>
      </c>
      <c r="D714" s="41" t="s">
        <v>586</v>
      </c>
      <c r="E714" s="41" t="s">
        <v>7024</v>
      </c>
      <c r="F714" s="41"/>
      <c r="G714" s="41"/>
      <c r="H714" s="41"/>
      <c r="I714" s="41"/>
    </row>
    <row r="715" spans="1:9">
      <c r="A715" s="41" t="s">
        <v>2585</v>
      </c>
      <c r="B715" s="41" t="s">
        <v>2586</v>
      </c>
      <c r="C715" s="41">
        <f>MATCH(D715,$A$1:$A$3174,0)</f>
        <v>1447</v>
      </c>
      <c r="D715" s="41" t="s">
        <v>194</v>
      </c>
      <c r="E715" s="41" t="s">
        <v>7079</v>
      </c>
      <c r="F715" s="41"/>
      <c r="G715" s="41"/>
      <c r="H715" s="41"/>
      <c r="I715" s="41"/>
    </row>
    <row r="716" spans="1:9">
      <c r="A716" s="41" t="s">
        <v>2607</v>
      </c>
      <c r="B716" s="41" t="s">
        <v>2608</v>
      </c>
      <c r="C716" s="41">
        <f>MATCH(D716,$A$1:$A$3174,0)</f>
        <v>1448</v>
      </c>
      <c r="D716" s="41" t="s">
        <v>346</v>
      </c>
      <c r="E716" s="41" t="s">
        <v>7080</v>
      </c>
      <c r="F716" s="41"/>
      <c r="G716" s="41"/>
      <c r="H716" s="41"/>
      <c r="I716" s="41"/>
    </row>
    <row r="717" spans="1:9">
      <c r="A717" s="41" t="s">
        <v>2619</v>
      </c>
      <c r="B717" s="41" t="s">
        <v>2620</v>
      </c>
      <c r="C717" s="41">
        <f>MATCH(D717,$A$1:$A$3174,0)</f>
        <v>1449</v>
      </c>
      <c r="D717" s="41" t="s">
        <v>532</v>
      </c>
      <c r="E717" s="41" t="s">
        <v>7175</v>
      </c>
      <c r="F717" s="41"/>
      <c r="G717" s="41"/>
      <c r="H717" s="41"/>
      <c r="I717" s="41"/>
    </row>
    <row r="718" spans="1:9">
      <c r="A718" s="41" t="s">
        <v>3467</v>
      </c>
      <c r="B718" s="41" t="s">
        <v>3468</v>
      </c>
      <c r="C718" s="41">
        <f>MATCH(D718,$A$1:$A$3174,0)</f>
        <v>1450</v>
      </c>
      <c r="D718" s="41" t="s">
        <v>590</v>
      </c>
      <c r="E718" s="41" t="s">
        <v>7176</v>
      </c>
      <c r="F718" s="41"/>
      <c r="G718" s="41"/>
      <c r="H718" s="41"/>
      <c r="I718" s="41"/>
    </row>
    <row r="719" spans="1:9">
      <c r="A719" s="41" t="s">
        <v>3483</v>
      </c>
      <c r="B719" s="41" t="s">
        <v>3484</v>
      </c>
      <c r="C719" s="41">
        <f>MATCH(D719,$A$1:$A$3174,0)</f>
        <v>1451</v>
      </c>
      <c r="D719" s="41" t="s">
        <v>535</v>
      </c>
      <c r="E719" s="41" t="s">
        <v>7180</v>
      </c>
      <c r="F719" s="41"/>
      <c r="G719" s="41"/>
      <c r="H719" s="41"/>
      <c r="I719" s="41"/>
    </row>
    <row r="720" spans="1:9">
      <c r="A720" s="41" t="s">
        <v>3495</v>
      </c>
      <c r="B720" s="41" t="s">
        <v>3496</v>
      </c>
      <c r="C720" s="41">
        <f>MATCH(D720,$A$1:$A$3174,0)</f>
        <v>1452</v>
      </c>
      <c r="D720" s="41" t="s">
        <v>592</v>
      </c>
      <c r="E720" s="41" t="s">
        <v>7181</v>
      </c>
      <c r="F720" s="41"/>
      <c r="G720" s="41"/>
      <c r="H720" s="41"/>
      <c r="I720" s="41"/>
    </row>
    <row r="721" spans="1:9">
      <c r="A721" s="41" t="s">
        <v>1337</v>
      </c>
      <c r="B721" s="41" t="s">
        <v>1338</v>
      </c>
      <c r="C721" s="41">
        <f>MATCH(D721,$A$1:$A$3174,0)</f>
        <v>1457</v>
      </c>
      <c r="D721" s="41" t="s">
        <v>537</v>
      </c>
      <c r="E721" s="41" t="s">
        <v>7223</v>
      </c>
      <c r="F721" s="41"/>
      <c r="G721" s="41"/>
      <c r="H721" s="41"/>
      <c r="I721" s="41"/>
    </row>
    <row r="722" spans="1:9">
      <c r="A722" s="41" t="s">
        <v>1467</v>
      </c>
      <c r="B722" s="41" t="s">
        <v>1468</v>
      </c>
      <c r="C722" s="41">
        <f>MATCH(D722,$A$1:$A$3174,0)</f>
        <v>1458</v>
      </c>
      <c r="D722" s="41" t="s">
        <v>593</v>
      </c>
      <c r="E722" s="41" t="s">
        <v>7224</v>
      </c>
      <c r="F722" s="41"/>
      <c r="G722" s="41"/>
      <c r="H722" s="41"/>
      <c r="I722" s="41"/>
    </row>
    <row r="723" spans="1:9">
      <c r="A723" s="41" t="s">
        <v>1479</v>
      </c>
      <c r="B723" s="41" t="s">
        <v>1480</v>
      </c>
      <c r="C723" s="41">
        <f>MATCH(D723,$A$1:$A$3174,0)</f>
        <v>1459</v>
      </c>
      <c r="D723" s="41" t="s">
        <v>538</v>
      </c>
      <c r="E723" s="41" t="s">
        <v>7245</v>
      </c>
      <c r="F723" s="41"/>
      <c r="G723" s="41"/>
      <c r="H723" s="41"/>
      <c r="I723" s="41"/>
    </row>
    <row r="724" spans="1:9">
      <c r="A724" s="41" t="s">
        <v>2389</v>
      </c>
      <c r="B724" s="41" t="s">
        <v>2390</v>
      </c>
      <c r="C724" s="41">
        <f>MATCH(D724,$A$1:$A$3174,0)</f>
        <v>1460</v>
      </c>
      <c r="D724" s="41" t="s">
        <v>594</v>
      </c>
      <c r="E724" s="41" t="s">
        <v>7246</v>
      </c>
      <c r="F724" s="41"/>
      <c r="G724" s="41"/>
      <c r="H724" s="41"/>
      <c r="I724" s="41"/>
    </row>
    <row r="725" spans="1:9">
      <c r="A725" s="41" t="s">
        <v>2587</v>
      </c>
      <c r="B725" s="41" t="s">
        <v>2588</v>
      </c>
      <c r="C725" s="41">
        <f>MATCH(D725,$A$1:$A$3174,0)</f>
        <v>1461</v>
      </c>
      <c r="D725" s="41" t="s">
        <v>7321</v>
      </c>
      <c r="E725" s="41" t="s">
        <v>7322</v>
      </c>
      <c r="F725" s="41"/>
      <c r="G725" s="41"/>
      <c r="H725" s="41"/>
      <c r="I725" s="41"/>
    </row>
    <row r="726" spans="1:9">
      <c r="A726" s="41" t="s">
        <v>2609</v>
      </c>
      <c r="B726" s="41" t="s">
        <v>2610</v>
      </c>
      <c r="C726" s="41">
        <f>MATCH(D726,$A$1:$A$3174,0)</f>
        <v>1462</v>
      </c>
      <c r="D726" s="41" t="s">
        <v>7323</v>
      </c>
      <c r="E726" s="41" t="s">
        <v>7324</v>
      </c>
      <c r="F726" s="41"/>
      <c r="G726" s="41"/>
      <c r="H726" s="41"/>
      <c r="I726" s="41"/>
    </row>
    <row r="727" spans="1:9">
      <c r="A727" s="41" t="s">
        <v>2621</v>
      </c>
      <c r="B727" s="41" t="s">
        <v>2622</v>
      </c>
      <c r="C727" s="41">
        <f>MATCH(D727,$A$1:$A$3174,0)</f>
        <v>1463</v>
      </c>
      <c r="D727" s="41" t="s">
        <v>7327</v>
      </c>
      <c r="E727" s="41" t="s">
        <v>7328</v>
      </c>
      <c r="F727" s="41"/>
      <c r="G727" s="41"/>
      <c r="H727" s="41"/>
      <c r="I727" s="41"/>
    </row>
    <row r="728" spans="1:9">
      <c r="A728" s="41" t="s">
        <v>3469</v>
      </c>
      <c r="B728" s="41" t="s">
        <v>3470</v>
      </c>
      <c r="C728" s="41">
        <f>MATCH(D728,$A$1:$A$3174,0)</f>
        <v>1464</v>
      </c>
      <c r="D728" s="41" t="s">
        <v>7329</v>
      </c>
      <c r="E728" s="41" t="s">
        <v>7330</v>
      </c>
      <c r="F728" s="41"/>
      <c r="G728" s="41"/>
      <c r="H728" s="41"/>
      <c r="I728" s="41"/>
    </row>
    <row r="729" spans="1:9">
      <c r="A729" s="41" t="s">
        <v>3485</v>
      </c>
      <c r="B729" s="41" t="s">
        <v>3486</v>
      </c>
      <c r="C729" s="41">
        <f>MATCH(D729,$A$1:$A$3174,0)</f>
        <v>1465</v>
      </c>
      <c r="D729" s="41" t="s">
        <v>7335</v>
      </c>
      <c r="E729" s="41" t="s">
        <v>7336</v>
      </c>
      <c r="F729" s="41"/>
      <c r="G729" s="41"/>
      <c r="H729" s="41"/>
      <c r="I729" s="41"/>
    </row>
    <row r="730" spans="1:9">
      <c r="A730" s="41" t="s">
        <v>3497</v>
      </c>
      <c r="B730" s="41" t="s">
        <v>3498</v>
      </c>
      <c r="C730" s="41">
        <f>MATCH(D730,$A$1:$A$3174,0)</f>
        <v>1466</v>
      </c>
      <c r="D730" s="41" t="s">
        <v>7337</v>
      </c>
      <c r="E730" s="41" t="s">
        <v>7338</v>
      </c>
      <c r="F730" s="41"/>
      <c r="G730" s="41"/>
      <c r="H730" s="41"/>
      <c r="I730" s="41"/>
    </row>
    <row r="731" spans="1:9">
      <c r="A731" s="41" t="s">
        <v>1317</v>
      </c>
      <c r="B731" s="41" t="s">
        <v>1318</v>
      </c>
      <c r="C731" s="41">
        <f>MATCH(D731,$A$1:$A$3174,0)</f>
        <v>1467</v>
      </c>
      <c r="D731" s="41" t="s">
        <v>7453</v>
      </c>
      <c r="E731" s="41" t="s">
        <v>7454</v>
      </c>
      <c r="F731" s="41"/>
      <c r="G731" s="41"/>
      <c r="H731" s="41"/>
      <c r="I731" s="41"/>
    </row>
    <row r="732" spans="1:9">
      <c r="A732" s="41" t="s">
        <v>1339</v>
      </c>
      <c r="B732" s="41" t="s">
        <v>1340</v>
      </c>
      <c r="C732" s="41">
        <f>MATCH(D732,$A$1:$A$3174,0)</f>
        <v>1468</v>
      </c>
      <c r="D732" s="41" t="s">
        <v>7455</v>
      </c>
      <c r="E732" s="41" t="s">
        <v>7456</v>
      </c>
      <c r="F732" s="41"/>
      <c r="G732" s="41"/>
      <c r="H732" s="41"/>
      <c r="I732" s="41"/>
    </row>
    <row r="733" spans="1:9">
      <c r="A733" s="41" t="s">
        <v>1423</v>
      </c>
      <c r="B733" s="41" t="s">
        <v>1424</v>
      </c>
      <c r="C733" s="41">
        <f>MATCH(D733,$A$1:$A$3174,0)</f>
        <v>1470</v>
      </c>
      <c r="D733" s="41" t="s">
        <v>7461</v>
      </c>
      <c r="E733" s="41" t="s">
        <v>7462</v>
      </c>
      <c r="F733" s="41"/>
      <c r="G733" s="41"/>
      <c r="H733" s="41"/>
      <c r="I733" s="41"/>
    </row>
    <row r="734" spans="1:9">
      <c r="A734" s="41" t="s">
        <v>1447</v>
      </c>
      <c r="B734" s="41" t="s">
        <v>1448</v>
      </c>
      <c r="C734" s="41">
        <f>MATCH(D734,$A$1:$A$3174,0)</f>
        <v>1471</v>
      </c>
      <c r="D734" s="41" t="s">
        <v>7463</v>
      </c>
      <c r="E734" s="41" t="s">
        <v>7464</v>
      </c>
      <c r="F734" s="41"/>
      <c r="G734" s="41"/>
      <c r="H734" s="41"/>
      <c r="I734" s="41"/>
    </row>
    <row r="735" spans="1:9">
      <c r="A735" s="41" t="s">
        <v>1469</v>
      </c>
      <c r="B735" s="41" t="s">
        <v>1470</v>
      </c>
      <c r="C735" s="41">
        <f>MATCH(D735,$A$1:$A$3174,0)</f>
        <v>1473</v>
      </c>
      <c r="D735" s="41" t="s">
        <v>7577</v>
      </c>
      <c r="E735" s="41" t="s">
        <v>7578</v>
      </c>
      <c r="F735" s="41"/>
      <c r="G735" s="41"/>
      <c r="H735" s="41"/>
      <c r="I735" s="41"/>
    </row>
    <row r="736" spans="1:9">
      <c r="A736" s="41" t="s">
        <v>1481</v>
      </c>
      <c r="B736" s="41" t="s">
        <v>1482</v>
      </c>
      <c r="C736" s="41">
        <f>MATCH(D736,$A$1:$A$3174,0)</f>
        <v>1474</v>
      </c>
      <c r="D736" s="41" t="s">
        <v>7579</v>
      </c>
      <c r="E736" s="41" t="s">
        <v>7580</v>
      </c>
      <c r="F736" s="41"/>
      <c r="G736" s="41"/>
      <c r="H736" s="41"/>
      <c r="I736" s="41"/>
    </row>
    <row r="737" spans="1:9">
      <c r="A737" s="41" t="s">
        <v>2285</v>
      </c>
      <c r="B737" s="41" t="s">
        <v>2286</v>
      </c>
      <c r="C737" s="41">
        <f>MATCH(D737,$A$1:$A$3174,0)</f>
        <v>1475</v>
      </c>
      <c r="D737" s="41" t="s">
        <v>7345</v>
      </c>
      <c r="E737" s="41" t="s">
        <v>7346</v>
      </c>
      <c r="F737" s="41"/>
      <c r="G737" s="41"/>
      <c r="H737" s="41"/>
      <c r="I737" s="41"/>
    </row>
    <row r="738" spans="1:9">
      <c r="A738" s="41" t="s">
        <v>2287</v>
      </c>
      <c r="B738" s="41" t="s">
        <v>2288</v>
      </c>
      <c r="C738" s="41">
        <f>MATCH(D738,$A$1:$A$3174,0)</f>
        <v>1476</v>
      </c>
      <c r="D738" s="41" t="s">
        <v>7347</v>
      </c>
      <c r="E738" s="41" t="s">
        <v>7348</v>
      </c>
      <c r="F738" s="41"/>
      <c r="G738" s="41"/>
      <c r="H738" s="41"/>
      <c r="I738" s="41"/>
    </row>
    <row r="739" spans="1:9">
      <c r="A739" s="41" t="s">
        <v>2369</v>
      </c>
      <c r="B739" s="41" t="s">
        <v>2370</v>
      </c>
      <c r="C739" s="41">
        <f>MATCH(D739,$A$1:$A$3174,0)</f>
        <v>1477</v>
      </c>
      <c r="D739" s="41" t="s">
        <v>7351</v>
      </c>
      <c r="E739" s="41" t="s">
        <v>7352</v>
      </c>
      <c r="F739" s="41"/>
      <c r="G739" s="41"/>
      <c r="H739" s="41"/>
      <c r="I739" s="41"/>
    </row>
    <row r="740" spans="1:9">
      <c r="A740" s="41" t="s">
        <v>2371</v>
      </c>
      <c r="B740" s="41" t="s">
        <v>2372</v>
      </c>
      <c r="C740" s="41">
        <f>MATCH(D740,$A$1:$A$3174,0)</f>
        <v>1478</v>
      </c>
      <c r="D740" s="41" t="s">
        <v>7353</v>
      </c>
      <c r="E740" s="41" t="s">
        <v>7354</v>
      </c>
      <c r="F740" s="41"/>
      <c r="G740" s="41"/>
      <c r="H740" s="41"/>
      <c r="I740" s="41"/>
    </row>
    <row r="741" spans="1:9">
      <c r="A741" s="41" t="s">
        <v>2391</v>
      </c>
      <c r="B741" s="41" t="s">
        <v>2392</v>
      </c>
      <c r="C741" s="41">
        <f>MATCH(D741,$A$1:$A$3174,0)</f>
        <v>1479</v>
      </c>
      <c r="D741" s="41" t="s">
        <v>7359</v>
      </c>
      <c r="E741" s="41" t="s">
        <v>7360</v>
      </c>
      <c r="F741" s="41"/>
      <c r="G741" s="41"/>
      <c r="H741" s="41"/>
      <c r="I741" s="41"/>
    </row>
    <row r="742" spans="1:9">
      <c r="A742" s="41" t="s">
        <v>2589</v>
      </c>
      <c r="B742" s="41" t="s">
        <v>2590</v>
      </c>
      <c r="C742" s="41">
        <f>MATCH(D742,$A$1:$A$3174,0)</f>
        <v>1480</v>
      </c>
      <c r="D742" s="41" t="s">
        <v>7361</v>
      </c>
      <c r="E742" s="41" t="s">
        <v>7362</v>
      </c>
      <c r="F742" s="41"/>
      <c r="G742" s="41"/>
      <c r="H742" s="41"/>
      <c r="I742" s="41"/>
    </row>
    <row r="743" spans="1:9">
      <c r="A743" s="41" t="s">
        <v>2591</v>
      </c>
      <c r="B743" s="41" t="s">
        <v>2592</v>
      </c>
      <c r="C743" s="41">
        <f>MATCH(D743,$A$1:$A$3174,0)</f>
        <v>1481</v>
      </c>
      <c r="D743" s="41" t="s">
        <v>7471</v>
      </c>
      <c r="E743" s="41" t="s">
        <v>7472</v>
      </c>
      <c r="F743" s="41"/>
      <c r="G743" s="41"/>
      <c r="H743" s="41"/>
      <c r="I743" s="41"/>
    </row>
    <row r="744" spans="1:9">
      <c r="A744" s="41" t="s">
        <v>2611</v>
      </c>
      <c r="B744" s="41" t="s">
        <v>2612</v>
      </c>
      <c r="C744" s="41">
        <f>MATCH(D744,$A$1:$A$3174,0)</f>
        <v>1482</v>
      </c>
      <c r="D744" s="41" t="s">
        <v>7473</v>
      </c>
      <c r="E744" s="41" t="s">
        <v>7474</v>
      </c>
      <c r="F744" s="41"/>
      <c r="G744" s="41"/>
      <c r="H744" s="41"/>
      <c r="I744" s="41"/>
    </row>
    <row r="745" spans="1:9">
      <c r="A745" s="41" t="s">
        <v>2623</v>
      </c>
      <c r="B745" s="41" t="s">
        <v>2624</v>
      </c>
      <c r="C745" s="41">
        <f>MATCH(D745,$A$1:$A$3174,0)</f>
        <v>1484</v>
      </c>
      <c r="D745" s="41" t="s">
        <v>7479</v>
      </c>
      <c r="E745" s="41" t="s">
        <v>7480</v>
      </c>
      <c r="F745" s="41"/>
      <c r="G745" s="41"/>
      <c r="H745" s="41"/>
      <c r="I745" s="41"/>
    </row>
    <row r="746" spans="1:9">
      <c r="A746" s="41" t="s">
        <v>3205</v>
      </c>
      <c r="B746" s="41" t="s">
        <v>3206</v>
      </c>
      <c r="C746" s="41">
        <f>MATCH(D746,$A$1:$A$3174,0)</f>
        <v>1485</v>
      </c>
      <c r="D746" s="41" t="s">
        <v>7481</v>
      </c>
      <c r="E746" s="41" t="s">
        <v>7482</v>
      </c>
      <c r="F746" s="41"/>
      <c r="G746" s="41"/>
      <c r="H746" s="41"/>
      <c r="I746" s="41"/>
    </row>
    <row r="747" spans="1:9">
      <c r="A747" s="41" t="s">
        <v>3263</v>
      </c>
      <c r="B747" s="41" t="s">
        <v>3264</v>
      </c>
      <c r="C747" s="41">
        <f>MATCH(D747,$A$1:$A$3174,0)</f>
        <v>1487</v>
      </c>
      <c r="D747" s="41" t="s">
        <v>7583</v>
      </c>
      <c r="E747" s="41" t="s">
        <v>7584</v>
      </c>
      <c r="F747" s="41"/>
      <c r="G747" s="41"/>
      <c r="H747" s="41"/>
      <c r="I747" s="41"/>
    </row>
    <row r="748" spans="1:9">
      <c r="A748" s="41" t="s">
        <v>3265</v>
      </c>
      <c r="B748" s="41" t="s">
        <v>3266</v>
      </c>
      <c r="C748" s="41">
        <f>MATCH(D748,$A$1:$A$3174,0)</f>
        <v>1488</v>
      </c>
      <c r="D748" s="41" t="s">
        <v>7585</v>
      </c>
      <c r="E748" s="41" t="s">
        <v>7586</v>
      </c>
      <c r="F748" s="41"/>
      <c r="G748" s="41"/>
      <c r="H748" s="41"/>
      <c r="I748" s="41"/>
    </row>
    <row r="749" spans="1:9">
      <c r="A749" s="41" t="s">
        <v>3279</v>
      </c>
      <c r="B749" s="41" t="s">
        <v>3280</v>
      </c>
      <c r="C749" s="41">
        <f>MATCH(D749,$A$1:$A$3174,0)</f>
        <v>1489</v>
      </c>
      <c r="D749" s="41" t="s">
        <v>436</v>
      </c>
      <c r="E749" s="41" t="s">
        <v>7299</v>
      </c>
      <c r="F749" s="41"/>
      <c r="G749" s="41"/>
      <c r="H749" s="41"/>
      <c r="I749" s="41"/>
    </row>
    <row r="750" spans="1:9">
      <c r="A750" s="41" t="s">
        <v>3471</v>
      </c>
      <c r="B750" s="41" t="s">
        <v>3472</v>
      </c>
      <c r="C750" s="41">
        <f>MATCH(D750,$A$1:$A$3174,0)</f>
        <v>1490</v>
      </c>
      <c r="D750" s="41" t="s">
        <v>595</v>
      </c>
      <c r="E750" s="41" t="s">
        <v>7369</v>
      </c>
      <c r="F750" s="41"/>
      <c r="G750" s="41"/>
      <c r="H750" s="41"/>
      <c r="I750" s="41"/>
    </row>
    <row r="751" spans="1:9">
      <c r="A751" s="41" t="s">
        <v>3473</v>
      </c>
      <c r="B751" s="41" t="s">
        <v>3474</v>
      </c>
      <c r="C751" s="41">
        <f>MATCH(D751,$A$1:$A$3174,0)</f>
        <v>1491</v>
      </c>
      <c r="D751" s="41" t="s">
        <v>596</v>
      </c>
      <c r="E751" s="41" t="s">
        <v>7373</v>
      </c>
      <c r="F751" s="41"/>
      <c r="G751" s="41"/>
      <c r="H751" s="41"/>
      <c r="I751" s="41"/>
    </row>
    <row r="752" spans="1:9">
      <c r="A752" s="41" t="s">
        <v>3487</v>
      </c>
      <c r="B752" s="41" t="s">
        <v>3488</v>
      </c>
      <c r="C752" s="41">
        <f>MATCH(D752,$A$1:$A$3174,0)</f>
        <v>1492</v>
      </c>
      <c r="D752" s="41" t="s">
        <v>599</v>
      </c>
      <c r="E752" s="41" t="s">
        <v>7489</v>
      </c>
      <c r="F752" s="41"/>
      <c r="G752" s="41"/>
      <c r="H752" s="41"/>
      <c r="I752" s="41"/>
    </row>
    <row r="753" spans="1:9">
      <c r="A753" s="41" t="s">
        <v>3499</v>
      </c>
      <c r="B753" s="41" t="s">
        <v>3500</v>
      </c>
      <c r="C753" s="41">
        <f>MATCH(D753,$A$1:$A$3174,0)</f>
        <v>1494</v>
      </c>
      <c r="D753" s="41" t="s">
        <v>439</v>
      </c>
      <c r="E753" s="41" t="s">
        <v>7517</v>
      </c>
      <c r="F753" s="41"/>
      <c r="G753" s="41"/>
      <c r="H753" s="41"/>
      <c r="I753" s="41"/>
    </row>
    <row r="754" spans="1:9">
      <c r="A754" s="41" t="s">
        <v>3959</v>
      </c>
      <c r="B754" s="41" t="s">
        <v>3960</v>
      </c>
      <c r="C754" s="41">
        <f>MATCH(D754,$A$1:$A$3174,0)</f>
        <v>1495</v>
      </c>
      <c r="D754" s="41" t="s">
        <v>399</v>
      </c>
      <c r="E754" s="41" t="s">
        <v>7518</v>
      </c>
      <c r="F754" s="41"/>
      <c r="G754" s="41"/>
      <c r="H754" s="41"/>
      <c r="I754" s="41"/>
    </row>
    <row r="755" spans="1:9">
      <c r="A755" s="41" t="s">
        <v>3961</v>
      </c>
      <c r="B755" s="41" t="s">
        <v>3962</v>
      </c>
      <c r="C755" s="41">
        <f>MATCH(D755,$A$1:$A$3174,0)</f>
        <v>1496</v>
      </c>
      <c r="D755" s="41" t="s">
        <v>601</v>
      </c>
      <c r="E755" s="41" t="s">
        <v>7589</v>
      </c>
      <c r="F755" s="41"/>
      <c r="G755" s="41"/>
      <c r="H755" s="41"/>
      <c r="I755" s="41"/>
    </row>
    <row r="756" spans="1:9">
      <c r="A756" s="41" t="s">
        <v>3977</v>
      </c>
      <c r="B756" s="41" t="s">
        <v>3978</v>
      </c>
      <c r="C756" s="41">
        <f>MATCH(D756,$A$1:$A$3174,0)</f>
        <v>1498</v>
      </c>
      <c r="D756" s="41" t="s">
        <v>441</v>
      </c>
      <c r="E756" s="41" t="s">
        <v>7593</v>
      </c>
      <c r="F756" s="41"/>
      <c r="G756" s="41"/>
      <c r="H756" s="41"/>
      <c r="I756" s="41"/>
    </row>
    <row r="757" spans="1:9">
      <c r="A757" s="41" t="s">
        <v>3979</v>
      </c>
      <c r="B757" s="41" t="s">
        <v>3980</v>
      </c>
      <c r="C757" s="41">
        <f>MATCH(D757,$A$1:$A$3174,0)</f>
        <v>1499</v>
      </c>
      <c r="D757" s="41" t="s">
        <v>401</v>
      </c>
      <c r="E757" s="41" t="s">
        <v>7594</v>
      </c>
      <c r="F757" s="41"/>
      <c r="G757" s="41"/>
      <c r="H757" s="41"/>
      <c r="I757" s="41"/>
    </row>
    <row r="758" spans="1:9">
      <c r="A758" s="41" t="s">
        <v>4161</v>
      </c>
      <c r="B758" s="41" t="s">
        <v>4162</v>
      </c>
      <c r="C758" s="41">
        <f>MATCH(D758,$A$1:$A$3174,0)</f>
        <v>1500</v>
      </c>
      <c r="D758" s="41" t="s">
        <v>7285</v>
      </c>
      <c r="E758" s="41" t="s">
        <v>7286</v>
      </c>
      <c r="F758" s="41"/>
      <c r="G758" s="41"/>
      <c r="H758" s="41"/>
      <c r="I758" s="41"/>
    </row>
    <row r="759" spans="1:9">
      <c r="A759" s="41" t="s">
        <v>4181</v>
      </c>
      <c r="B759" s="41" t="s">
        <v>4182</v>
      </c>
      <c r="C759" s="41">
        <f>MATCH(D759,$A$1:$A$3174,0)</f>
        <v>1501</v>
      </c>
      <c r="D759" s="41" t="s">
        <v>7291</v>
      </c>
      <c r="E759" s="41" t="s">
        <v>7292</v>
      </c>
      <c r="F759" s="41"/>
      <c r="G759" s="41"/>
      <c r="H759" s="41"/>
      <c r="I759" s="41"/>
    </row>
    <row r="760" spans="1:9">
      <c r="A760" s="41" t="s">
        <v>4219</v>
      </c>
      <c r="B760" s="41" t="s">
        <v>4220</v>
      </c>
      <c r="C760" s="41">
        <f>MATCH(D760,$A$1:$A$3174,0)</f>
        <v>1502</v>
      </c>
      <c r="D760" s="41" t="s">
        <v>7307</v>
      </c>
      <c r="E760" s="41" t="s">
        <v>7308</v>
      </c>
      <c r="F760" s="41"/>
      <c r="G760" s="41"/>
      <c r="H760" s="41"/>
      <c r="I760" s="41"/>
    </row>
    <row r="761" spans="1:9">
      <c r="A761" s="41" t="s">
        <v>4225</v>
      </c>
      <c r="B761" s="41" t="s">
        <v>4226</v>
      </c>
      <c r="C761" s="41">
        <f>MATCH(D761,$A$1:$A$3174,0)</f>
        <v>1503</v>
      </c>
      <c r="D761" s="41" t="s">
        <v>7313</v>
      </c>
      <c r="E761" s="41" t="s">
        <v>7314</v>
      </c>
      <c r="F761" s="41"/>
      <c r="G761" s="41"/>
      <c r="H761" s="41"/>
      <c r="I761" s="41"/>
    </row>
    <row r="762" spans="1:9">
      <c r="A762" s="41" t="s">
        <v>4233</v>
      </c>
      <c r="B762" s="41" t="s">
        <v>4234</v>
      </c>
      <c r="C762" s="41">
        <f>MATCH(D762,$A$1:$A$3174,0)</f>
        <v>1504</v>
      </c>
      <c r="D762" s="41" t="s">
        <v>7387</v>
      </c>
      <c r="E762" s="41" t="s">
        <v>7388</v>
      </c>
      <c r="F762" s="41"/>
      <c r="G762" s="41"/>
      <c r="H762" s="41"/>
      <c r="I762" s="41"/>
    </row>
    <row r="763" spans="1:9">
      <c r="A763" s="41" t="s">
        <v>4235</v>
      </c>
      <c r="B763" s="41" t="s">
        <v>4236</v>
      </c>
      <c r="C763" s="41">
        <f>MATCH(D763,$A$1:$A$3174,0)</f>
        <v>1505</v>
      </c>
      <c r="D763" s="41" t="s">
        <v>7393</v>
      </c>
      <c r="E763" s="41" t="s">
        <v>7394</v>
      </c>
      <c r="F763" s="41"/>
      <c r="G763" s="41"/>
      <c r="H763" s="41"/>
      <c r="I763" s="41"/>
    </row>
    <row r="764" spans="1:9">
      <c r="A764" s="41" t="s">
        <v>1341</v>
      </c>
      <c r="B764" s="41" t="s">
        <v>1342</v>
      </c>
      <c r="C764" s="41">
        <f>MATCH(D764,$A$1:$A$3174,0)</f>
        <v>1506</v>
      </c>
      <c r="D764" s="41" t="s">
        <v>7497</v>
      </c>
      <c r="E764" s="41" t="s">
        <v>7498</v>
      </c>
      <c r="F764" s="41"/>
      <c r="G764" s="41"/>
      <c r="H764" s="41"/>
      <c r="I764" s="41"/>
    </row>
    <row r="765" spans="1:9">
      <c r="A765" s="41" t="s">
        <v>1471</v>
      </c>
      <c r="B765" s="41" t="s">
        <v>1472</v>
      </c>
      <c r="C765" s="41">
        <f>MATCH(D765,$A$1:$A$3174,0)</f>
        <v>1507</v>
      </c>
      <c r="D765" s="41" t="s">
        <v>7503</v>
      </c>
      <c r="E765" s="41" t="s">
        <v>7504</v>
      </c>
      <c r="F765" s="41"/>
      <c r="G765" s="41"/>
      <c r="H765" s="41"/>
      <c r="I765" s="41"/>
    </row>
    <row r="766" spans="1:9">
      <c r="A766" s="41" t="s">
        <v>1483</v>
      </c>
      <c r="B766" s="41" t="s">
        <v>1484</v>
      </c>
      <c r="C766" s="41">
        <f>MATCH(D766,$A$1:$A$3174,0)</f>
        <v>1509</v>
      </c>
      <c r="D766" s="41" t="s">
        <v>7525</v>
      </c>
      <c r="E766" s="41" t="s">
        <v>7526</v>
      </c>
      <c r="F766" s="41"/>
      <c r="G766" s="41"/>
      <c r="H766" s="41"/>
      <c r="I766" s="41"/>
    </row>
    <row r="767" spans="1:9">
      <c r="A767" s="41" t="s">
        <v>2393</v>
      </c>
      <c r="B767" s="41" t="s">
        <v>2394</v>
      </c>
      <c r="C767" s="41">
        <f>MATCH(D767,$A$1:$A$3174,0)</f>
        <v>1510</v>
      </c>
      <c r="D767" s="41" t="s">
        <v>7531</v>
      </c>
      <c r="E767" s="41" t="s">
        <v>7532</v>
      </c>
      <c r="F767" s="41"/>
      <c r="G767" s="41"/>
      <c r="H767" s="41"/>
      <c r="I767" s="41"/>
    </row>
    <row r="768" spans="1:9">
      <c r="A768" s="41" t="s">
        <v>2593</v>
      </c>
      <c r="B768" s="41" t="s">
        <v>2594</v>
      </c>
      <c r="C768" s="41">
        <f>MATCH(D768,$A$1:$A$3174,0)</f>
        <v>1512</v>
      </c>
      <c r="D768" s="41" t="s">
        <v>7601</v>
      </c>
      <c r="E768" s="41" t="s">
        <v>7602</v>
      </c>
      <c r="F768" s="41"/>
      <c r="G768" s="41"/>
      <c r="H768" s="41"/>
      <c r="I768" s="41"/>
    </row>
    <row r="769" spans="1:9">
      <c r="A769" s="41" t="s">
        <v>2613</v>
      </c>
      <c r="B769" s="41" t="s">
        <v>2614</v>
      </c>
      <c r="C769" s="41">
        <f>MATCH(D769,$A$1:$A$3174,0)</f>
        <v>1513</v>
      </c>
      <c r="D769" s="41" t="s">
        <v>7607</v>
      </c>
      <c r="E769" s="41" t="s">
        <v>7608</v>
      </c>
      <c r="F769" s="41"/>
      <c r="G769" s="41"/>
      <c r="H769" s="41"/>
      <c r="I769" s="41"/>
    </row>
    <row r="770" spans="1:9">
      <c r="A770" s="41" t="s">
        <v>2625</v>
      </c>
      <c r="B770" s="41" t="s">
        <v>2626</v>
      </c>
      <c r="C770" s="41">
        <f>MATCH(D770,$A$1:$A$3174,0)</f>
        <v>1514</v>
      </c>
      <c r="D770" s="41" t="s">
        <v>7287</v>
      </c>
      <c r="E770" s="41" t="s">
        <v>7288</v>
      </c>
      <c r="F770" s="41"/>
      <c r="G770" s="41"/>
      <c r="H770" s="41"/>
      <c r="I770" s="41"/>
    </row>
    <row r="771" spans="1:9">
      <c r="A771" s="41" t="s">
        <v>3475</v>
      </c>
      <c r="B771" s="41" t="s">
        <v>3476</v>
      </c>
      <c r="C771" s="41">
        <f>MATCH(D771,$A$1:$A$3174,0)</f>
        <v>1515</v>
      </c>
      <c r="D771" s="41" t="s">
        <v>7293</v>
      </c>
      <c r="E771" s="41" t="s">
        <v>7294</v>
      </c>
      <c r="F771" s="41"/>
      <c r="G771" s="41"/>
      <c r="H771" s="41"/>
      <c r="I771" s="41"/>
    </row>
    <row r="772" spans="1:9">
      <c r="A772" s="41" t="s">
        <v>3489</v>
      </c>
      <c r="B772" s="41" t="s">
        <v>3490</v>
      </c>
      <c r="C772" s="41">
        <f>MATCH(D772,$A$1:$A$3174,0)</f>
        <v>1516</v>
      </c>
      <c r="D772" s="41" t="s">
        <v>7309</v>
      </c>
      <c r="E772" s="41" t="s">
        <v>7310</v>
      </c>
      <c r="F772" s="41"/>
      <c r="G772" s="41"/>
      <c r="H772" s="41"/>
      <c r="I772" s="41"/>
    </row>
    <row r="773" spans="1:9">
      <c r="A773" s="41" t="s">
        <v>3501</v>
      </c>
      <c r="B773" s="41" t="s">
        <v>3502</v>
      </c>
      <c r="C773" s="41">
        <f>MATCH(D773,$A$1:$A$3174,0)</f>
        <v>1517</v>
      </c>
      <c r="D773" s="41" t="s">
        <v>7315</v>
      </c>
      <c r="E773" s="41" t="s">
        <v>7316</v>
      </c>
      <c r="F773" s="41"/>
      <c r="G773" s="41"/>
      <c r="H773" s="41"/>
      <c r="I773" s="41"/>
    </row>
    <row r="774" spans="1:9">
      <c r="A774" s="41" t="s">
        <v>2289</v>
      </c>
      <c r="B774" s="41" t="s">
        <v>2290</v>
      </c>
      <c r="C774" s="41">
        <f>MATCH(D774,$A$1:$A$3174,0)</f>
        <v>1518</v>
      </c>
      <c r="D774" s="41" t="s">
        <v>7389</v>
      </c>
      <c r="E774" s="41" t="s">
        <v>7390</v>
      </c>
      <c r="F774" s="41"/>
      <c r="G774" s="41"/>
      <c r="H774" s="41"/>
      <c r="I774" s="41"/>
    </row>
    <row r="775" spans="1:9">
      <c r="A775" s="41" t="s">
        <v>2375</v>
      </c>
      <c r="B775" s="41" t="s">
        <v>2376</v>
      </c>
      <c r="C775" s="41">
        <f>MATCH(D775,$A$1:$A$3174,0)</f>
        <v>1519</v>
      </c>
      <c r="D775" s="41" t="s">
        <v>7395</v>
      </c>
      <c r="E775" s="41" t="s">
        <v>7396</v>
      </c>
      <c r="F775" s="41"/>
      <c r="G775" s="41"/>
      <c r="H775" s="41"/>
      <c r="I775" s="41"/>
    </row>
    <row r="776" spans="1:9">
      <c r="A776" s="41" t="s">
        <v>3267</v>
      </c>
      <c r="B776" s="41" t="s">
        <v>3268</v>
      </c>
      <c r="C776" s="41">
        <f>MATCH(D776,$A$1:$A$3174,0)</f>
        <v>1520</v>
      </c>
      <c r="D776" s="41" t="s">
        <v>7499</v>
      </c>
      <c r="E776" s="41" t="s">
        <v>7500</v>
      </c>
      <c r="F776" s="41"/>
      <c r="G776" s="41"/>
      <c r="H776" s="41"/>
      <c r="I776" s="41"/>
    </row>
    <row r="777" spans="1:9">
      <c r="A777" s="41" t="s">
        <v>3963</v>
      </c>
      <c r="B777" s="41" t="s">
        <v>3964</v>
      </c>
      <c r="C777" s="41">
        <f>MATCH(D777,$A$1:$A$3174,0)</f>
        <v>1521</v>
      </c>
      <c r="D777" s="41" t="s">
        <v>7505</v>
      </c>
      <c r="E777" s="41" t="s">
        <v>7506</v>
      </c>
      <c r="F777" s="41"/>
      <c r="G777" s="41"/>
      <c r="H777" s="41"/>
      <c r="I777" s="41"/>
    </row>
    <row r="778" spans="1:9">
      <c r="A778" s="41" t="s">
        <v>3981</v>
      </c>
      <c r="B778" s="41" t="s">
        <v>3982</v>
      </c>
      <c r="C778" s="41">
        <f>MATCH(D778,$A$1:$A$3174,0)</f>
        <v>1523</v>
      </c>
      <c r="D778" s="41" t="s">
        <v>7527</v>
      </c>
      <c r="E778" s="41" t="s">
        <v>7528</v>
      </c>
      <c r="F778" s="41"/>
      <c r="G778" s="41"/>
      <c r="H778" s="41"/>
      <c r="I778" s="41"/>
    </row>
    <row r="779" spans="1:9">
      <c r="A779" s="41" t="s">
        <v>2291</v>
      </c>
      <c r="B779" s="41" t="s">
        <v>2292</v>
      </c>
      <c r="C779" s="41">
        <f>MATCH(D779,$A$1:$A$3174,0)</f>
        <v>1524</v>
      </c>
      <c r="D779" s="41" t="s">
        <v>7533</v>
      </c>
      <c r="E779" s="41" t="s">
        <v>7534</v>
      </c>
      <c r="F779" s="41"/>
      <c r="G779" s="41"/>
      <c r="H779" s="41"/>
      <c r="I779" s="41"/>
    </row>
    <row r="780" spans="1:9">
      <c r="A780" s="41" t="s">
        <v>2377</v>
      </c>
      <c r="B780" s="41" t="s">
        <v>2378</v>
      </c>
      <c r="C780" s="41">
        <f>MATCH(D780,$A$1:$A$3174,0)</f>
        <v>1526</v>
      </c>
      <c r="D780" s="41" t="s">
        <v>7603</v>
      </c>
      <c r="E780" s="41" t="s">
        <v>7604</v>
      </c>
      <c r="F780" s="41"/>
      <c r="G780" s="41"/>
      <c r="H780" s="41"/>
      <c r="I780" s="41"/>
    </row>
    <row r="781" spans="1:9">
      <c r="A781" s="41" t="s">
        <v>3269</v>
      </c>
      <c r="B781" s="41" t="s">
        <v>3270</v>
      </c>
      <c r="C781" s="41">
        <f>MATCH(D781,$A$1:$A$3174,0)</f>
        <v>1527</v>
      </c>
      <c r="D781" s="41" t="s">
        <v>7609</v>
      </c>
      <c r="E781" s="41" t="s">
        <v>7610</v>
      </c>
      <c r="F781" s="41"/>
      <c r="G781" s="41"/>
      <c r="H781" s="41"/>
      <c r="I781" s="41"/>
    </row>
    <row r="782" spans="1:9">
      <c r="A782" s="41" t="s">
        <v>3965</v>
      </c>
      <c r="B782" s="41" t="s">
        <v>3966</v>
      </c>
      <c r="C782" s="41">
        <f>MATCH(D782,$A$1:$A$3174,0)</f>
        <v>1528</v>
      </c>
      <c r="D782" s="41" t="s">
        <v>7289</v>
      </c>
      <c r="E782" s="41" t="s">
        <v>7290</v>
      </c>
      <c r="F782" s="41"/>
      <c r="G782" s="41"/>
      <c r="H782" s="41"/>
      <c r="I782" s="41"/>
    </row>
    <row r="783" spans="1:9">
      <c r="A783" s="41" t="s">
        <v>3983</v>
      </c>
      <c r="B783" s="41" t="s">
        <v>3984</v>
      </c>
      <c r="C783" s="41">
        <f>MATCH(D783,$A$1:$A$3174,0)</f>
        <v>1529</v>
      </c>
      <c r="D783" s="41" t="s">
        <v>7295</v>
      </c>
      <c r="E783" s="41" t="s">
        <v>7296</v>
      </c>
      <c r="F783" s="41"/>
      <c r="G783" s="41"/>
      <c r="H783" s="41"/>
      <c r="I783" s="41"/>
    </row>
    <row r="784" spans="1:9">
      <c r="A784" s="41" t="s">
        <v>34</v>
      </c>
      <c r="B784" s="41" t="s">
        <v>1365</v>
      </c>
      <c r="C784" s="41">
        <f>MATCH(D784,$A$1:$A$3174,0)</f>
        <v>1530</v>
      </c>
      <c r="D784" s="41" t="s">
        <v>7311</v>
      </c>
      <c r="E784" s="41" t="s">
        <v>7312</v>
      </c>
      <c r="F784" s="41"/>
      <c r="G784" s="41"/>
      <c r="H784" s="41"/>
      <c r="I784" s="41"/>
    </row>
    <row r="785" spans="1:9">
      <c r="A785" s="41" t="s">
        <v>133</v>
      </c>
      <c r="B785" s="41" t="s">
        <v>1513</v>
      </c>
      <c r="C785" s="41">
        <f>MATCH(D785,$A$1:$A$3174,0)</f>
        <v>1531</v>
      </c>
      <c r="D785" s="41" t="s">
        <v>7317</v>
      </c>
      <c r="E785" s="41" t="s">
        <v>7318</v>
      </c>
      <c r="F785" s="41"/>
      <c r="G785" s="41"/>
      <c r="H785" s="41"/>
      <c r="I785" s="41"/>
    </row>
    <row r="786" spans="1:9">
      <c r="A786" s="41" t="s">
        <v>135</v>
      </c>
      <c r="B786" s="41" t="s">
        <v>1526</v>
      </c>
      <c r="C786" s="41">
        <f>MATCH(D786,$A$1:$A$3174,0)</f>
        <v>1532</v>
      </c>
      <c r="D786" s="41" t="s">
        <v>7391</v>
      </c>
      <c r="E786" s="41" t="s">
        <v>7392</v>
      </c>
      <c r="F786" s="41"/>
      <c r="G786" s="41"/>
      <c r="H786" s="41"/>
      <c r="I786" s="41"/>
    </row>
    <row r="787" spans="1:9">
      <c r="A787" s="41" t="s">
        <v>78</v>
      </c>
      <c r="B787" s="41" t="s">
        <v>2305</v>
      </c>
      <c r="C787" s="41">
        <f>MATCH(D787,$A$1:$A$3174,0)</f>
        <v>1533</v>
      </c>
      <c r="D787" s="41" t="s">
        <v>7397</v>
      </c>
      <c r="E787" s="41" t="s">
        <v>7398</v>
      </c>
      <c r="F787" s="41"/>
      <c r="G787" s="41"/>
      <c r="H787" s="41"/>
      <c r="I787" s="41"/>
    </row>
    <row r="788" spans="1:9">
      <c r="A788" s="41" t="s">
        <v>38</v>
      </c>
      <c r="B788" s="41" t="s">
        <v>2306</v>
      </c>
      <c r="C788" s="41">
        <f>MATCH(D788,$A$1:$A$3174,0)</f>
        <v>1534</v>
      </c>
      <c r="D788" s="41" t="s">
        <v>7501</v>
      </c>
      <c r="E788" s="41" t="s">
        <v>7502</v>
      </c>
      <c r="F788" s="41"/>
      <c r="G788" s="41"/>
      <c r="H788" s="41"/>
      <c r="I788" s="41"/>
    </row>
    <row r="789" spans="1:9">
      <c r="A789" s="41" t="s">
        <v>2307</v>
      </c>
      <c r="B789" s="41" t="s">
        <v>2308</v>
      </c>
      <c r="C789" s="41">
        <f>MATCH(D789,$A$1:$A$3174,0)</f>
        <v>1535</v>
      </c>
      <c r="D789" s="41" t="s">
        <v>7507</v>
      </c>
      <c r="E789" s="41" t="s">
        <v>7508</v>
      </c>
      <c r="F789" s="41"/>
      <c r="G789" s="41"/>
      <c r="H789" s="41"/>
      <c r="I789" s="41"/>
    </row>
    <row r="790" spans="1:9">
      <c r="A790" s="41" t="s">
        <v>548</v>
      </c>
      <c r="B790" s="41" t="s">
        <v>2441</v>
      </c>
      <c r="C790" s="41">
        <f>MATCH(D790,$A$1:$A$3174,0)</f>
        <v>1537</v>
      </c>
      <c r="D790" s="41" t="s">
        <v>7529</v>
      </c>
      <c r="E790" s="41" t="s">
        <v>7530</v>
      </c>
      <c r="F790" s="41"/>
      <c r="G790" s="41"/>
      <c r="H790" s="41"/>
      <c r="I790" s="41"/>
    </row>
    <row r="791" spans="1:9">
      <c r="A791" s="41" t="s">
        <v>444</v>
      </c>
      <c r="B791" s="41" t="s">
        <v>2442</v>
      </c>
      <c r="C791" s="41">
        <f>MATCH(D791,$A$1:$A$3174,0)</f>
        <v>1538</v>
      </c>
      <c r="D791" s="41" t="s">
        <v>7535</v>
      </c>
      <c r="E791" s="41" t="s">
        <v>7536</v>
      </c>
      <c r="F791" s="41"/>
      <c r="G791" s="41"/>
      <c r="H791" s="41"/>
      <c r="I791" s="41"/>
    </row>
    <row r="792" spans="1:9">
      <c r="A792" s="41" t="s">
        <v>2629</v>
      </c>
      <c r="B792" s="41" t="s">
        <v>2630</v>
      </c>
      <c r="C792" s="41">
        <f>MATCH(D792,$A$1:$A$3174,0)</f>
        <v>1540</v>
      </c>
      <c r="D792" s="41" t="s">
        <v>7605</v>
      </c>
      <c r="E792" s="41" t="s">
        <v>7606</v>
      </c>
      <c r="F792" s="41"/>
      <c r="G792" s="41"/>
      <c r="H792" s="41"/>
      <c r="I792" s="41"/>
    </row>
    <row r="793" spans="1:9">
      <c r="A793" s="41" t="s">
        <v>404</v>
      </c>
      <c r="B793" s="41" t="s">
        <v>2631</v>
      </c>
      <c r="C793" s="41">
        <f>MATCH(D793,$A$1:$A$3174,0)</f>
        <v>1541</v>
      </c>
      <c r="D793" s="41" t="s">
        <v>7611</v>
      </c>
      <c r="E793" s="41" t="s">
        <v>7612</v>
      </c>
      <c r="F793" s="41"/>
      <c r="G793" s="41"/>
      <c r="H793" s="41"/>
      <c r="I793" s="41"/>
    </row>
    <row r="794" spans="1:9">
      <c r="A794" s="41" t="s">
        <v>348</v>
      </c>
      <c r="B794" s="41" t="s">
        <v>2632</v>
      </c>
      <c r="C794" s="41">
        <f>MATCH(D794,$A$1:$A$3174,0)</f>
        <v>1542</v>
      </c>
      <c r="D794" s="41" t="s">
        <v>7401</v>
      </c>
      <c r="E794" s="41" t="s">
        <v>7402</v>
      </c>
      <c r="F794" s="41"/>
      <c r="G794" s="41"/>
      <c r="H794" s="41"/>
      <c r="I794" s="41"/>
    </row>
    <row r="795" spans="1:9">
      <c r="A795" s="41" t="s">
        <v>90</v>
      </c>
      <c r="B795" s="41" t="s">
        <v>3219</v>
      </c>
      <c r="C795" s="41">
        <f>MATCH(D795,$A$1:$A$3174,0)</f>
        <v>1543</v>
      </c>
      <c r="D795" s="41" t="s">
        <v>7403</v>
      </c>
      <c r="E795" s="41" t="s">
        <v>7404</v>
      </c>
      <c r="F795" s="41"/>
      <c r="G795" s="41"/>
      <c r="H795" s="41"/>
      <c r="I795" s="41"/>
    </row>
    <row r="796" spans="1:9">
      <c r="A796" s="41" t="s">
        <v>3221</v>
      </c>
      <c r="B796" s="41" t="s">
        <v>3222</v>
      </c>
      <c r="C796" s="41">
        <f>MATCH(D796,$A$1:$A$3174,0)</f>
        <v>1544</v>
      </c>
      <c r="D796" s="41" t="s">
        <v>7407</v>
      </c>
      <c r="E796" s="41" t="s">
        <v>7408</v>
      </c>
      <c r="F796" s="41"/>
      <c r="G796" s="41"/>
      <c r="H796" s="41"/>
      <c r="I796" s="41"/>
    </row>
    <row r="797" spans="1:9">
      <c r="A797" s="41" t="s">
        <v>3313</v>
      </c>
      <c r="B797" s="41" t="s">
        <v>3314</v>
      </c>
      <c r="C797" s="41">
        <f>MATCH(D797,$A$1:$A$3174,0)</f>
        <v>1545</v>
      </c>
      <c r="D797" s="41" t="s">
        <v>7409</v>
      </c>
      <c r="E797" s="41" t="s">
        <v>7410</v>
      </c>
      <c r="F797" s="41"/>
      <c r="G797" s="41"/>
      <c r="H797" s="41"/>
      <c r="I797" s="41"/>
    </row>
    <row r="798" spans="1:9">
      <c r="A798" s="41" t="s">
        <v>550</v>
      </c>
      <c r="B798" s="41" t="s">
        <v>3315</v>
      </c>
      <c r="C798" s="41">
        <f>MATCH(D798,$A$1:$A$3174,0)</f>
        <v>1546</v>
      </c>
      <c r="D798" s="41" t="s">
        <v>7415</v>
      </c>
      <c r="E798" s="41" t="s">
        <v>7416</v>
      </c>
      <c r="F798" s="41"/>
      <c r="G798" s="41"/>
      <c r="H798" s="41"/>
      <c r="I798" s="41"/>
    </row>
    <row r="799" spans="1:9">
      <c r="A799" s="41" t="s">
        <v>446</v>
      </c>
      <c r="B799" s="41" t="s">
        <v>3316</v>
      </c>
      <c r="C799" s="41">
        <f>MATCH(D799,$A$1:$A$3174,0)</f>
        <v>1547</v>
      </c>
      <c r="D799" s="41" t="s">
        <v>7417</v>
      </c>
      <c r="E799" s="41" t="s">
        <v>7418</v>
      </c>
      <c r="F799" s="41"/>
      <c r="G799" s="41"/>
      <c r="H799" s="41"/>
      <c r="I799" s="41"/>
    </row>
    <row r="800" spans="1:9">
      <c r="A800" s="41" t="s">
        <v>3359</v>
      </c>
      <c r="B800" s="41" t="s">
        <v>3360</v>
      </c>
      <c r="C800" s="41">
        <f>MATCH(D800,$A$1:$A$3174,0)</f>
        <v>1548</v>
      </c>
      <c r="D800" s="41" t="s">
        <v>7539</v>
      </c>
      <c r="E800" s="41" t="s">
        <v>7540</v>
      </c>
      <c r="F800" s="41"/>
      <c r="G800" s="41"/>
      <c r="H800" s="41"/>
      <c r="I800" s="41"/>
    </row>
    <row r="801" spans="1:9">
      <c r="A801" s="41" t="s">
        <v>3505</v>
      </c>
      <c r="B801" s="41" t="s">
        <v>3506</v>
      </c>
      <c r="C801" s="41">
        <f>MATCH(D801,$A$1:$A$3174,0)</f>
        <v>1549</v>
      </c>
      <c r="D801" s="41" t="s">
        <v>7541</v>
      </c>
      <c r="E801" s="41" t="s">
        <v>7542</v>
      </c>
      <c r="F801" s="41"/>
      <c r="G801" s="41"/>
      <c r="H801" s="41"/>
      <c r="I801" s="41"/>
    </row>
    <row r="802" spans="1:9">
      <c r="A802" s="41" t="s">
        <v>406</v>
      </c>
      <c r="B802" s="41" t="s">
        <v>3507</v>
      </c>
      <c r="C802" s="41">
        <f>MATCH(D802,$A$1:$A$3174,0)</f>
        <v>1551</v>
      </c>
      <c r="D802" s="41" t="s">
        <v>7547</v>
      </c>
      <c r="E802" s="41" t="s">
        <v>7548</v>
      </c>
      <c r="F802" s="41"/>
      <c r="G802" s="41"/>
      <c r="H802" s="41"/>
      <c r="I802" s="41"/>
    </row>
    <row r="803" spans="1:9">
      <c r="A803" s="41" t="s">
        <v>350</v>
      </c>
      <c r="B803" s="41" t="s">
        <v>3508</v>
      </c>
      <c r="C803" s="41">
        <f>MATCH(D803,$A$1:$A$3174,0)</f>
        <v>1552</v>
      </c>
      <c r="D803" s="41" t="s">
        <v>7549</v>
      </c>
      <c r="E803" s="41" t="s">
        <v>7550</v>
      </c>
      <c r="F803" s="41"/>
      <c r="G803" s="41"/>
      <c r="H803" s="41"/>
      <c r="I803" s="41"/>
    </row>
    <row r="804" spans="1:9">
      <c r="A804" s="41" t="s">
        <v>449</v>
      </c>
      <c r="B804" s="41" t="s">
        <v>3991</v>
      </c>
      <c r="C804" s="41">
        <f>MATCH(D804,$A$1:$A$3174,0)</f>
        <v>1554</v>
      </c>
      <c r="D804" s="41" t="s">
        <v>7615</v>
      </c>
      <c r="E804" s="41" t="s">
        <v>7616</v>
      </c>
      <c r="F804" s="41"/>
      <c r="G804" s="41"/>
      <c r="H804" s="41"/>
      <c r="I804" s="41"/>
    </row>
    <row r="805" spans="1:9">
      <c r="A805" s="41" t="s">
        <v>553</v>
      </c>
      <c r="B805" s="41" t="s">
        <v>3992</v>
      </c>
      <c r="C805" s="41">
        <f>MATCH(D805,$A$1:$A$3174,0)</f>
        <v>1555</v>
      </c>
      <c r="D805" s="41" t="s">
        <v>7617</v>
      </c>
      <c r="E805" s="41" t="s">
        <v>7618</v>
      </c>
      <c r="F805" s="41"/>
      <c r="G805" s="41"/>
      <c r="H805" s="41"/>
      <c r="I805" s="41"/>
    </row>
    <row r="806" spans="1:9">
      <c r="A806" s="41" t="s">
        <v>3993</v>
      </c>
      <c r="B806" s="41" t="s">
        <v>3994</v>
      </c>
      <c r="C806" s="41">
        <f>MATCH(D806,$A$1:$A$3174,0)</f>
        <v>1556</v>
      </c>
      <c r="D806" s="41" t="s">
        <v>397</v>
      </c>
      <c r="E806" s="41" t="s">
        <v>7432</v>
      </c>
      <c r="F806" s="41"/>
      <c r="G806" s="41"/>
      <c r="H806" s="41"/>
      <c r="I806" s="41"/>
    </row>
    <row r="807" spans="1:9">
      <c r="A807" s="41" t="s">
        <v>450</v>
      </c>
      <c r="B807" s="41" t="s">
        <v>4011</v>
      </c>
      <c r="C807" s="41">
        <f>MATCH(D807,$A$1:$A$3174,0)</f>
        <v>1557</v>
      </c>
      <c r="D807" s="41" t="s">
        <v>438</v>
      </c>
      <c r="E807" s="41" t="s">
        <v>7435</v>
      </c>
      <c r="F807" s="41"/>
      <c r="G807" s="41"/>
      <c r="H807" s="41"/>
      <c r="I807" s="41"/>
    </row>
    <row r="808" spans="1:9">
      <c r="A808" s="41" t="s">
        <v>554</v>
      </c>
      <c r="B808" s="41" t="s">
        <v>4012</v>
      </c>
      <c r="C808" s="41">
        <f>MATCH(D808,$A$1:$A$3174,0)</f>
        <v>1558</v>
      </c>
      <c r="D808" s="41" t="s">
        <v>398</v>
      </c>
      <c r="E808" s="41" t="s">
        <v>7436</v>
      </c>
      <c r="F808" s="41"/>
      <c r="G808" s="41"/>
      <c r="H808" s="41"/>
      <c r="I808" s="41"/>
    </row>
    <row r="809" spans="1:9">
      <c r="A809" s="41" t="s">
        <v>4013</v>
      </c>
      <c r="B809" s="41" t="s">
        <v>4014</v>
      </c>
      <c r="C809" s="41">
        <f>MATCH(D809,$A$1:$A$3174,0)</f>
        <v>1560</v>
      </c>
      <c r="D809" s="41" t="s">
        <v>400</v>
      </c>
      <c r="E809" s="41" t="s">
        <v>7559</v>
      </c>
      <c r="F809" s="41"/>
      <c r="G809" s="41"/>
      <c r="H809" s="41"/>
      <c r="I809" s="41"/>
    </row>
    <row r="810" spans="1:9">
      <c r="A810" s="41" t="s">
        <v>353</v>
      </c>
      <c r="B810" s="41" t="s">
        <v>4195</v>
      </c>
      <c r="C810" s="41">
        <f>MATCH(D810,$A$1:$A$3174,0)</f>
        <v>1561</v>
      </c>
      <c r="D810" s="41" t="s">
        <v>440</v>
      </c>
      <c r="E810" s="41" t="s">
        <v>7560</v>
      </c>
      <c r="F810" s="41"/>
      <c r="G810" s="41"/>
      <c r="H810" s="41"/>
      <c r="I810" s="41"/>
    </row>
    <row r="811" spans="1:9">
      <c r="A811" s="41" t="s">
        <v>4197</v>
      </c>
      <c r="B811" s="41" t="s">
        <v>4198</v>
      </c>
      <c r="C811" s="41">
        <f>MATCH(D811,$A$1:$A$3174,0)</f>
        <v>1562</v>
      </c>
      <c r="D811" s="41" t="s">
        <v>600</v>
      </c>
      <c r="E811" s="41" t="s">
        <v>7562</v>
      </c>
      <c r="F811" s="41"/>
      <c r="G811" s="41"/>
      <c r="H811" s="41"/>
      <c r="I811" s="41"/>
    </row>
    <row r="812" spans="1:9">
      <c r="A812" s="41" t="s">
        <v>354</v>
      </c>
      <c r="B812" s="41" t="s">
        <v>4241</v>
      </c>
      <c r="C812" s="41">
        <f>MATCH(D812,$A$1:$A$3174,0)</f>
        <v>1564</v>
      </c>
      <c r="D812" s="41" t="s">
        <v>402</v>
      </c>
      <c r="E812" s="41" t="s">
        <v>7623</v>
      </c>
      <c r="F812" s="41"/>
      <c r="G812" s="41"/>
      <c r="H812" s="41"/>
      <c r="I812" s="41"/>
    </row>
    <row r="813" spans="1:9">
      <c r="A813" s="41" t="s">
        <v>410</v>
      </c>
      <c r="B813" s="41" t="s">
        <v>4242</v>
      </c>
      <c r="C813" s="41">
        <f>MATCH(D813,$A$1:$A$3174,0)</f>
        <v>1565</v>
      </c>
      <c r="D813" s="41" t="s">
        <v>442</v>
      </c>
      <c r="E813" s="41" t="s">
        <v>7624</v>
      </c>
      <c r="F813" s="41"/>
      <c r="G813" s="41"/>
      <c r="H813" s="41"/>
      <c r="I813" s="41"/>
    </row>
    <row r="814" spans="1:9">
      <c r="A814" s="41" t="s">
        <v>4243</v>
      </c>
      <c r="B814" s="41" t="s">
        <v>4244</v>
      </c>
      <c r="C814" s="41">
        <f>MATCH(D814,$A$1:$A$3174,0)</f>
        <v>1566</v>
      </c>
      <c r="D814" s="41" t="s">
        <v>602</v>
      </c>
      <c r="E814" s="41" t="s">
        <v>7626</v>
      </c>
      <c r="F814" s="41"/>
      <c r="G814" s="41"/>
      <c r="H814" s="41"/>
      <c r="I814" s="41"/>
    </row>
    <row r="815" spans="1:9">
      <c r="A815" s="41" t="s">
        <v>131</v>
      </c>
      <c r="B815" s="41" t="s">
        <v>1369</v>
      </c>
      <c r="C815" s="41">
        <f>MATCH(D815,$A$1:$A$3174,0)</f>
        <v>1976</v>
      </c>
      <c r="D815" s="41" t="s">
        <v>1013</v>
      </c>
      <c r="E815" s="41" t="s">
        <v>1014</v>
      </c>
      <c r="F815" s="41"/>
      <c r="G815" s="41"/>
      <c r="H815" s="41"/>
      <c r="I815" s="41"/>
    </row>
    <row r="816" spans="1:9">
      <c r="A816" s="41" t="s">
        <v>1487</v>
      </c>
      <c r="B816" s="41" t="s">
        <v>1488</v>
      </c>
      <c r="C816" s="41">
        <f>MATCH(D816,$A$1:$A$3174,0)</f>
        <v>1977</v>
      </c>
      <c r="D816" s="41" t="s">
        <v>1015</v>
      </c>
      <c r="E816" s="41" t="s">
        <v>1016</v>
      </c>
      <c r="F816" s="41"/>
      <c r="G816" s="41"/>
      <c r="H816" s="41"/>
      <c r="I816" s="41"/>
    </row>
    <row r="817" spans="1:9">
      <c r="A817" s="41" t="s">
        <v>1491</v>
      </c>
      <c r="B817" s="41" t="s">
        <v>1492</v>
      </c>
      <c r="C817" s="41">
        <f>MATCH(D817,$A$1:$A$3174,0)</f>
        <v>1979</v>
      </c>
      <c r="D817" s="41" t="s">
        <v>1019</v>
      </c>
      <c r="E817" s="41" t="s">
        <v>1020</v>
      </c>
      <c r="F817" s="41"/>
      <c r="G817" s="41"/>
      <c r="H817" s="41"/>
      <c r="I817" s="41"/>
    </row>
    <row r="818" spans="1:9">
      <c r="A818" s="41" t="s">
        <v>1515</v>
      </c>
      <c r="B818" s="41" t="s">
        <v>1516</v>
      </c>
      <c r="C818" s="41">
        <f>MATCH(D818,$A$1:$A$3174,0)</f>
        <v>1980</v>
      </c>
      <c r="D818" s="41" t="s">
        <v>1021</v>
      </c>
      <c r="E818" s="41" t="s">
        <v>1022</v>
      </c>
      <c r="F818" s="41"/>
      <c r="G818" s="41"/>
      <c r="H818" s="41"/>
      <c r="I818" s="41"/>
    </row>
    <row r="819" spans="1:9">
      <c r="A819" s="41" t="s">
        <v>134</v>
      </c>
      <c r="B819" s="41" t="s">
        <v>1517</v>
      </c>
      <c r="C819" s="41">
        <f>MATCH(D819,$A$1:$A$3174,0)</f>
        <v>1983</v>
      </c>
      <c r="D819" s="41" t="s">
        <v>1027</v>
      </c>
      <c r="E819" s="41" t="s">
        <v>1028</v>
      </c>
      <c r="F819" s="41"/>
      <c r="G819" s="41"/>
      <c r="H819" s="41"/>
      <c r="I819" s="41"/>
    </row>
    <row r="820" spans="1:9">
      <c r="A820" s="41" t="s">
        <v>220</v>
      </c>
      <c r="B820" s="41" t="s">
        <v>1518</v>
      </c>
      <c r="C820" s="41">
        <f>MATCH(D820,$A$1:$A$3174,0)</f>
        <v>1984</v>
      </c>
      <c r="D820" s="41" t="s">
        <v>1029</v>
      </c>
      <c r="E820" s="41" t="s">
        <v>1030</v>
      </c>
      <c r="F820" s="41"/>
      <c r="G820" s="41"/>
      <c r="H820" s="41"/>
      <c r="I820" s="41"/>
    </row>
    <row r="821" spans="1:9">
      <c r="A821" s="41" t="s">
        <v>1528</v>
      </c>
      <c r="B821" s="41" t="s">
        <v>1529</v>
      </c>
      <c r="C821" s="41">
        <f>MATCH(D821,$A$1:$A$3174,0)</f>
        <v>1986</v>
      </c>
      <c r="D821" s="41" t="s">
        <v>2109</v>
      </c>
      <c r="E821" s="41" t="s">
        <v>2110</v>
      </c>
      <c r="F821" s="41"/>
      <c r="G821" s="41"/>
      <c r="H821" s="41"/>
      <c r="I821" s="41"/>
    </row>
    <row r="822" spans="1:9">
      <c r="A822" s="41" t="s">
        <v>136</v>
      </c>
      <c r="B822" s="41" t="s">
        <v>1530</v>
      </c>
      <c r="C822" s="41">
        <f>MATCH(D822,$A$1:$A$3174,0)</f>
        <v>1987</v>
      </c>
      <c r="D822" s="41" t="s">
        <v>2111</v>
      </c>
      <c r="E822" s="41" t="s">
        <v>2112</v>
      </c>
      <c r="F822" s="41"/>
      <c r="G822" s="41"/>
      <c r="H822" s="41"/>
      <c r="I822" s="41"/>
    </row>
    <row r="823" spans="1:9">
      <c r="A823" s="41" t="s">
        <v>223</v>
      </c>
      <c r="B823" s="41" t="s">
        <v>1531</v>
      </c>
      <c r="C823" s="41">
        <f>MATCH(D823,$A$1:$A$3174,0)</f>
        <v>1990</v>
      </c>
      <c r="D823" s="41" t="s">
        <v>2117</v>
      </c>
      <c r="E823" s="41" t="s">
        <v>2118</v>
      </c>
      <c r="F823" s="41"/>
      <c r="G823" s="41"/>
      <c r="H823" s="41"/>
      <c r="I823" s="41"/>
    </row>
    <row r="824" spans="1:9">
      <c r="A824" s="41" t="s">
        <v>238</v>
      </c>
      <c r="B824" s="41" t="s">
        <v>2309</v>
      </c>
      <c r="C824" s="41">
        <f>MATCH(D824,$A$1:$A$3174,0)</f>
        <v>1991</v>
      </c>
      <c r="D824" s="41" t="s">
        <v>2119</v>
      </c>
      <c r="E824" s="41" t="s">
        <v>2120</v>
      </c>
      <c r="F824" s="41"/>
      <c r="G824" s="41"/>
      <c r="H824" s="41"/>
      <c r="I824" s="41"/>
    </row>
    <row r="825" spans="1:9">
      <c r="A825" s="41" t="s">
        <v>142</v>
      </c>
      <c r="B825" s="41" t="s">
        <v>2310</v>
      </c>
      <c r="C825" s="41">
        <f>MATCH(D825,$A$1:$A$3174,0)</f>
        <v>1993</v>
      </c>
      <c r="D825" s="41" t="s">
        <v>3073</v>
      </c>
      <c r="E825" s="41" t="s">
        <v>3074</v>
      </c>
      <c r="F825" s="41"/>
      <c r="G825" s="41"/>
      <c r="H825" s="41"/>
      <c r="I825" s="41"/>
    </row>
    <row r="826" spans="1:9">
      <c r="A826" s="41" t="s">
        <v>2311</v>
      </c>
      <c r="B826" s="41" t="s">
        <v>2312</v>
      </c>
      <c r="C826" s="41">
        <f>MATCH(D826,$A$1:$A$3174,0)</f>
        <v>1994</v>
      </c>
      <c r="D826" s="41" t="s">
        <v>3075</v>
      </c>
      <c r="E826" s="41" t="s">
        <v>3076</v>
      </c>
      <c r="F826" s="41"/>
      <c r="G826" s="41"/>
      <c r="H826" s="41"/>
      <c r="I826" s="41"/>
    </row>
    <row r="827" spans="1:9">
      <c r="A827" s="41" t="s">
        <v>144</v>
      </c>
      <c r="B827" s="41" t="s">
        <v>2445</v>
      </c>
      <c r="C827" s="41">
        <f>MATCH(D827,$A$1:$A$3174,0)</f>
        <v>1998</v>
      </c>
      <c r="D827" s="41" t="s">
        <v>1165</v>
      </c>
      <c r="E827" s="41" t="s">
        <v>1166</v>
      </c>
      <c r="F827" s="41"/>
      <c r="G827" s="41"/>
      <c r="H827" s="41"/>
      <c r="I827" s="41"/>
    </row>
    <row r="828" spans="1:9">
      <c r="A828" s="41" t="s">
        <v>2462</v>
      </c>
      <c r="B828" s="41" t="s">
        <v>2463</v>
      </c>
      <c r="C828" s="41">
        <f>MATCH(D828,$A$1:$A$3174,0)</f>
        <v>1999</v>
      </c>
      <c r="D828" s="41" t="s">
        <v>1167</v>
      </c>
      <c r="E828" s="41" t="s">
        <v>1168</v>
      </c>
      <c r="F828" s="41"/>
      <c r="G828" s="41"/>
      <c r="H828" s="41"/>
      <c r="I828" s="41"/>
    </row>
    <row r="829" spans="1:9">
      <c r="A829" s="41" t="s">
        <v>2464</v>
      </c>
      <c r="B829" s="41" t="s">
        <v>2465</v>
      </c>
      <c r="C829" s="41">
        <f>MATCH(D829,$A$1:$A$3174,0)</f>
        <v>2001</v>
      </c>
      <c r="D829" s="41" t="s">
        <v>1171</v>
      </c>
      <c r="E829" s="41" t="s">
        <v>1172</v>
      </c>
      <c r="F829" s="41"/>
      <c r="G829" s="41"/>
      <c r="H829" s="41"/>
      <c r="I829" s="41"/>
    </row>
    <row r="830" spans="1:9">
      <c r="A830" s="41" t="s">
        <v>247</v>
      </c>
      <c r="B830" s="41" t="s">
        <v>2486</v>
      </c>
      <c r="C830" s="41">
        <f>MATCH(D830,$A$1:$A$3174,0)</f>
        <v>2002</v>
      </c>
      <c r="D830" s="41" t="s">
        <v>1173</v>
      </c>
      <c r="E830" s="41" t="s">
        <v>1174</v>
      </c>
      <c r="F830" s="41"/>
      <c r="G830" s="41"/>
      <c r="H830" s="41"/>
      <c r="I830" s="41"/>
    </row>
    <row r="831" spans="1:9">
      <c r="A831" s="41" t="s">
        <v>146</v>
      </c>
      <c r="B831" s="41" t="s">
        <v>2487</v>
      </c>
      <c r="C831" s="41">
        <f>MATCH(D831,$A$1:$A$3174,0)</f>
        <v>2005</v>
      </c>
      <c r="D831" s="41" t="s">
        <v>1179</v>
      </c>
      <c r="E831" s="41" t="s">
        <v>1180</v>
      </c>
      <c r="F831" s="41"/>
      <c r="G831" s="41"/>
      <c r="H831" s="41"/>
      <c r="I831" s="41"/>
    </row>
    <row r="832" spans="1:9">
      <c r="A832" s="41" t="s">
        <v>2488</v>
      </c>
      <c r="B832" s="41" t="s">
        <v>2489</v>
      </c>
      <c r="C832" s="41">
        <f>MATCH(D832,$A$1:$A$3174,0)</f>
        <v>2006</v>
      </c>
      <c r="D832" s="41" t="s">
        <v>1181</v>
      </c>
      <c r="E832" s="41" t="s">
        <v>1182</v>
      </c>
      <c r="F832" s="41"/>
      <c r="G832" s="41"/>
      <c r="H832" s="41"/>
      <c r="I832" s="41"/>
    </row>
    <row r="833" spans="1:9">
      <c r="A833" s="41" t="s">
        <v>2633</v>
      </c>
      <c r="B833" s="41" t="s">
        <v>2634</v>
      </c>
      <c r="C833" s="41">
        <f>MATCH(D833,$A$1:$A$3174,0)</f>
        <v>2008</v>
      </c>
      <c r="D833" s="41" t="s">
        <v>2241</v>
      </c>
      <c r="E833" s="41" t="s">
        <v>2242</v>
      </c>
      <c r="F833" s="41"/>
      <c r="G833" s="41"/>
      <c r="H833" s="41"/>
      <c r="I833" s="41"/>
    </row>
    <row r="834" spans="1:9">
      <c r="A834" s="41" t="s">
        <v>149</v>
      </c>
      <c r="B834" s="41" t="s">
        <v>2635</v>
      </c>
      <c r="C834" s="41">
        <f>MATCH(D834,$A$1:$A$3174,0)</f>
        <v>2009</v>
      </c>
      <c r="D834" s="41" t="s">
        <v>2243</v>
      </c>
      <c r="E834" s="41" t="s">
        <v>2244</v>
      </c>
      <c r="F834" s="41"/>
      <c r="G834" s="41"/>
      <c r="H834" s="41"/>
      <c r="I834" s="41"/>
    </row>
    <row r="835" spans="1:9">
      <c r="A835" s="41" t="s">
        <v>251</v>
      </c>
      <c r="B835" s="41" t="s">
        <v>2636</v>
      </c>
      <c r="C835" s="41">
        <f>MATCH(D835,$A$1:$A$3174,0)</f>
        <v>2012</v>
      </c>
      <c r="D835" s="41" t="s">
        <v>2249</v>
      </c>
      <c r="E835" s="41" t="s">
        <v>2250</v>
      </c>
      <c r="F835" s="41"/>
      <c r="G835" s="41"/>
      <c r="H835" s="41"/>
      <c r="I835" s="41"/>
    </row>
    <row r="836" spans="1:9">
      <c r="A836" s="41" t="s">
        <v>266</v>
      </c>
      <c r="B836" s="41" t="s">
        <v>3223</v>
      </c>
      <c r="C836" s="41">
        <f>MATCH(D836,$A$1:$A$3174,0)</f>
        <v>2013</v>
      </c>
      <c r="D836" s="41" t="s">
        <v>2251</v>
      </c>
      <c r="E836" s="41" t="s">
        <v>2252</v>
      </c>
      <c r="F836" s="41"/>
      <c r="G836" s="41"/>
      <c r="H836" s="41"/>
      <c r="I836" s="41"/>
    </row>
    <row r="837" spans="1:9">
      <c r="A837" s="41" t="s">
        <v>3225</v>
      </c>
      <c r="B837" s="41" t="s">
        <v>3226</v>
      </c>
      <c r="C837" s="41">
        <f>MATCH(D837,$A$1:$A$3174,0)</f>
        <v>2015</v>
      </c>
      <c r="D837" s="41" t="s">
        <v>3173</v>
      </c>
      <c r="E837" s="41" t="s">
        <v>3174</v>
      </c>
      <c r="F837" s="41"/>
      <c r="G837" s="41"/>
      <c r="H837" s="41"/>
      <c r="I837" s="41"/>
    </row>
    <row r="838" spans="1:9">
      <c r="A838" s="41" t="s">
        <v>3337</v>
      </c>
      <c r="B838" s="41" t="s">
        <v>3338</v>
      </c>
      <c r="C838" s="41">
        <f>MATCH(D838,$A$1:$A$3174,0)</f>
        <v>2016</v>
      </c>
      <c r="D838" s="41" t="s">
        <v>3175</v>
      </c>
      <c r="E838" s="41" t="s">
        <v>3176</v>
      </c>
      <c r="F838" s="41"/>
      <c r="G838" s="41"/>
      <c r="H838" s="41"/>
      <c r="I838" s="41"/>
    </row>
    <row r="839" spans="1:9">
      <c r="A839" s="41" t="s">
        <v>3339</v>
      </c>
      <c r="B839" s="41" t="s">
        <v>3340</v>
      </c>
      <c r="C839" s="41">
        <f>MATCH(D839,$A$1:$A$3174,0)</f>
        <v>2019</v>
      </c>
      <c r="D839" s="41" t="s">
        <v>1291</v>
      </c>
      <c r="E839" s="41" t="s">
        <v>1292</v>
      </c>
      <c r="F839" s="41"/>
      <c r="G839" s="41"/>
      <c r="H839" s="41"/>
      <c r="I839" s="41"/>
    </row>
    <row r="840" spans="1:9">
      <c r="A840" s="41" t="s">
        <v>274</v>
      </c>
      <c r="B840" s="41" t="s">
        <v>3361</v>
      </c>
      <c r="C840" s="41">
        <f>MATCH(D840,$A$1:$A$3174,0)</f>
        <v>2020</v>
      </c>
      <c r="D840" s="41" t="s">
        <v>1293</v>
      </c>
      <c r="E840" s="41" t="s">
        <v>1294</v>
      </c>
      <c r="F840" s="41"/>
      <c r="G840" s="41"/>
      <c r="H840" s="41"/>
      <c r="I840" s="41"/>
    </row>
    <row r="841" spans="1:9">
      <c r="A841" s="41" t="s">
        <v>3363</v>
      </c>
      <c r="B841" s="41" t="s">
        <v>3364</v>
      </c>
      <c r="C841" s="41">
        <f>MATCH(D841,$A$1:$A$3174,0)</f>
        <v>2021</v>
      </c>
      <c r="D841" s="41" t="s">
        <v>1399</v>
      </c>
      <c r="E841" s="41" t="s">
        <v>1400</v>
      </c>
      <c r="F841" s="41"/>
      <c r="G841" s="41"/>
      <c r="H841" s="41"/>
      <c r="I841" s="41"/>
    </row>
    <row r="842" spans="1:9">
      <c r="A842" s="41" t="s">
        <v>3509</v>
      </c>
      <c r="B842" s="41" t="s">
        <v>3510</v>
      </c>
      <c r="C842" s="41">
        <f>MATCH(D842,$A$1:$A$3174,0)</f>
        <v>2022</v>
      </c>
      <c r="D842" s="41" t="s">
        <v>1401</v>
      </c>
      <c r="E842" s="41" t="s">
        <v>1402</v>
      </c>
      <c r="F842" s="41"/>
      <c r="G842" s="41"/>
      <c r="H842" s="41"/>
      <c r="I842" s="41"/>
    </row>
    <row r="843" spans="1:9">
      <c r="A843" s="41" t="s">
        <v>161</v>
      </c>
      <c r="B843" s="41" t="s">
        <v>3511</v>
      </c>
      <c r="C843" s="41">
        <f>MATCH(D843,$A$1:$A$3174,0)</f>
        <v>2028</v>
      </c>
      <c r="D843" s="41" t="s">
        <v>1595</v>
      </c>
      <c r="E843" s="41" t="s">
        <v>1596</v>
      </c>
      <c r="F843" s="41"/>
      <c r="G843" s="41"/>
      <c r="H843" s="41"/>
      <c r="I843" s="41"/>
    </row>
    <row r="844" spans="1:9">
      <c r="A844" s="41" t="s">
        <v>281</v>
      </c>
      <c r="B844" s="41" t="s">
        <v>3512</v>
      </c>
      <c r="C844" s="41">
        <f>MATCH(D844,$A$1:$A$3174,0)</f>
        <v>2029</v>
      </c>
      <c r="D844" s="41" t="s">
        <v>1597</v>
      </c>
      <c r="E844" s="41" t="s">
        <v>1598</v>
      </c>
      <c r="F844" s="41"/>
      <c r="G844" s="41"/>
      <c r="H844" s="41"/>
      <c r="I844" s="41"/>
    </row>
    <row r="845" spans="1:9">
      <c r="A845" s="41" t="s">
        <v>291</v>
      </c>
      <c r="B845" s="41" t="s">
        <v>3995</v>
      </c>
      <c r="C845" s="41">
        <f>MATCH(D845,$A$1:$A$3174,0)</f>
        <v>2031</v>
      </c>
      <c r="D845" s="41" t="s">
        <v>1607</v>
      </c>
      <c r="E845" s="41" t="s">
        <v>1608</v>
      </c>
      <c r="F845" s="41"/>
      <c r="G845" s="41"/>
      <c r="H845" s="41"/>
      <c r="I845" s="41"/>
    </row>
    <row r="846" spans="1:9">
      <c r="A846" s="41" t="s">
        <v>163</v>
      </c>
      <c r="B846" s="41" t="s">
        <v>3996</v>
      </c>
      <c r="C846" s="41">
        <f>MATCH(D846,$A$1:$A$3174,0)</f>
        <v>2032</v>
      </c>
      <c r="D846" s="41" t="s">
        <v>1609</v>
      </c>
      <c r="E846" s="41" t="s">
        <v>1610</v>
      </c>
      <c r="F846" s="41"/>
      <c r="G846" s="41"/>
      <c r="H846" s="41"/>
      <c r="I846" s="41"/>
    </row>
    <row r="847" spans="1:9">
      <c r="A847" s="41" t="s">
        <v>3997</v>
      </c>
      <c r="B847" s="41" t="s">
        <v>3998</v>
      </c>
      <c r="C847" s="41">
        <f>MATCH(D847,$A$1:$A$3174,0)</f>
        <v>2033</v>
      </c>
      <c r="D847" s="41" t="s">
        <v>2341</v>
      </c>
      <c r="E847" s="41" t="s">
        <v>2342</v>
      </c>
      <c r="F847" s="41"/>
      <c r="G847" s="41"/>
      <c r="H847" s="41"/>
      <c r="I847" s="41"/>
    </row>
    <row r="848" spans="1:9">
      <c r="A848" s="41" t="s">
        <v>294</v>
      </c>
      <c r="B848" s="41" t="s">
        <v>4015</v>
      </c>
      <c r="C848" s="41">
        <f>MATCH(D848,$A$1:$A$3174,0)</f>
        <v>2034</v>
      </c>
      <c r="D848" s="41" t="s">
        <v>2343</v>
      </c>
      <c r="E848" s="41" t="s">
        <v>2344</v>
      </c>
      <c r="F848" s="41"/>
      <c r="G848" s="41"/>
      <c r="H848" s="41"/>
      <c r="I848" s="41"/>
    </row>
    <row r="849" spans="1:9">
      <c r="A849" s="41" t="s">
        <v>164</v>
      </c>
      <c r="B849" s="41" t="s">
        <v>4016</v>
      </c>
      <c r="C849" s="41">
        <f>MATCH(D849,$A$1:$A$3174,0)</f>
        <v>2036</v>
      </c>
      <c r="D849" s="41" t="s">
        <v>2535</v>
      </c>
      <c r="E849" s="41" t="s">
        <v>2536</v>
      </c>
      <c r="F849" s="41"/>
      <c r="G849" s="41"/>
      <c r="H849" s="41"/>
      <c r="I849" s="41"/>
    </row>
    <row r="850" spans="1:9">
      <c r="A850" s="41" t="s">
        <v>4017</v>
      </c>
      <c r="B850" s="41" t="s">
        <v>4018</v>
      </c>
      <c r="C850" s="41">
        <f>MATCH(D850,$A$1:$A$3174,0)</f>
        <v>2037</v>
      </c>
      <c r="D850" s="41" t="s">
        <v>2537</v>
      </c>
      <c r="E850" s="41" t="s">
        <v>2538</v>
      </c>
      <c r="F850" s="41"/>
      <c r="G850" s="41"/>
      <c r="H850" s="41"/>
      <c r="I850" s="41"/>
    </row>
    <row r="851" spans="1:9">
      <c r="A851" s="41" t="s">
        <v>4026</v>
      </c>
      <c r="B851" s="41" t="s">
        <v>4027</v>
      </c>
      <c r="C851" s="41">
        <f>MATCH(D851,$A$1:$A$3174,0)</f>
        <v>2042</v>
      </c>
      <c r="D851" s="41" t="s">
        <v>2575</v>
      </c>
      <c r="E851" s="41" t="s">
        <v>2576</v>
      </c>
      <c r="F851" s="41"/>
      <c r="G851" s="41"/>
      <c r="H851" s="41"/>
      <c r="I851" s="41"/>
    </row>
    <row r="852" spans="1:9">
      <c r="A852" s="41" t="s">
        <v>4028</v>
      </c>
      <c r="B852" s="41" t="s">
        <v>4029</v>
      </c>
      <c r="C852" s="41">
        <f>MATCH(D852,$A$1:$A$3174,0)</f>
        <v>2043</v>
      </c>
      <c r="D852" s="41" t="s">
        <v>2577</v>
      </c>
      <c r="E852" s="41" t="s">
        <v>2578</v>
      </c>
      <c r="F852" s="41"/>
      <c r="G852" s="41"/>
      <c r="H852" s="41"/>
      <c r="I852" s="41"/>
    </row>
    <row r="853" spans="1:9">
      <c r="A853" s="41" t="s">
        <v>4030</v>
      </c>
      <c r="B853" s="41" t="s">
        <v>4031</v>
      </c>
      <c r="C853" s="41">
        <f>MATCH(D853,$A$1:$A$3174,0)</f>
        <v>2046</v>
      </c>
      <c r="D853" s="41" t="s">
        <v>2653</v>
      </c>
      <c r="E853" s="41" t="s">
        <v>2654</v>
      </c>
      <c r="F853" s="41"/>
      <c r="G853" s="41"/>
      <c r="H853" s="41"/>
      <c r="I853" s="41"/>
    </row>
    <row r="854" spans="1:9">
      <c r="A854" s="41" t="s">
        <v>4032</v>
      </c>
      <c r="B854" s="41" t="s">
        <v>4033</v>
      </c>
      <c r="C854" s="41">
        <f>MATCH(D854,$A$1:$A$3174,0)</f>
        <v>2047</v>
      </c>
      <c r="D854" s="41" t="s">
        <v>2655</v>
      </c>
      <c r="E854" s="41" t="s">
        <v>2656</v>
      </c>
      <c r="F854" s="41"/>
      <c r="G854" s="41"/>
      <c r="H854" s="41"/>
      <c r="I854" s="41"/>
    </row>
    <row r="855" spans="1:9">
      <c r="A855" s="41" t="s">
        <v>301</v>
      </c>
      <c r="B855" s="41" t="s">
        <v>4199</v>
      </c>
      <c r="C855" s="41">
        <f>MATCH(D855,$A$1:$A$3174,0)</f>
        <v>2048</v>
      </c>
      <c r="D855" s="41" t="s">
        <v>3245</v>
      </c>
      <c r="E855" s="41" t="s">
        <v>3246</v>
      </c>
      <c r="F855" s="41"/>
      <c r="G855" s="41"/>
      <c r="H855" s="41"/>
      <c r="I855" s="41"/>
    </row>
    <row r="856" spans="1:9">
      <c r="A856" s="41" t="s">
        <v>4201</v>
      </c>
      <c r="B856" s="41" t="s">
        <v>4202</v>
      </c>
      <c r="C856" s="41">
        <f>MATCH(D856,$A$1:$A$3174,0)</f>
        <v>2049</v>
      </c>
      <c r="D856" s="41" t="s">
        <v>3247</v>
      </c>
      <c r="E856" s="41" t="s">
        <v>3248</v>
      </c>
      <c r="F856" s="41"/>
      <c r="G856" s="41"/>
      <c r="H856" s="41"/>
      <c r="I856" s="41"/>
    </row>
    <row r="857" spans="1:9">
      <c r="A857" s="41" t="s">
        <v>305</v>
      </c>
      <c r="B857" s="41" t="s">
        <v>4245</v>
      </c>
      <c r="C857" s="41">
        <f>MATCH(D857,$A$1:$A$3174,0)</f>
        <v>2051</v>
      </c>
      <c r="D857" s="41" t="s">
        <v>3413</v>
      </c>
      <c r="E857" s="41" t="s">
        <v>3414</v>
      </c>
      <c r="F857" s="41"/>
      <c r="G857" s="41"/>
      <c r="H857" s="41"/>
      <c r="I857" s="41"/>
    </row>
    <row r="858" spans="1:9">
      <c r="A858" s="41" t="s">
        <v>169</v>
      </c>
      <c r="B858" s="41" t="s">
        <v>4246</v>
      </c>
      <c r="C858" s="41">
        <f>MATCH(D858,$A$1:$A$3174,0)</f>
        <v>2052</v>
      </c>
      <c r="D858" s="41" t="s">
        <v>3415</v>
      </c>
      <c r="E858" s="41" t="s">
        <v>3416</v>
      </c>
      <c r="F858" s="41"/>
      <c r="G858" s="41"/>
      <c r="H858" s="41"/>
      <c r="I858" s="41"/>
    </row>
    <row r="859" spans="1:9">
      <c r="A859" s="41" t="s">
        <v>4247</v>
      </c>
      <c r="B859" s="41" t="s">
        <v>4248</v>
      </c>
      <c r="C859" s="41">
        <f>MATCH(D859,$A$1:$A$3174,0)</f>
        <v>2057</v>
      </c>
      <c r="D859" s="41" t="s">
        <v>3455</v>
      </c>
      <c r="E859" s="41" t="s">
        <v>3456</v>
      </c>
      <c r="F859" s="41"/>
      <c r="G859" s="41"/>
      <c r="H859" s="41"/>
      <c r="I859" s="41"/>
    </row>
    <row r="860" spans="1:9">
      <c r="A860" s="41" t="s">
        <v>2313</v>
      </c>
      <c r="B860" s="41" t="s">
        <v>2314</v>
      </c>
      <c r="C860" s="41">
        <f>MATCH(D860,$A$1:$A$3174,0)</f>
        <v>2058</v>
      </c>
      <c r="D860" s="41" t="s">
        <v>3457</v>
      </c>
      <c r="E860" s="41" t="s">
        <v>3458</v>
      </c>
      <c r="F860" s="41"/>
      <c r="G860" s="41"/>
      <c r="H860" s="41"/>
      <c r="I860" s="41"/>
    </row>
    <row r="861" spans="1:9">
      <c r="A861" s="41" t="s">
        <v>2447</v>
      </c>
      <c r="B861" s="41" t="s">
        <v>2448</v>
      </c>
      <c r="C861" s="41">
        <f>MATCH(D861,$A$1:$A$3174,0)</f>
        <v>2061</v>
      </c>
      <c r="D861" s="41" t="s">
        <v>3519</v>
      </c>
      <c r="E861" s="41" t="s">
        <v>3520</v>
      </c>
      <c r="F861" s="41"/>
      <c r="G861" s="41"/>
      <c r="H861" s="41"/>
      <c r="I861" s="41"/>
    </row>
    <row r="862" spans="1:9">
      <c r="A862" s="41" t="s">
        <v>3227</v>
      </c>
      <c r="B862" s="41" t="s">
        <v>3228</v>
      </c>
      <c r="C862" s="41">
        <f>MATCH(D862,$A$1:$A$3174,0)</f>
        <v>2062</v>
      </c>
      <c r="D862" s="41" t="s">
        <v>3521</v>
      </c>
      <c r="E862" s="41" t="s">
        <v>3522</v>
      </c>
      <c r="F862" s="41"/>
      <c r="G862" s="41"/>
      <c r="H862" s="41"/>
      <c r="I862" s="41"/>
    </row>
    <row r="863" spans="1:9">
      <c r="A863" s="41" t="s">
        <v>3999</v>
      </c>
      <c r="B863" s="41" t="s">
        <v>4000</v>
      </c>
      <c r="C863" s="41">
        <f>MATCH(D863,$A$1:$A$3174,0)</f>
        <v>2063</v>
      </c>
      <c r="D863" s="41" t="s">
        <v>4101</v>
      </c>
      <c r="E863" s="41" t="s">
        <v>4102</v>
      </c>
      <c r="F863" s="41"/>
      <c r="G863" s="41"/>
      <c r="H863" s="41"/>
      <c r="I863" s="41"/>
    </row>
    <row r="864" spans="1:9">
      <c r="A864" s="41" t="s">
        <v>4019</v>
      </c>
      <c r="B864" s="41" t="s">
        <v>4020</v>
      </c>
      <c r="C864" s="41">
        <f>MATCH(D864,$A$1:$A$3174,0)</f>
        <v>2064</v>
      </c>
      <c r="D864" s="41" t="s">
        <v>4103</v>
      </c>
      <c r="E864" s="41" t="s">
        <v>4104</v>
      </c>
      <c r="F864" s="41"/>
      <c r="G864" s="41"/>
      <c r="H864" s="41"/>
      <c r="I864" s="41"/>
    </row>
    <row r="865" spans="1:9">
      <c r="A865" s="41" t="s">
        <v>239</v>
      </c>
      <c r="B865" s="41" t="s">
        <v>2315</v>
      </c>
      <c r="C865" s="41">
        <f>MATCH(D865,$A$1:$A$3174,0)</f>
        <v>2066</v>
      </c>
      <c r="D865" s="41" t="s">
        <v>4121</v>
      </c>
      <c r="E865" s="41" t="s">
        <v>4122</v>
      </c>
      <c r="F865" s="41"/>
      <c r="G865" s="41"/>
      <c r="H865" s="41"/>
      <c r="I865" s="41"/>
    </row>
    <row r="866" spans="1:9">
      <c r="A866" s="41" t="s">
        <v>2316</v>
      </c>
      <c r="B866" s="41" t="s">
        <v>2317</v>
      </c>
      <c r="C866" s="41">
        <f>MATCH(D866,$A$1:$A$3174,0)</f>
        <v>2067</v>
      </c>
      <c r="D866" s="41" t="s">
        <v>4123</v>
      </c>
      <c r="E866" s="41" t="s">
        <v>4124</v>
      </c>
      <c r="F866" s="41"/>
      <c r="G866" s="41"/>
      <c r="H866" s="41"/>
      <c r="I866" s="41"/>
    </row>
    <row r="867" spans="1:9">
      <c r="A867" s="41" t="s">
        <v>245</v>
      </c>
      <c r="B867" s="41" t="s">
        <v>2449</v>
      </c>
      <c r="C867" s="41">
        <f>MATCH(D867,$A$1:$A$3174,0)</f>
        <v>2073</v>
      </c>
      <c r="D867" s="41" t="s">
        <v>4209</v>
      </c>
      <c r="E867" s="41" t="s">
        <v>4210</v>
      </c>
      <c r="F867" s="41"/>
      <c r="G867" s="41"/>
      <c r="H867" s="41"/>
      <c r="I867" s="41"/>
    </row>
    <row r="868" spans="1:9">
      <c r="A868" s="41" t="s">
        <v>2470</v>
      </c>
      <c r="B868" s="41" t="s">
        <v>2471</v>
      </c>
      <c r="C868" s="41">
        <f>MATCH(D868,$A$1:$A$3174,0)</f>
        <v>2074</v>
      </c>
      <c r="D868" s="41" t="s">
        <v>4211</v>
      </c>
      <c r="E868" s="41" t="s">
        <v>4212</v>
      </c>
      <c r="F868" s="41"/>
      <c r="G868" s="41"/>
      <c r="H868" s="41"/>
      <c r="I868" s="41"/>
    </row>
    <row r="869" spans="1:9">
      <c r="A869" s="41" t="s">
        <v>3230</v>
      </c>
      <c r="B869" s="41" t="s">
        <v>3231</v>
      </c>
      <c r="C869" s="41">
        <f>MATCH(D869,$A$1:$A$3174,0)</f>
        <v>2076</v>
      </c>
      <c r="D869" s="41" t="s">
        <v>4253</v>
      </c>
      <c r="E869" s="41" t="s">
        <v>4254</v>
      </c>
      <c r="F869" s="41"/>
      <c r="G869" s="41"/>
      <c r="H869" s="41"/>
      <c r="I869" s="41"/>
    </row>
    <row r="870" spans="1:9">
      <c r="A870" s="41" t="s">
        <v>3345</v>
      </c>
      <c r="B870" s="41" t="s">
        <v>3346</v>
      </c>
      <c r="C870" s="41">
        <f>MATCH(D870,$A$1:$A$3174,0)</f>
        <v>2077</v>
      </c>
      <c r="D870" s="41" t="s">
        <v>4255</v>
      </c>
      <c r="E870" s="41" t="s">
        <v>4256</v>
      </c>
      <c r="F870" s="41"/>
      <c r="G870" s="41"/>
      <c r="H870" s="41"/>
      <c r="I870" s="41"/>
    </row>
    <row r="871" spans="1:9">
      <c r="A871" s="41" t="s">
        <v>292</v>
      </c>
      <c r="B871" s="41" t="s">
        <v>4001</v>
      </c>
      <c r="C871" s="41">
        <f>MATCH(D871,$A$1:$A$3174,0)</f>
        <v>2107</v>
      </c>
      <c r="D871" s="41" t="s">
        <v>1297</v>
      </c>
      <c r="E871" s="41" t="s">
        <v>1298</v>
      </c>
      <c r="F871" s="41"/>
      <c r="G871" s="41"/>
      <c r="H871" s="41"/>
      <c r="I871" s="41"/>
    </row>
    <row r="872" spans="1:9">
      <c r="A872" s="41" t="s">
        <v>4002</v>
      </c>
      <c r="B872" s="41" t="s">
        <v>4003</v>
      </c>
      <c r="C872" s="41">
        <f>MATCH(D872,$A$1:$A$3174,0)</f>
        <v>2108</v>
      </c>
      <c r="D872" s="41" t="s">
        <v>1303</v>
      </c>
      <c r="E872" s="41" t="s">
        <v>1304</v>
      </c>
      <c r="F872" s="41"/>
      <c r="G872" s="41"/>
      <c r="H872" s="41"/>
      <c r="I872" s="41"/>
    </row>
    <row r="873" spans="1:9">
      <c r="A873" s="41" t="s">
        <v>295</v>
      </c>
      <c r="B873" s="41" t="s">
        <v>4021</v>
      </c>
      <c r="C873" s="41">
        <f>MATCH(D873,$A$1:$A$3174,0)</f>
        <v>2109</v>
      </c>
      <c r="D873" s="41" t="s">
        <v>1405</v>
      </c>
      <c r="E873" s="41" t="s">
        <v>1406</v>
      </c>
      <c r="F873" s="41"/>
      <c r="G873" s="41"/>
      <c r="H873" s="41"/>
      <c r="I873" s="41"/>
    </row>
    <row r="874" spans="1:9">
      <c r="A874" s="41" t="s">
        <v>4022</v>
      </c>
      <c r="B874" s="41" t="s">
        <v>4023</v>
      </c>
      <c r="C874" s="41">
        <f>MATCH(D874,$A$1:$A$3174,0)</f>
        <v>2112</v>
      </c>
      <c r="D874" s="41" t="s">
        <v>1601</v>
      </c>
      <c r="E874" s="41" t="s">
        <v>1602</v>
      </c>
      <c r="F874" s="41"/>
      <c r="G874" s="41"/>
      <c r="H874" s="41"/>
      <c r="I874" s="41"/>
    </row>
    <row r="875" spans="1:9">
      <c r="A875" s="41" t="s">
        <v>4038</v>
      </c>
      <c r="B875" s="41" t="s">
        <v>4039</v>
      </c>
      <c r="C875" s="41">
        <f>MATCH(D875,$A$1:$A$3174,0)</f>
        <v>2113</v>
      </c>
      <c r="D875" s="41" t="s">
        <v>2349</v>
      </c>
      <c r="E875" s="41" t="s">
        <v>2350</v>
      </c>
      <c r="F875" s="41"/>
      <c r="G875" s="41"/>
      <c r="H875" s="41"/>
      <c r="I875" s="41"/>
    </row>
    <row r="876" spans="1:9">
      <c r="A876" s="41" t="s">
        <v>4040</v>
      </c>
      <c r="B876" s="41" t="s">
        <v>4041</v>
      </c>
      <c r="C876" s="41">
        <f>MATCH(D876,$A$1:$A$3174,0)</f>
        <v>2115</v>
      </c>
      <c r="D876" s="41" t="s">
        <v>2355</v>
      </c>
      <c r="E876" s="41" t="s">
        <v>2356</v>
      </c>
      <c r="F876" s="41"/>
      <c r="G876" s="41"/>
      <c r="H876" s="41"/>
      <c r="I876" s="41"/>
    </row>
    <row r="877" spans="1:9">
      <c r="A877" s="41" t="s">
        <v>132</v>
      </c>
      <c r="B877" s="41" t="s">
        <v>1384</v>
      </c>
      <c r="C877" s="41">
        <f>MATCH(D877,$A$1:$A$3174,0)</f>
        <v>2116</v>
      </c>
      <c r="D877" s="41" t="s">
        <v>2541</v>
      </c>
      <c r="E877" s="41" t="s">
        <v>2542</v>
      </c>
      <c r="F877" s="41"/>
      <c r="G877" s="41"/>
      <c r="H877" s="41"/>
      <c r="I877" s="41"/>
    </row>
    <row r="878" spans="1:9">
      <c r="A878" s="41" t="s">
        <v>1532</v>
      </c>
      <c r="B878" s="41" t="s">
        <v>1533</v>
      </c>
      <c r="C878" s="41">
        <f>MATCH(D878,$A$1:$A$3174,0)</f>
        <v>2119</v>
      </c>
      <c r="D878" s="41" t="s">
        <v>2659</v>
      </c>
      <c r="E878" s="41" t="s">
        <v>2660</v>
      </c>
      <c r="F878" s="41"/>
      <c r="G878" s="41"/>
      <c r="H878" s="41"/>
      <c r="I878" s="41"/>
    </row>
    <row r="879" spans="1:9">
      <c r="A879" s="41" t="s">
        <v>1536</v>
      </c>
      <c r="B879" s="41" t="s">
        <v>1537</v>
      </c>
      <c r="C879" s="41">
        <f>MATCH(D879,$A$1:$A$3174,0)</f>
        <v>2120</v>
      </c>
      <c r="D879" s="41" t="s">
        <v>3253</v>
      </c>
      <c r="E879" s="41" t="s">
        <v>3254</v>
      </c>
      <c r="F879" s="41"/>
      <c r="G879" s="41"/>
      <c r="H879" s="41"/>
      <c r="I879" s="41"/>
    </row>
    <row r="880" spans="1:9">
      <c r="A880" s="41" t="s">
        <v>1556</v>
      </c>
      <c r="B880" s="41" t="s">
        <v>1557</v>
      </c>
      <c r="C880" s="41">
        <f>MATCH(D880,$A$1:$A$3174,0)</f>
        <v>2122</v>
      </c>
      <c r="D880" s="41" t="s">
        <v>3419</v>
      </c>
      <c r="E880" s="41" t="s">
        <v>3420</v>
      </c>
      <c r="F880" s="41"/>
      <c r="G880" s="41"/>
      <c r="H880" s="41"/>
      <c r="I880" s="41"/>
    </row>
    <row r="881" spans="1:9">
      <c r="A881" s="41" t="s">
        <v>137</v>
      </c>
      <c r="B881" s="41" t="s">
        <v>1558</v>
      </c>
      <c r="C881" s="41">
        <f>MATCH(D881,$A$1:$A$3174,0)</f>
        <v>2123</v>
      </c>
      <c r="D881" s="41" t="s">
        <v>3425</v>
      </c>
      <c r="E881" s="41" t="s">
        <v>3426</v>
      </c>
      <c r="F881" s="41"/>
      <c r="G881" s="41"/>
      <c r="H881" s="41"/>
      <c r="I881" s="41"/>
    </row>
    <row r="882" spans="1:9">
      <c r="A882" s="41" t="s">
        <v>224</v>
      </c>
      <c r="B882" s="41" t="s">
        <v>1559</v>
      </c>
      <c r="C882" s="41">
        <f>MATCH(D882,$A$1:$A$3174,0)</f>
        <v>2126</v>
      </c>
      <c r="D882" s="41" t="s">
        <v>3461</v>
      </c>
      <c r="E882" s="41" t="s">
        <v>3462</v>
      </c>
      <c r="F882" s="41"/>
      <c r="G882" s="41"/>
      <c r="H882" s="41"/>
      <c r="I882" s="41"/>
    </row>
    <row r="883" spans="1:9">
      <c r="A883" s="41" t="s">
        <v>1565</v>
      </c>
      <c r="B883" s="41" t="s">
        <v>1566</v>
      </c>
      <c r="C883" s="41">
        <f>MATCH(D883,$A$1:$A$3174,0)</f>
        <v>2127</v>
      </c>
      <c r="D883" s="41" t="s">
        <v>4109</v>
      </c>
      <c r="E883" s="41" t="s">
        <v>4110</v>
      </c>
      <c r="F883" s="41"/>
      <c r="G883" s="41"/>
      <c r="H883" s="41"/>
      <c r="I883" s="41"/>
    </row>
    <row r="884" spans="1:9">
      <c r="A884" s="41" t="s">
        <v>138</v>
      </c>
      <c r="B884" s="41" t="s">
        <v>1567</v>
      </c>
      <c r="C884" s="41">
        <f>MATCH(D884,$A$1:$A$3174,0)</f>
        <v>2129</v>
      </c>
      <c r="D884" s="41" t="s">
        <v>4115</v>
      </c>
      <c r="E884" s="41" t="s">
        <v>4116</v>
      </c>
      <c r="F884" s="41"/>
      <c r="G884" s="41"/>
      <c r="H884" s="41"/>
      <c r="I884" s="41"/>
    </row>
    <row r="885" spans="1:9">
      <c r="A885" s="41" t="s">
        <v>226</v>
      </c>
      <c r="B885" s="41" t="s">
        <v>1568</v>
      </c>
      <c r="C885" s="41">
        <f>MATCH(D885,$A$1:$A$3174,0)</f>
        <v>2130</v>
      </c>
      <c r="D885" s="41" t="s">
        <v>4129</v>
      </c>
      <c r="E885" s="41" t="s">
        <v>4130</v>
      </c>
      <c r="F885" s="41"/>
      <c r="G885" s="41"/>
      <c r="H885" s="41"/>
      <c r="I885" s="41"/>
    </row>
    <row r="886" spans="1:9">
      <c r="A886" s="41" t="s">
        <v>241</v>
      </c>
      <c r="B886" s="41" t="s">
        <v>2325</v>
      </c>
      <c r="C886" s="41">
        <f>MATCH(D886,$A$1:$A$3174,0)</f>
        <v>2134</v>
      </c>
      <c r="D886" s="41" t="s">
        <v>4215</v>
      </c>
      <c r="E886" s="41" t="s">
        <v>4216</v>
      </c>
      <c r="F886" s="41"/>
      <c r="G886" s="41"/>
      <c r="H886" s="41"/>
      <c r="I886" s="41"/>
    </row>
    <row r="887" spans="1:9">
      <c r="A887" s="41" t="s">
        <v>143</v>
      </c>
      <c r="B887" s="41" t="s">
        <v>2326</v>
      </c>
      <c r="C887" s="41">
        <f>MATCH(D887,$A$1:$A$3174,0)</f>
        <v>2164</v>
      </c>
      <c r="D887" s="41" t="s">
        <v>4821</v>
      </c>
      <c r="E887" s="41" t="s">
        <v>4822</v>
      </c>
      <c r="F887" s="41"/>
      <c r="G887" s="41"/>
      <c r="H887" s="41"/>
      <c r="I887" s="41"/>
    </row>
    <row r="888" spans="1:9">
      <c r="A888" s="41" t="s">
        <v>2327</v>
      </c>
      <c r="B888" s="41" t="s">
        <v>2328</v>
      </c>
      <c r="C888" s="41">
        <f>MATCH(D888,$A$1:$A$3174,0)</f>
        <v>2165</v>
      </c>
      <c r="D888" s="41" t="s">
        <v>4823</v>
      </c>
      <c r="E888" s="41" t="s">
        <v>4824</v>
      </c>
      <c r="F888" s="41"/>
      <c r="G888" s="41"/>
      <c r="H888" s="41"/>
      <c r="I888" s="41"/>
    </row>
    <row r="889" spans="1:9">
      <c r="A889" s="41" t="s">
        <v>147</v>
      </c>
      <c r="B889" s="41" t="s">
        <v>2492</v>
      </c>
      <c r="C889" s="41">
        <f>MATCH(D889,$A$1:$A$3174,0)</f>
        <v>2167</v>
      </c>
      <c r="D889" s="41" t="s">
        <v>4827</v>
      </c>
      <c r="E889" s="41" t="s">
        <v>4828</v>
      </c>
      <c r="F889" s="41"/>
      <c r="G889" s="41"/>
      <c r="H889" s="41"/>
      <c r="I889" s="41"/>
    </row>
    <row r="890" spans="1:9">
      <c r="A890" s="41" t="s">
        <v>2509</v>
      </c>
      <c r="B890" s="41" t="s">
        <v>2510</v>
      </c>
      <c r="C890" s="41">
        <f>MATCH(D890,$A$1:$A$3174,0)</f>
        <v>2168</v>
      </c>
      <c r="D890" s="41" t="s">
        <v>4829</v>
      </c>
      <c r="E890" s="41" t="s">
        <v>4830</v>
      </c>
      <c r="F890" s="41"/>
      <c r="G890" s="41"/>
      <c r="H890" s="41"/>
      <c r="I890" s="41"/>
    </row>
    <row r="891" spans="1:9">
      <c r="A891" s="41" t="s">
        <v>2511</v>
      </c>
      <c r="B891" s="41" t="s">
        <v>2512</v>
      </c>
      <c r="C891" s="41">
        <f>MATCH(D891,$A$1:$A$3174,0)</f>
        <v>2171</v>
      </c>
      <c r="D891" s="41" t="s">
        <v>4835</v>
      </c>
      <c r="E891" s="41" t="s">
        <v>4836</v>
      </c>
      <c r="F891" s="41"/>
      <c r="G891" s="41"/>
      <c r="H891" s="41"/>
      <c r="I891" s="41"/>
    </row>
    <row r="892" spans="1:9">
      <c r="A892" s="41" t="s">
        <v>250</v>
      </c>
      <c r="B892" s="41" t="s">
        <v>2529</v>
      </c>
      <c r="C892" s="41">
        <f>MATCH(D892,$A$1:$A$3174,0)</f>
        <v>2172</v>
      </c>
      <c r="D892" s="41" t="s">
        <v>4837</v>
      </c>
      <c r="E892" s="41" t="s">
        <v>4838</v>
      </c>
      <c r="F892" s="41"/>
      <c r="G892" s="41"/>
      <c r="H892" s="41"/>
      <c r="I892" s="41"/>
    </row>
    <row r="893" spans="1:9">
      <c r="A893" s="41" t="s">
        <v>148</v>
      </c>
      <c r="B893" s="41" t="s">
        <v>2530</v>
      </c>
      <c r="C893" s="41">
        <f>MATCH(D893,$A$1:$A$3174,0)</f>
        <v>2174</v>
      </c>
      <c r="D893" s="41" t="s">
        <v>5288</v>
      </c>
      <c r="E893" s="41" t="s">
        <v>5289</v>
      </c>
      <c r="F893" s="41"/>
      <c r="G893" s="41"/>
      <c r="H893" s="41"/>
      <c r="I893" s="41"/>
    </row>
    <row r="894" spans="1:9">
      <c r="A894" s="41" t="s">
        <v>2531</v>
      </c>
      <c r="B894" s="41" t="s">
        <v>2532</v>
      </c>
      <c r="C894" s="41">
        <f>MATCH(D894,$A$1:$A$3174,0)</f>
        <v>2175</v>
      </c>
      <c r="D894" s="41" t="s">
        <v>5290</v>
      </c>
      <c r="E894" s="41" t="s">
        <v>5291</v>
      </c>
      <c r="F894" s="41"/>
      <c r="G894" s="41"/>
      <c r="H894" s="41"/>
      <c r="I894" s="41"/>
    </row>
    <row r="895" spans="1:9">
      <c r="A895" s="41" t="s">
        <v>2642</v>
      </c>
      <c r="B895" s="41" t="s">
        <v>2643</v>
      </c>
      <c r="C895" s="41">
        <f>MATCH(D895,$A$1:$A$3174,0)</f>
        <v>2178</v>
      </c>
      <c r="D895" s="41" t="s">
        <v>5296</v>
      </c>
      <c r="E895" s="41" t="s">
        <v>5297</v>
      </c>
      <c r="F895" s="41"/>
      <c r="G895" s="41"/>
      <c r="H895" s="41"/>
      <c r="I895" s="41"/>
    </row>
    <row r="896" spans="1:9">
      <c r="A896" s="41" t="s">
        <v>150</v>
      </c>
      <c r="B896" s="41" t="s">
        <v>2644</v>
      </c>
      <c r="C896" s="41">
        <f>MATCH(D896,$A$1:$A$3174,0)</f>
        <v>2179</v>
      </c>
      <c r="D896" s="41" t="s">
        <v>5298</v>
      </c>
      <c r="E896" s="41" t="s">
        <v>5299</v>
      </c>
      <c r="F896" s="41"/>
      <c r="G896" s="41"/>
      <c r="H896" s="41"/>
      <c r="I896" s="41"/>
    </row>
    <row r="897" spans="1:9">
      <c r="A897" s="41" t="s">
        <v>253</v>
      </c>
      <c r="B897" s="41" t="s">
        <v>2645</v>
      </c>
      <c r="C897" s="41">
        <f>MATCH(D897,$A$1:$A$3174,0)</f>
        <v>2181</v>
      </c>
      <c r="D897" s="41" t="s">
        <v>5689</v>
      </c>
      <c r="E897" s="41" t="s">
        <v>5690</v>
      </c>
      <c r="F897" s="41"/>
      <c r="G897" s="41"/>
      <c r="H897" s="41"/>
      <c r="I897" s="41"/>
    </row>
    <row r="898" spans="1:9">
      <c r="A898" s="41" t="s">
        <v>268</v>
      </c>
      <c r="B898" s="41" t="s">
        <v>3234</v>
      </c>
      <c r="C898" s="41">
        <f>MATCH(D898,$A$1:$A$3174,0)</f>
        <v>2182</v>
      </c>
      <c r="D898" s="41" t="s">
        <v>5691</v>
      </c>
      <c r="E898" s="41" t="s">
        <v>5692</v>
      </c>
      <c r="F898" s="41"/>
      <c r="G898" s="41"/>
      <c r="H898" s="41"/>
      <c r="I898" s="41"/>
    </row>
    <row r="899" spans="1:9">
      <c r="A899" s="41" t="s">
        <v>3236</v>
      </c>
      <c r="B899" s="41" t="s">
        <v>3237</v>
      </c>
      <c r="C899" s="41">
        <f>MATCH(D899,$A$1:$A$3174,0)</f>
        <v>2185</v>
      </c>
      <c r="D899" s="41" t="s">
        <v>4674</v>
      </c>
      <c r="E899" s="41" t="s">
        <v>4675</v>
      </c>
      <c r="F899" s="41"/>
      <c r="G899" s="41"/>
      <c r="H899" s="41"/>
      <c r="I899" s="41"/>
    </row>
    <row r="900" spans="1:9">
      <c r="A900" s="41" t="s">
        <v>3386</v>
      </c>
      <c r="B900" s="41" t="s">
        <v>3387</v>
      </c>
      <c r="C900" s="41">
        <f>MATCH(D900,$A$1:$A$3174,0)</f>
        <v>2188</v>
      </c>
      <c r="D900" s="41" t="s">
        <v>4861</v>
      </c>
      <c r="E900" s="41" t="s">
        <v>4862</v>
      </c>
      <c r="F900" s="41"/>
      <c r="G900" s="41"/>
      <c r="H900" s="41"/>
      <c r="I900" s="41"/>
    </row>
    <row r="901" spans="1:9">
      <c r="A901" s="41" t="s">
        <v>3388</v>
      </c>
      <c r="B901" s="41" t="s">
        <v>3389</v>
      </c>
      <c r="C901" s="41">
        <f>MATCH(D901,$A$1:$A$3174,0)</f>
        <v>2189</v>
      </c>
      <c r="D901" s="41" t="s">
        <v>5304</v>
      </c>
      <c r="E901" s="41" t="s">
        <v>5305</v>
      </c>
      <c r="F901" s="41"/>
      <c r="G901" s="41"/>
      <c r="H901" s="41"/>
      <c r="I901" s="41"/>
    </row>
    <row r="902" spans="1:9">
      <c r="A902" s="41" t="s">
        <v>279</v>
      </c>
      <c r="B902" s="41" t="s">
        <v>3406</v>
      </c>
      <c r="C902" s="41">
        <f>MATCH(D902,$A$1:$A$3174,0)</f>
        <v>2192</v>
      </c>
      <c r="D902" s="41" t="s">
        <v>5385</v>
      </c>
      <c r="E902" s="41" t="s">
        <v>5386</v>
      </c>
      <c r="F902" s="41"/>
      <c r="G902" s="41"/>
      <c r="H902" s="41"/>
      <c r="I902" s="41"/>
    </row>
    <row r="903" spans="1:9">
      <c r="A903" s="41" t="s">
        <v>3408</v>
      </c>
      <c r="B903" s="41" t="s">
        <v>3409</v>
      </c>
      <c r="C903" s="41">
        <f>MATCH(D903,$A$1:$A$3174,0)</f>
        <v>2193</v>
      </c>
      <c r="D903" s="41" t="s">
        <v>5574</v>
      </c>
      <c r="E903" s="41" t="s">
        <v>5575</v>
      </c>
      <c r="F903" s="41"/>
      <c r="G903" s="41"/>
      <c r="H903" s="41"/>
      <c r="I903" s="41"/>
    </row>
    <row r="904" spans="1:9">
      <c r="A904" s="41" t="s">
        <v>3513</v>
      </c>
      <c r="B904" s="41" t="s">
        <v>3514</v>
      </c>
      <c r="C904" s="41">
        <f>MATCH(D904,$A$1:$A$3174,0)</f>
        <v>2196</v>
      </c>
      <c r="D904" s="41" t="s">
        <v>5715</v>
      </c>
      <c r="E904" s="41" t="s">
        <v>5716</v>
      </c>
      <c r="F904" s="41"/>
      <c r="G904" s="41"/>
      <c r="H904" s="41"/>
      <c r="I904" s="41"/>
    </row>
    <row r="905" spans="1:9">
      <c r="A905" s="41" t="s">
        <v>162</v>
      </c>
      <c r="B905" s="41" t="s">
        <v>3515</v>
      </c>
      <c r="C905" s="41">
        <f>MATCH(D905,$A$1:$A$3174,0)</f>
        <v>2197</v>
      </c>
      <c r="D905" s="41" t="s">
        <v>5946</v>
      </c>
      <c r="E905" s="41" t="s">
        <v>5947</v>
      </c>
      <c r="F905" s="41"/>
      <c r="G905" s="41"/>
      <c r="H905" s="41"/>
      <c r="I905" s="41"/>
    </row>
    <row r="906" spans="1:9">
      <c r="A906" s="41" t="s">
        <v>282</v>
      </c>
      <c r="B906" s="41" t="s">
        <v>3516</v>
      </c>
      <c r="C906" s="41">
        <f>MATCH(D906,$A$1:$A$3174,0)</f>
        <v>2200</v>
      </c>
      <c r="D906" s="41" t="s">
        <v>6003</v>
      </c>
      <c r="E906" s="41" t="s">
        <v>6004</v>
      </c>
      <c r="F906" s="41"/>
      <c r="G906" s="41"/>
      <c r="H906" s="41"/>
      <c r="I906" s="41"/>
    </row>
    <row r="907" spans="1:9">
      <c r="A907" s="41" t="s">
        <v>296</v>
      </c>
      <c r="B907" s="41" t="s">
        <v>4050</v>
      </c>
      <c r="C907" s="41">
        <f>MATCH(D907,$A$1:$A$3174,0)</f>
        <v>2201</v>
      </c>
      <c r="D907" s="41" t="s">
        <v>4607</v>
      </c>
      <c r="E907" s="41" t="s">
        <v>4608</v>
      </c>
      <c r="F907" s="41"/>
      <c r="G907" s="41"/>
      <c r="H907" s="41"/>
      <c r="I907" s="41"/>
    </row>
    <row r="908" spans="1:9">
      <c r="A908" s="41" t="s">
        <v>165</v>
      </c>
      <c r="B908" s="41" t="s">
        <v>4051</v>
      </c>
      <c r="C908" s="41">
        <f>MATCH(D908,$A$1:$A$3174,0)</f>
        <v>2202</v>
      </c>
      <c r="D908" s="41" t="s">
        <v>4609</v>
      </c>
      <c r="E908" s="41" t="s">
        <v>4610</v>
      </c>
      <c r="F908" s="41"/>
      <c r="G908" s="41"/>
      <c r="H908" s="41"/>
      <c r="I908" s="41"/>
    </row>
    <row r="909" spans="1:9">
      <c r="A909" s="41" t="s">
        <v>4052</v>
      </c>
      <c r="B909" s="41" t="s">
        <v>4053</v>
      </c>
      <c r="C909" s="41">
        <f>MATCH(D909,$A$1:$A$3174,0)</f>
        <v>2203</v>
      </c>
      <c r="D909" s="41" t="s">
        <v>4676</v>
      </c>
      <c r="E909" s="41" t="s">
        <v>4677</v>
      </c>
      <c r="F909" s="41"/>
      <c r="G909" s="41"/>
      <c r="H909" s="41"/>
      <c r="I909" s="41"/>
    </row>
    <row r="910" spans="1:9">
      <c r="A910" s="41" t="s">
        <v>299</v>
      </c>
      <c r="B910" s="41" t="s">
        <v>4066</v>
      </c>
      <c r="C910" s="41">
        <f>MATCH(D910,$A$1:$A$3174,0)</f>
        <v>2204</v>
      </c>
      <c r="D910" s="41" t="s">
        <v>4680</v>
      </c>
      <c r="E910" s="41" t="s">
        <v>4681</v>
      </c>
      <c r="F910" s="41"/>
      <c r="G910" s="41"/>
      <c r="H910" s="41"/>
      <c r="I910" s="41"/>
    </row>
    <row r="911" spans="1:9">
      <c r="A911" s="41" t="s">
        <v>166</v>
      </c>
      <c r="B911" s="41" t="s">
        <v>4067</v>
      </c>
      <c r="C911" s="41">
        <f>MATCH(D911,$A$1:$A$3174,0)</f>
        <v>2209</v>
      </c>
      <c r="D911" s="41" t="s">
        <v>4863</v>
      </c>
      <c r="E911" s="41" t="s">
        <v>4864</v>
      </c>
      <c r="F911" s="41"/>
      <c r="G911" s="41"/>
      <c r="H911" s="41"/>
      <c r="I911" s="41"/>
    </row>
    <row r="912" spans="1:9">
      <c r="A912" s="41" t="s">
        <v>4068</v>
      </c>
      <c r="B912" s="41" t="s">
        <v>4069</v>
      </c>
      <c r="C912" s="41">
        <f>MATCH(D912,$A$1:$A$3174,0)</f>
        <v>2210</v>
      </c>
      <c r="D912" s="41" t="s">
        <v>4867</v>
      </c>
      <c r="E912" s="41" t="s">
        <v>4868</v>
      </c>
      <c r="F912" s="41"/>
      <c r="G912" s="41"/>
      <c r="H912" s="41"/>
      <c r="I912" s="41"/>
    </row>
    <row r="913" spans="1:9">
      <c r="A913" s="41" t="s">
        <v>4077</v>
      </c>
      <c r="B913" s="41" t="s">
        <v>4078</v>
      </c>
      <c r="C913" s="41">
        <f>MATCH(D913,$A$1:$A$3174,0)</f>
        <v>2211</v>
      </c>
      <c r="D913" s="41" t="s">
        <v>4869</v>
      </c>
      <c r="E913" s="41" t="s">
        <v>4870</v>
      </c>
      <c r="F913" s="41"/>
      <c r="G913" s="41"/>
      <c r="H913" s="41"/>
      <c r="I913" s="41"/>
    </row>
    <row r="914" spans="1:9">
      <c r="A914" s="41" t="s">
        <v>4079</v>
      </c>
      <c r="B914" s="41" t="s">
        <v>4080</v>
      </c>
      <c r="C914" s="41">
        <f>MATCH(D914,$A$1:$A$3174,0)</f>
        <v>2212</v>
      </c>
      <c r="D914" s="41" t="s">
        <v>4871</v>
      </c>
      <c r="E914" s="41" t="s">
        <v>4872</v>
      </c>
      <c r="F914" s="41"/>
      <c r="G914" s="41"/>
      <c r="H914" s="41"/>
      <c r="I914" s="41"/>
    </row>
    <row r="915" spans="1:9">
      <c r="A915" s="41" t="s">
        <v>4081</v>
      </c>
      <c r="B915" s="41" t="s">
        <v>4082</v>
      </c>
      <c r="C915" s="41">
        <f>MATCH(D915,$A$1:$A$3174,0)</f>
        <v>2213</v>
      </c>
      <c r="D915" s="41" t="s">
        <v>5139</v>
      </c>
      <c r="E915" s="41" t="s">
        <v>5140</v>
      </c>
      <c r="F915" s="41"/>
      <c r="G915" s="41"/>
      <c r="H915" s="41"/>
      <c r="I915" s="41"/>
    </row>
    <row r="916" spans="1:9">
      <c r="A916" s="41" t="s">
        <v>4083</v>
      </c>
      <c r="B916" s="41" t="s">
        <v>4084</v>
      </c>
      <c r="C916" s="41">
        <f>MATCH(D916,$A$1:$A$3174,0)</f>
        <v>2214</v>
      </c>
      <c r="D916" s="41" t="s">
        <v>5141</v>
      </c>
      <c r="E916" s="41" t="s">
        <v>5142</v>
      </c>
      <c r="F916" s="41"/>
      <c r="G916" s="41"/>
      <c r="H916" s="41"/>
      <c r="I916" s="41"/>
    </row>
    <row r="917" spans="1:9">
      <c r="A917" s="41" t="s">
        <v>303</v>
      </c>
      <c r="B917" s="41" t="s">
        <v>4204</v>
      </c>
      <c r="C917" s="41">
        <f>MATCH(D917,$A$1:$A$3174,0)</f>
        <v>2215</v>
      </c>
      <c r="D917" s="41" t="s">
        <v>5306</v>
      </c>
      <c r="E917" s="41" t="s">
        <v>5307</v>
      </c>
      <c r="F917" s="41"/>
      <c r="G917" s="41"/>
      <c r="H917" s="41"/>
      <c r="I917" s="41"/>
    </row>
    <row r="918" spans="1:9">
      <c r="A918" s="41" t="s">
        <v>4206</v>
      </c>
      <c r="B918" s="41" t="s">
        <v>4207</v>
      </c>
      <c r="C918" s="41">
        <f>MATCH(D918,$A$1:$A$3174,0)</f>
        <v>2216</v>
      </c>
      <c r="D918" s="41" t="s">
        <v>5310</v>
      </c>
      <c r="E918" s="41" t="s">
        <v>5311</v>
      </c>
      <c r="F918" s="41"/>
      <c r="G918" s="41"/>
      <c r="H918" s="41"/>
      <c r="I918" s="41"/>
    </row>
    <row r="919" spans="1:9">
      <c r="A919" s="41" t="s">
        <v>306</v>
      </c>
      <c r="B919" s="41" t="s">
        <v>4249</v>
      </c>
      <c r="C919" s="41">
        <f>MATCH(D919,$A$1:$A$3174,0)</f>
        <v>2221</v>
      </c>
      <c r="D919" s="41" t="s">
        <v>5330</v>
      </c>
      <c r="E919" s="41" t="s">
        <v>5331</v>
      </c>
      <c r="F919" s="41"/>
      <c r="G919" s="41"/>
      <c r="H919" s="41"/>
      <c r="I919" s="41"/>
    </row>
    <row r="920" spans="1:9">
      <c r="A920" s="41" t="s">
        <v>170</v>
      </c>
      <c r="B920" s="41" t="s">
        <v>4250</v>
      </c>
      <c r="C920" s="41">
        <f>MATCH(D920,$A$1:$A$3174,0)</f>
        <v>2222</v>
      </c>
      <c r="D920" s="41" t="s">
        <v>5332</v>
      </c>
      <c r="E920" s="41" t="s">
        <v>5333</v>
      </c>
      <c r="F920" s="41"/>
      <c r="G920" s="41"/>
      <c r="H920" s="41"/>
      <c r="I920" s="41"/>
    </row>
    <row r="921" spans="1:9">
      <c r="A921" s="41" t="s">
        <v>4251</v>
      </c>
      <c r="B921" s="41" t="s">
        <v>4252</v>
      </c>
      <c r="C921" s="41">
        <f>MATCH(D921,$A$1:$A$3174,0)</f>
        <v>2223</v>
      </c>
      <c r="D921" s="41" t="s">
        <v>5387</v>
      </c>
      <c r="E921" s="41" t="s">
        <v>5388</v>
      </c>
      <c r="F921" s="41"/>
      <c r="G921" s="41"/>
      <c r="H921" s="41"/>
      <c r="I921" s="41"/>
    </row>
    <row r="922" spans="1:9">
      <c r="A922" s="41" t="s">
        <v>2329</v>
      </c>
      <c r="B922" s="41" t="s">
        <v>2330</v>
      </c>
      <c r="C922" s="41">
        <f>MATCH(D922,$A$1:$A$3174,0)</f>
        <v>2224</v>
      </c>
      <c r="D922" s="41" t="s">
        <v>5391</v>
      </c>
      <c r="E922" s="41" t="s">
        <v>5392</v>
      </c>
      <c r="F922" s="41"/>
      <c r="G922" s="41"/>
      <c r="H922" s="41"/>
      <c r="I922" s="41"/>
    </row>
    <row r="923" spans="1:9">
      <c r="A923" s="41" t="s">
        <v>2494</v>
      </c>
      <c r="B923" s="41" t="s">
        <v>2495</v>
      </c>
      <c r="C923" s="41">
        <f>MATCH(D923,$A$1:$A$3174,0)</f>
        <v>2225</v>
      </c>
      <c r="D923" s="41" t="s">
        <v>5576</v>
      </c>
      <c r="E923" s="41" t="s">
        <v>5577</v>
      </c>
      <c r="F923" s="41"/>
      <c r="G923" s="41"/>
      <c r="H923" s="41"/>
      <c r="I923" s="41"/>
    </row>
    <row r="924" spans="1:9">
      <c r="A924" s="41" t="s">
        <v>3238</v>
      </c>
      <c r="B924" s="41" t="s">
        <v>3239</v>
      </c>
      <c r="C924" s="41">
        <f>MATCH(D924,$A$1:$A$3174,0)</f>
        <v>2226</v>
      </c>
      <c r="D924" s="41" t="s">
        <v>5578</v>
      </c>
      <c r="E924" s="41" t="s">
        <v>5579</v>
      </c>
      <c r="F924" s="41"/>
      <c r="G924" s="41"/>
      <c r="H924" s="41"/>
      <c r="I924" s="41"/>
    </row>
    <row r="925" spans="1:9">
      <c r="A925" s="41" t="s">
        <v>4054</v>
      </c>
      <c r="B925" s="41" t="s">
        <v>4055</v>
      </c>
      <c r="C925" s="41">
        <f>MATCH(D925,$A$1:$A$3174,0)</f>
        <v>2227</v>
      </c>
      <c r="D925" s="41" t="s">
        <v>5693</v>
      </c>
      <c r="E925" s="41" t="s">
        <v>5694</v>
      </c>
      <c r="F925" s="41"/>
      <c r="G925" s="41"/>
      <c r="H925" s="41"/>
      <c r="I925" s="41"/>
    </row>
    <row r="926" spans="1:9">
      <c r="A926" s="41" t="s">
        <v>4070</v>
      </c>
      <c r="B926" s="41" t="s">
        <v>4071</v>
      </c>
      <c r="C926" s="41">
        <f>MATCH(D926,$A$1:$A$3174,0)</f>
        <v>2228</v>
      </c>
      <c r="D926" s="41" t="s">
        <v>5695</v>
      </c>
      <c r="E926" s="41" t="s">
        <v>5696</v>
      </c>
      <c r="F926" s="41"/>
      <c r="G926" s="41"/>
      <c r="H926" s="41"/>
      <c r="I926" s="41"/>
    </row>
    <row r="927" spans="1:9">
      <c r="A927" s="41" t="s">
        <v>242</v>
      </c>
      <c r="B927" s="41" t="s">
        <v>2331</v>
      </c>
      <c r="C927" s="41">
        <f>MATCH(D927,$A$1:$A$3174,0)</f>
        <v>2233</v>
      </c>
      <c r="D927" s="41" t="s">
        <v>5717</v>
      </c>
      <c r="E927" s="41" t="s">
        <v>5718</v>
      </c>
      <c r="F927" s="41"/>
      <c r="G927" s="41"/>
      <c r="H927" s="41"/>
      <c r="I927" s="41"/>
    </row>
    <row r="928" spans="1:9">
      <c r="A928" s="41" t="s">
        <v>2332</v>
      </c>
      <c r="B928" s="41" t="s">
        <v>2333</v>
      </c>
      <c r="C928" s="41">
        <f>MATCH(D928,$A$1:$A$3174,0)</f>
        <v>2234</v>
      </c>
      <c r="D928" s="41" t="s">
        <v>5719</v>
      </c>
      <c r="E928" s="41" t="s">
        <v>5720</v>
      </c>
      <c r="F928" s="41"/>
      <c r="G928" s="41"/>
      <c r="H928" s="41"/>
      <c r="I928" s="41"/>
    </row>
    <row r="929" spans="1:9">
      <c r="A929" s="41" t="s">
        <v>249</v>
      </c>
      <c r="B929" s="41" t="s">
        <v>2496</v>
      </c>
      <c r="C929" s="41">
        <f>MATCH(D929,$A$1:$A$3174,0)</f>
        <v>2235</v>
      </c>
      <c r="D929" s="41" t="s">
        <v>5761</v>
      </c>
      <c r="E929" s="41" t="s">
        <v>5762</v>
      </c>
      <c r="F929" s="41"/>
      <c r="G929" s="41"/>
      <c r="H929" s="41"/>
      <c r="I929" s="41"/>
    </row>
    <row r="930" spans="1:9">
      <c r="A930" s="41" t="s">
        <v>2517</v>
      </c>
      <c r="B930" s="41" t="s">
        <v>2518</v>
      </c>
      <c r="C930" s="41">
        <f>MATCH(D930,$A$1:$A$3174,0)</f>
        <v>2236</v>
      </c>
      <c r="D930" s="41" t="s">
        <v>5763</v>
      </c>
      <c r="E930" s="41" t="s">
        <v>5764</v>
      </c>
      <c r="F930" s="41"/>
      <c r="G930" s="41"/>
      <c r="H930" s="41"/>
      <c r="I930" s="41"/>
    </row>
    <row r="931" spans="1:9">
      <c r="A931" s="41" t="s">
        <v>3241</v>
      </c>
      <c r="B931" s="41" t="s">
        <v>3242</v>
      </c>
      <c r="C931" s="41">
        <f>MATCH(D931,$A$1:$A$3174,0)</f>
        <v>2237</v>
      </c>
      <c r="D931" s="41" t="s">
        <v>5942</v>
      </c>
      <c r="E931" s="41" t="s">
        <v>5943</v>
      </c>
      <c r="F931" s="41"/>
      <c r="G931" s="41"/>
      <c r="H931" s="41"/>
      <c r="I931" s="41"/>
    </row>
    <row r="932" spans="1:9">
      <c r="A932" s="41" t="s">
        <v>3394</v>
      </c>
      <c r="B932" s="41" t="s">
        <v>3395</v>
      </c>
      <c r="C932" s="41">
        <f>MATCH(D932,$A$1:$A$3174,0)</f>
        <v>2238</v>
      </c>
      <c r="D932" s="41" t="s">
        <v>5944</v>
      </c>
      <c r="E932" s="41" t="s">
        <v>5945</v>
      </c>
      <c r="F932" s="41"/>
      <c r="G932" s="41"/>
      <c r="H932" s="41"/>
      <c r="I932" s="41"/>
    </row>
    <row r="933" spans="1:9">
      <c r="A933" s="41" t="s">
        <v>297</v>
      </c>
      <c r="B933" s="41" t="s">
        <v>4056</v>
      </c>
      <c r="C933" s="41">
        <f>MATCH(D933,$A$1:$A$3174,0)</f>
        <v>2239</v>
      </c>
      <c r="D933" s="41" t="s">
        <v>5948</v>
      </c>
      <c r="E933" s="41" t="s">
        <v>5949</v>
      </c>
      <c r="F933" s="41"/>
      <c r="G933" s="41"/>
      <c r="H933" s="41"/>
      <c r="I933" s="41"/>
    </row>
    <row r="934" spans="1:9">
      <c r="A934" s="41" t="s">
        <v>4057</v>
      </c>
      <c r="B934" s="41" t="s">
        <v>4058</v>
      </c>
      <c r="C934" s="41">
        <f>MATCH(D934,$A$1:$A$3174,0)</f>
        <v>2240</v>
      </c>
      <c r="D934" s="41" t="s">
        <v>5950</v>
      </c>
      <c r="E934" s="41" t="s">
        <v>5951</v>
      </c>
      <c r="F934" s="41"/>
      <c r="G934" s="41"/>
      <c r="H934" s="41"/>
      <c r="I934" s="41"/>
    </row>
    <row r="935" spans="1:9">
      <c r="A935" s="41" t="s">
        <v>300</v>
      </c>
      <c r="B935" s="41" t="s">
        <v>4072</v>
      </c>
      <c r="C935" s="41">
        <f>MATCH(D935,$A$1:$A$3174,0)</f>
        <v>2245</v>
      </c>
      <c r="D935" s="41" t="s">
        <v>6005</v>
      </c>
      <c r="E935" s="41" t="s">
        <v>6006</v>
      </c>
      <c r="F935" s="41"/>
      <c r="G935" s="41"/>
      <c r="H935" s="41"/>
      <c r="I935" s="41"/>
    </row>
    <row r="936" spans="1:9">
      <c r="A936" s="41" t="s">
        <v>4073</v>
      </c>
      <c r="B936" s="41" t="s">
        <v>4074</v>
      </c>
      <c r="C936" s="41">
        <f>MATCH(D936,$A$1:$A$3174,0)</f>
        <v>2246</v>
      </c>
      <c r="D936" s="41" t="s">
        <v>6007</v>
      </c>
      <c r="E936" s="41" t="s">
        <v>6008</v>
      </c>
      <c r="F936" s="41"/>
      <c r="G936" s="41"/>
      <c r="H936" s="41"/>
      <c r="I936" s="41"/>
    </row>
    <row r="937" spans="1:9">
      <c r="A937" s="41" t="s">
        <v>4089</v>
      </c>
      <c r="B937" s="41" t="s">
        <v>4090</v>
      </c>
      <c r="C937" s="41">
        <f>MATCH(D937,$A$1:$A$3174,0)</f>
        <v>2247</v>
      </c>
      <c r="D937" s="41" t="s">
        <v>6031</v>
      </c>
      <c r="E937" s="41" t="s">
        <v>6032</v>
      </c>
      <c r="F937" s="41"/>
      <c r="G937" s="41"/>
      <c r="H937" s="41"/>
      <c r="I937" s="41"/>
    </row>
    <row r="938" spans="1:9">
      <c r="A938" s="41" t="s">
        <v>4091</v>
      </c>
      <c r="B938" s="41" t="s">
        <v>4092</v>
      </c>
      <c r="C938" s="41">
        <f>MATCH(D938,$A$1:$A$3174,0)</f>
        <v>2248</v>
      </c>
      <c r="D938" s="41" t="s">
        <v>6033</v>
      </c>
      <c r="E938" s="41" t="s">
        <v>6034</v>
      </c>
      <c r="F938" s="41"/>
      <c r="G938" s="41"/>
      <c r="H938" s="41"/>
      <c r="I938" s="41"/>
    </row>
    <row r="939" spans="1:9">
      <c r="A939" s="41" t="s">
        <v>4461</v>
      </c>
      <c r="B939" s="41" t="s">
        <v>4462</v>
      </c>
      <c r="C939" s="41">
        <f>MATCH(D939,$A$1:$A$3174,0)</f>
        <v>2266</v>
      </c>
      <c r="D939" s="41" t="s">
        <v>6443</v>
      </c>
      <c r="E939" s="41" t="s">
        <v>6444</v>
      </c>
      <c r="F939" s="41"/>
      <c r="G939" s="41"/>
      <c r="H939" s="41"/>
      <c r="I939" s="41"/>
    </row>
    <row r="940" spans="1:9">
      <c r="A940" s="41" t="s">
        <v>4463</v>
      </c>
      <c r="B940" s="41" t="s">
        <v>4464</v>
      </c>
      <c r="C940" s="41">
        <f>MATCH(D940,$A$1:$A$3174,0)</f>
        <v>2267</v>
      </c>
      <c r="D940" s="41" t="s">
        <v>6445</v>
      </c>
      <c r="E940" s="41" t="s">
        <v>6446</v>
      </c>
      <c r="F940" s="41"/>
      <c r="G940" s="41"/>
      <c r="H940" s="41"/>
      <c r="I940" s="41"/>
    </row>
    <row r="941" spans="1:9">
      <c r="A941" s="41" t="s">
        <v>4467</v>
      </c>
      <c r="B941" s="41" t="s">
        <v>4468</v>
      </c>
      <c r="C941" s="41">
        <f>MATCH(D941,$A$1:$A$3174,0)</f>
        <v>2269</v>
      </c>
      <c r="D941" s="41" t="s">
        <v>6449</v>
      </c>
      <c r="E941" s="41" t="s">
        <v>6450</v>
      </c>
      <c r="F941" s="41"/>
      <c r="G941" s="41"/>
      <c r="H941" s="41"/>
      <c r="I941" s="41"/>
    </row>
    <row r="942" spans="1:9">
      <c r="A942" s="41" t="s">
        <v>4469</v>
      </c>
      <c r="B942" s="41" t="s">
        <v>4470</v>
      </c>
      <c r="C942" s="41">
        <f>MATCH(D942,$A$1:$A$3174,0)</f>
        <v>2270</v>
      </c>
      <c r="D942" s="41" t="s">
        <v>6451</v>
      </c>
      <c r="E942" s="41" t="s">
        <v>6452</v>
      </c>
      <c r="F942" s="41"/>
      <c r="G942" s="41"/>
      <c r="H942" s="41"/>
      <c r="I942" s="41"/>
    </row>
    <row r="943" spans="1:9">
      <c r="A943" s="41" t="s">
        <v>4475</v>
      </c>
      <c r="B943" s="41" t="s">
        <v>4476</v>
      </c>
      <c r="C943" s="41">
        <f>MATCH(D943,$A$1:$A$3174,0)</f>
        <v>2273</v>
      </c>
      <c r="D943" s="41" t="s">
        <v>6457</v>
      </c>
      <c r="E943" s="41" t="s">
        <v>6458</v>
      </c>
      <c r="F943" s="41"/>
      <c r="G943" s="41"/>
      <c r="H943" s="41"/>
      <c r="I943" s="41"/>
    </row>
    <row r="944" spans="1:9">
      <c r="A944" s="41" t="s">
        <v>4477</v>
      </c>
      <c r="B944" s="41" t="s">
        <v>4478</v>
      </c>
      <c r="C944" s="41">
        <f>MATCH(D944,$A$1:$A$3174,0)</f>
        <v>2274</v>
      </c>
      <c r="D944" s="41" t="s">
        <v>6459</v>
      </c>
      <c r="E944" s="41" t="s">
        <v>6460</v>
      </c>
      <c r="F944" s="41"/>
      <c r="G944" s="41"/>
      <c r="H944" s="41"/>
      <c r="I944" s="41"/>
    </row>
    <row r="945" spans="1:9">
      <c r="A945" s="41" t="s">
        <v>5031</v>
      </c>
      <c r="B945" s="41" t="s">
        <v>5032</v>
      </c>
      <c r="C945" s="41">
        <f>MATCH(D945,$A$1:$A$3174,0)</f>
        <v>2276</v>
      </c>
      <c r="D945" s="41" t="s">
        <v>6754</v>
      </c>
      <c r="E945" s="41" t="s">
        <v>6755</v>
      </c>
      <c r="F945" s="41"/>
      <c r="G945" s="41"/>
      <c r="H945" s="41"/>
      <c r="I945" s="41"/>
    </row>
    <row r="946" spans="1:9">
      <c r="A946" s="41" t="s">
        <v>5033</v>
      </c>
      <c r="B946" s="41" t="s">
        <v>5034</v>
      </c>
      <c r="C946" s="41">
        <f>MATCH(D946,$A$1:$A$3174,0)</f>
        <v>2277</v>
      </c>
      <c r="D946" s="41" t="s">
        <v>6756</v>
      </c>
      <c r="E946" s="41" t="s">
        <v>6757</v>
      </c>
      <c r="F946" s="41"/>
      <c r="G946" s="41"/>
      <c r="H946" s="41"/>
      <c r="I946" s="41"/>
    </row>
    <row r="947" spans="1:9">
      <c r="A947" s="41" t="s">
        <v>5037</v>
      </c>
      <c r="B947" s="41" t="s">
        <v>5038</v>
      </c>
      <c r="C947" s="41">
        <f>MATCH(D947,$A$1:$A$3174,0)</f>
        <v>2280</v>
      </c>
      <c r="D947" s="41" t="s">
        <v>6762</v>
      </c>
      <c r="E947" s="41" t="s">
        <v>6763</v>
      </c>
      <c r="F947" s="41"/>
      <c r="G947" s="41"/>
      <c r="H947" s="41"/>
      <c r="I947" s="41"/>
    </row>
    <row r="948" spans="1:9">
      <c r="A948" s="41" t="s">
        <v>5039</v>
      </c>
      <c r="B948" s="41" t="s">
        <v>5040</v>
      </c>
      <c r="C948" s="41">
        <f>MATCH(D948,$A$1:$A$3174,0)</f>
        <v>2281</v>
      </c>
      <c r="D948" s="41" t="s">
        <v>6764</v>
      </c>
      <c r="E948" s="41" t="s">
        <v>6765</v>
      </c>
      <c r="F948" s="41"/>
      <c r="G948" s="41"/>
      <c r="H948" s="41"/>
      <c r="I948" s="41"/>
    </row>
    <row r="949" spans="1:9">
      <c r="A949" s="41" t="s">
        <v>5041</v>
      </c>
      <c r="B949" s="41" t="s">
        <v>5042</v>
      </c>
      <c r="C949" s="41">
        <f>MATCH(D949,$A$1:$A$3174,0)</f>
        <v>2283</v>
      </c>
      <c r="D949" s="41" t="s">
        <v>7027</v>
      </c>
      <c r="E949" s="41" t="s">
        <v>7028</v>
      </c>
      <c r="F949" s="41"/>
      <c r="G949" s="41"/>
      <c r="H949" s="41"/>
      <c r="I949" s="41"/>
    </row>
    <row r="950" spans="1:9">
      <c r="A950" s="41" t="s">
        <v>5509</v>
      </c>
      <c r="B950" s="41" t="s">
        <v>5510</v>
      </c>
      <c r="C950" s="41">
        <f>MATCH(D950,$A$1:$A$3174,0)</f>
        <v>2284</v>
      </c>
      <c r="D950" s="41" t="s">
        <v>7029</v>
      </c>
      <c r="E950" s="41" t="s">
        <v>7030</v>
      </c>
      <c r="F950" s="41"/>
      <c r="G950" s="41"/>
      <c r="H950" s="41"/>
      <c r="I950" s="41"/>
    </row>
    <row r="951" spans="1:9">
      <c r="A951" s="41" t="s">
        <v>5511</v>
      </c>
      <c r="B951" s="41" t="s">
        <v>5512</v>
      </c>
      <c r="C951" s="41">
        <f>MATCH(D951,$A$1:$A$3174,0)</f>
        <v>2712</v>
      </c>
      <c r="D951" s="41" t="s">
        <v>7629</v>
      </c>
      <c r="E951" s="41" t="s">
        <v>7630</v>
      </c>
      <c r="F951" s="41"/>
      <c r="G951" s="41"/>
      <c r="H951" s="41"/>
      <c r="I951" s="41"/>
    </row>
    <row r="952" spans="1:9">
      <c r="A952" s="41" t="s">
        <v>5513</v>
      </c>
      <c r="B952" s="41" t="s">
        <v>5514</v>
      </c>
      <c r="C952" s="41">
        <f>MATCH(D952,$A$1:$A$3174,0)</f>
        <v>2713</v>
      </c>
      <c r="D952" s="41" t="s">
        <v>7631</v>
      </c>
      <c r="E952" s="41" t="s">
        <v>7632</v>
      </c>
      <c r="F952" s="41"/>
      <c r="G952" s="41"/>
      <c r="H952" s="41"/>
      <c r="I952" s="41"/>
    </row>
    <row r="953" spans="1:9">
      <c r="A953" s="41" t="s">
        <v>4485</v>
      </c>
      <c r="B953" s="41" t="s">
        <v>4486</v>
      </c>
      <c r="C953" s="41">
        <f>MATCH(D953,$A$1:$A$3174,0)</f>
        <v>2715</v>
      </c>
      <c r="D953" s="41" t="s">
        <v>7635</v>
      </c>
      <c r="E953" s="41" t="s">
        <v>7636</v>
      </c>
      <c r="F953" s="41"/>
      <c r="G953" s="41"/>
      <c r="H953" s="41"/>
      <c r="I953" s="41"/>
    </row>
    <row r="954" spans="1:9">
      <c r="A954" s="41" t="s">
        <v>4487</v>
      </c>
      <c r="B954" s="41" t="s">
        <v>4488</v>
      </c>
      <c r="C954" s="41">
        <f>MATCH(D954,$A$1:$A$3174,0)</f>
        <v>2716</v>
      </c>
      <c r="D954" s="41" t="s">
        <v>7637</v>
      </c>
      <c r="E954" s="41" t="s">
        <v>7638</v>
      </c>
      <c r="F954" s="41"/>
      <c r="G954" s="41"/>
      <c r="H954" s="41"/>
      <c r="I954" s="41"/>
    </row>
    <row r="955" spans="1:9">
      <c r="A955" s="41" t="s">
        <v>4491</v>
      </c>
      <c r="B955" s="41" t="s">
        <v>4492</v>
      </c>
      <c r="C955" s="41">
        <f>MATCH(D955,$A$1:$A$3174,0)</f>
        <v>2719</v>
      </c>
      <c r="D955" s="41" t="s">
        <v>7643</v>
      </c>
      <c r="E955" s="41" t="s">
        <v>7644</v>
      </c>
      <c r="F955" s="41"/>
      <c r="G955" s="41"/>
      <c r="H955" s="41"/>
      <c r="I955" s="41"/>
    </row>
    <row r="956" spans="1:9">
      <c r="A956" s="41" t="s">
        <v>4493</v>
      </c>
      <c r="B956" s="41" t="s">
        <v>4494</v>
      </c>
      <c r="C956" s="41">
        <f>MATCH(D956,$A$1:$A$3174,0)</f>
        <v>2720</v>
      </c>
      <c r="D956" s="41" t="s">
        <v>7645</v>
      </c>
      <c r="E956" s="41" t="s">
        <v>7646</v>
      </c>
      <c r="F956" s="41"/>
      <c r="G956" s="41"/>
      <c r="H956" s="41"/>
      <c r="I956" s="41"/>
    </row>
    <row r="957" spans="1:9">
      <c r="A957" s="41" t="s">
        <v>4499</v>
      </c>
      <c r="B957" s="41" t="s">
        <v>4500</v>
      </c>
      <c r="C957" s="41">
        <f>MATCH(D957,$A$1:$A$3174,0)</f>
        <v>2722</v>
      </c>
      <c r="D957" s="41" t="s">
        <v>7889</v>
      </c>
      <c r="E957" s="41" t="s">
        <v>7890</v>
      </c>
      <c r="F957" s="41"/>
      <c r="G957" s="41"/>
      <c r="H957" s="41"/>
      <c r="I957" s="41"/>
    </row>
    <row r="958" spans="1:9">
      <c r="A958" s="41" t="s">
        <v>4501</v>
      </c>
      <c r="B958" s="41" t="s">
        <v>4502</v>
      </c>
      <c r="C958" s="41">
        <f>MATCH(D958,$A$1:$A$3174,0)</f>
        <v>2723</v>
      </c>
      <c r="D958" s="41" t="s">
        <v>7891</v>
      </c>
      <c r="E958" s="41" t="s">
        <v>7892</v>
      </c>
      <c r="F958" s="41"/>
      <c r="G958" s="41"/>
      <c r="H958" s="41"/>
      <c r="I958" s="41"/>
    </row>
    <row r="959" spans="1:9">
      <c r="A959" s="41" t="s">
        <v>5049</v>
      </c>
      <c r="B959" s="41" t="s">
        <v>5050</v>
      </c>
      <c r="C959" s="41">
        <f>MATCH(D959,$A$1:$A$3174,0)</f>
        <v>2726</v>
      </c>
      <c r="D959" s="41" t="s">
        <v>7897</v>
      </c>
      <c r="E959" s="41" t="s">
        <v>7898</v>
      </c>
      <c r="F959" s="41"/>
      <c r="G959" s="41"/>
      <c r="H959" s="41"/>
      <c r="I959" s="41"/>
    </row>
    <row r="960" spans="1:9">
      <c r="A960" s="41" t="s">
        <v>5051</v>
      </c>
      <c r="B960" s="41" t="s">
        <v>5052</v>
      </c>
      <c r="C960" s="41">
        <f>MATCH(D960,$A$1:$A$3174,0)</f>
        <v>2727</v>
      </c>
      <c r="D960" s="41" t="s">
        <v>7899</v>
      </c>
      <c r="E960" s="41" t="s">
        <v>7900</v>
      </c>
      <c r="F960" s="41"/>
      <c r="G960" s="41"/>
      <c r="H960" s="41"/>
      <c r="I960" s="41"/>
    </row>
    <row r="961" spans="1:9">
      <c r="A961" s="41" t="s">
        <v>5055</v>
      </c>
      <c r="B961" s="41" t="s">
        <v>5056</v>
      </c>
      <c r="C961" s="41">
        <f>MATCH(D961,$A$1:$A$3174,0)</f>
        <v>2729</v>
      </c>
      <c r="D961" s="41" t="s">
        <v>8101</v>
      </c>
      <c r="E961" s="41" t="s">
        <v>8102</v>
      </c>
      <c r="F961" s="41"/>
      <c r="G961" s="41"/>
      <c r="H961" s="41"/>
      <c r="I961" s="41"/>
    </row>
    <row r="962" spans="1:9">
      <c r="A962" s="41" t="s">
        <v>5057</v>
      </c>
      <c r="B962" s="41" t="s">
        <v>5058</v>
      </c>
      <c r="C962" s="41">
        <f>MATCH(D962,$A$1:$A$3174,0)</f>
        <v>2730</v>
      </c>
      <c r="D962" s="41" t="s">
        <v>8103</v>
      </c>
      <c r="E962" s="41" t="s">
        <v>8104</v>
      </c>
      <c r="F962" s="41"/>
      <c r="G962" s="41"/>
      <c r="H962" s="41"/>
      <c r="I962" s="41"/>
    </row>
    <row r="963" spans="1:9">
      <c r="A963" s="41" t="s">
        <v>5059</v>
      </c>
      <c r="B963" s="41" t="s">
        <v>5060</v>
      </c>
      <c r="C963" s="41">
        <f>MATCH(D963,$A$1:$A$3174,0)</f>
        <v>2735</v>
      </c>
      <c r="D963" s="41" t="s">
        <v>7677</v>
      </c>
      <c r="E963" s="41" t="s">
        <v>7678</v>
      </c>
      <c r="F963" s="41"/>
      <c r="G963" s="41"/>
      <c r="H963" s="41"/>
      <c r="I963" s="41"/>
    </row>
    <row r="964" spans="1:9">
      <c r="A964" s="41" t="s">
        <v>5515</v>
      </c>
      <c r="B964" s="41" t="s">
        <v>5516</v>
      </c>
      <c r="C964" s="41">
        <f>MATCH(D964,$A$1:$A$3174,0)</f>
        <v>2736</v>
      </c>
      <c r="D964" s="41" t="s">
        <v>7679</v>
      </c>
      <c r="E964" s="41" t="s">
        <v>7680</v>
      </c>
      <c r="F964" s="41"/>
      <c r="G964" s="41"/>
      <c r="H964" s="41"/>
      <c r="I964" s="41"/>
    </row>
    <row r="965" spans="1:9">
      <c r="A965" s="41" t="s">
        <v>5517</v>
      </c>
      <c r="B965" s="41" t="s">
        <v>5518</v>
      </c>
      <c r="C965" s="41">
        <f>MATCH(D965,$A$1:$A$3174,0)</f>
        <v>2738</v>
      </c>
      <c r="D965" s="41" t="s">
        <v>7683</v>
      </c>
      <c r="E965" s="41" t="s">
        <v>7684</v>
      </c>
      <c r="F965" s="41"/>
      <c r="G965" s="41"/>
      <c r="H965" s="41"/>
      <c r="I965" s="41"/>
    </row>
    <row r="966" spans="1:9">
      <c r="A966" s="41" t="s">
        <v>5519</v>
      </c>
      <c r="B966" s="41" t="s">
        <v>5520</v>
      </c>
      <c r="C966" s="41">
        <f>MATCH(D966,$A$1:$A$3174,0)</f>
        <v>2739</v>
      </c>
      <c r="D966" s="41" t="s">
        <v>7685</v>
      </c>
      <c r="E966" s="41" t="s">
        <v>7686</v>
      </c>
      <c r="F966" s="41"/>
      <c r="G966" s="41"/>
      <c r="H966" s="41"/>
      <c r="I966" s="41"/>
    </row>
    <row r="967" spans="1:9">
      <c r="A967" s="41" t="s">
        <v>4507</v>
      </c>
      <c r="B967" s="41" t="s">
        <v>4508</v>
      </c>
      <c r="C967" s="41">
        <f>MATCH(D967,$A$1:$A$3174,0)</f>
        <v>2742</v>
      </c>
      <c r="D967" s="41" t="s">
        <v>7691</v>
      </c>
      <c r="E967" s="41" t="s">
        <v>7692</v>
      </c>
      <c r="F967" s="41"/>
      <c r="G967" s="41"/>
      <c r="H967" s="41"/>
      <c r="I967" s="41"/>
    </row>
    <row r="968" spans="1:9">
      <c r="A968" s="41" t="s">
        <v>4511</v>
      </c>
      <c r="B968" s="41" t="s">
        <v>4512</v>
      </c>
      <c r="C968" s="41">
        <f>MATCH(D968,$A$1:$A$3174,0)</f>
        <v>2743</v>
      </c>
      <c r="D968" s="41" t="s">
        <v>7693</v>
      </c>
      <c r="E968" s="41" t="s">
        <v>7694</v>
      </c>
      <c r="F968" s="41"/>
      <c r="G968" s="41"/>
      <c r="H968" s="41"/>
      <c r="I968" s="41"/>
    </row>
    <row r="969" spans="1:9">
      <c r="A969" s="41" t="s">
        <v>4515</v>
      </c>
      <c r="B969" s="41" t="s">
        <v>4516</v>
      </c>
      <c r="C969" s="41">
        <f>MATCH(D969,$A$1:$A$3174,0)</f>
        <v>2745</v>
      </c>
      <c r="D969" s="41" t="s">
        <v>7925</v>
      </c>
      <c r="E969" s="41" t="s">
        <v>7926</v>
      </c>
      <c r="F969" s="41"/>
      <c r="G969" s="41"/>
      <c r="H969" s="41"/>
      <c r="I969" s="41"/>
    </row>
    <row r="970" spans="1:9">
      <c r="A970" s="41" t="s">
        <v>411</v>
      </c>
      <c r="B970" s="41" t="s">
        <v>4517</v>
      </c>
      <c r="C970" s="41">
        <f>MATCH(D970,$A$1:$A$3174,0)</f>
        <v>2746</v>
      </c>
      <c r="D970" s="41" t="s">
        <v>7927</v>
      </c>
      <c r="E970" s="41" t="s">
        <v>7928</v>
      </c>
      <c r="F970" s="41"/>
      <c r="G970" s="41"/>
      <c r="H970" s="41"/>
      <c r="I970" s="41"/>
    </row>
    <row r="971" spans="1:9">
      <c r="A971" s="41" t="s">
        <v>355</v>
      </c>
      <c r="B971" s="41" t="s">
        <v>4518</v>
      </c>
      <c r="C971" s="41">
        <f>MATCH(D971,$A$1:$A$3174,0)</f>
        <v>2749</v>
      </c>
      <c r="D971" s="41" t="s">
        <v>7933</v>
      </c>
      <c r="E971" s="41" t="s">
        <v>7934</v>
      </c>
      <c r="F971" s="41"/>
      <c r="G971" s="41"/>
      <c r="H971" s="41"/>
      <c r="I971" s="41"/>
    </row>
    <row r="972" spans="1:9">
      <c r="A972" s="41" t="s">
        <v>555</v>
      </c>
      <c r="B972" s="41" t="s">
        <v>4521</v>
      </c>
      <c r="C972" s="41">
        <f>MATCH(D972,$A$1:$A$3174,0)</f>
        <v>2750</v>
      </c>
      <c r="D972" s="41" t="s">
        <v>7935</v>
      </c>
      <c r="E972" s="41" t="s">
        <v>7936</v>
      </c>
      <c r="F972" s="41"/>
      <c r="G972" s="41"/>
      <c r="H972" s="41"/>
      <c r="I972" s="41"/>
    </row>
    <row r="973" spans="1:9">
      <c r="A973" s="41" t="s">
        <v>4523</v>
      </c>
      <c r="B973" s="41" t="s">
        <v>4524</v>
      </c>
      <c r="C973" s="41">
        <f>MATCH(D973,$A$1:$A$3174,0)</f>
        <v>2752</v>
      </c>
      <c r="D973" s="41" t="s">
        <v>8113</v>
      </c>
      <c r="E973" s="41" t="s">
        <v>8114</v>
      </c>
      <c r="F973" s="41"/>
      <c r="G973" s="41"/>
      <c r="H973" s="41"/>
      <c r="I973" s="41"/>
    </row>
    <row r="974" spans="1:9">
      <c r="A974" s="41" t="s">
        <v>412</v>
      </c>
      <c r="B974" s="41" t="s">
        <v>4525</v>
      </c>
      <c r="C974" s="41">
        <f>MATCH(D974,$A$1:$A$3174,0)</f>
        <v>2753</v>
      </c>
      <c r="D974" s="41" t="s">
        <v>8115</v>
      </c>
      <c r="E974" s="41" t="s">
        <v>8116</v>
      </c>
      <c r="F974" s="41"/>
      <c r="G974" s="41"/>
      <c r="H974" s="41"/>
      <c r="I974" s="41"/>
    </row>
    <row r="975" spans="1:9">
      <c r="A975" s="41" t="s">
        <v>356</v>
      </c>
      <c r="B975" s="41" t="s">
        <v>4526</v>
      </c>
      <c r="C975" s="41">
        <f>MATCH(D975,$A$1:$A$3174,0)</f>
        <v>2769</v>
      </c>
      <c r="D975" s="41" t="s">
        <v>7725</v>
      </c>
      <c r="E975" s="41" t="s">
        <v>7726</v>
      </c>
      <c r="F975" s="41"/>
      <c r="G975" s="41"/>
      <c r="H975" s="41"/>
      <c r="I975" s="41"/>
    </row>
    <row r="976" spans="1:9">
      <c r="A976" s="41" t="s">
        <v>556</v>
      </c>
      <c r="B976" s="41" t="s">
        <v>4529</v>
      </c>
      <c r="C976" s="41">
        <f>MATCH(D976,$A$1:$A$3174,0)</f>
        <v>2770</v>
      </c>
      <c r="D976" s="41" t="s">
        <v>7731</v>
      </c>
      <c r="E976" s="41" t="s">
        <v>7732</v>
      </c>
      <c r="F976" s="41"/>
      <c r="G976" s="41"/>
      <c r="H976" s="41"/>
      <c r="I976" s="41"/>
    </row>
    <row r="977" spans="1:9">
      <c r="A977" s="41" t="s">
        <v>559</v>
      </c>
      <c r="B977" s="41" t="s">
        <v>5067</v>
      </c>
      <c r="C977" s="41">
        <f>MATCH(D977,$A$1:$A$3174,0)</f>
        <v>2771</v>
      </c>
      <c r="D977" s="41" t="s">
        <v>7961</v>
      </c>
      <c r="E977" s="41" t="s">
        <v>7962</v>
      </c>
      <c r="F977" s="41"/>
      <c r="G977" s="41"/>
      <c r="H977" s="41"/>
      <c r="I977" s="41"/>
    </row>
    <row r="978" spans="1:9">
      <c r="A978" s="41" t="s">
        <v>415</v>
      </c>
      <c r="B978" s="41" t="s">
        <v>5071</v>
      </c>
      <c r="C978" s="41">
        <f>MATCH(D978,$A$1:$A$3174,0)</f>
        <v>2773</v>
      </c>
      <c r="D978" s="41" t="s">
        <v>7967</v>
      </c>
      <c r="E978" s="41" t="s">
        <v>7968</v>
      </c>
      <c r="F978" s="41"/>
      <c r="G978" s="41"/>
      <c r="H978" s="41"/>
      <c r="I978" s="41"/>
    </row>
    <row r="979" spans="1:9">
      <c r="A979" s="41" t="s">
        <v>5077</v>
      </c>
      <c r="B979" s="41" t="s">
        <v>5078</v>
      </c>
      <c r="C979" s="41">
        <f>MATCH(D979,$A$1:$A$3174,0)</f>
        <v>2775</v>
      </c>
      <c r="D979" s="41" t="s">
        <v>8149</v>
      </c>
      <c r="E979" s="41" t="s">
        <v>8150</v>
      </c>
      <c r="F979" s="41"/>
      <c r="G979" s="41"/>
      <c r="H979" s="41"/>
      <c r="I979" s="41"/>
    </row>
    <row r="980" spans="1:9">
      <c r="A980" s="41" t="s">
        <v>563</v>
      </c>
      <c r="B980" s="41" t="s">
        <v>5523</v>
      </c>
      <c r="C980" s="41">
        <f>MATCH(D980,$A$1:$A$3174,0)</f>
        <v>2776</v>
      </c>
      <c r="D980" s="41" t="s">
        <v>8155</v>
      </c>
      <c r="E980" s="41" t="s">
        <v>8156</v>
      </c>
      <c r="F980" s="41"/>
      <c r="G980" s="41"/>
      <c r="H980" s="41"/>
      <c r="I980" s="41"/>
    </row>
    <row r="981" spans="1:9">
      <c r="A981" s="41" t="s">
        <v>5081</v>
      </c>
      <c r="B981" s="41" t="s">
        <v>5082</v>
      </c>
      <c r="C981" s="41">
        <f>MATCH(D981,$A$1:$A$3174,0)</f>
        <v>2777</v>
      </c>
      <c r="D981" s="41" t="s">
        <v>8241</v>
      </c>
      <c r="E981" s="41" t="s">
        <v>8242</v>
      </c>
      <c r="F981" s="41"/>
      <c r="G981" s="41"/>
      <c r="H981" s="41"/>
      <c r="I981" s="41"/>
    </row>
    <row r="982" spans="1:9">
      <c r="A982" s="41" t="s">
        <v>5143</v>
      </c>
      <c r="B982" s="41" t="s">
        <v>5144</v>
      </c>
      <c r="C982" s="41">
        <f>MATCH(D982,$A$1:$A$3174,0)</f>
        <v>2779</v>
      </c>
      <c r="D982" s="41" t="s">
        <v>8247</v>
      </c>
      <c r="E982" s="41" t="s">
        <v>8248</v>
      </c>
      <c r="F982" s="41"/>
      <c r="G982" s="41"/>
      <c r="H982" s="41"/>
      <c r="I982" s="41"/>
    </row>
    <row r="983" spans="1:9">
      <c r="A983" s="41" t="s">
        <v>5529</v>
      </c>
      <c r="B983" s="41" t="s">
        <v>5530</v>
      </c>
      <c r="C983" s="41">
        <f>MATCH(D983,$A$1:$A$3174,0)</f>
        <v>2794</v>
      </c>
      <c r="D983" s="41" t="s">
        <v>8345</v>
      </c>
      <c r="E983" s="41" t="s">
        <v>8346</v>
      </c>
      <c r="F983" s="41"/>
      <c r="G983" s="41"/>
      <c r="H983" s="41"/>
      <c r="I983" s="41"/>
    </row>
    <row r="984" spans="1:9">
      <c r="A984" s="41" t="s">
        <v>5829</v>
      </c>
      <c r="B984" s="41" t="s">
        <v>5830</v>
      </c>
      <c r="C984" s="41">
        <f>MATCH(D984,$A$1:$A$3174,0)</f>
        <v>2795</v>
      </c>
      <c r="D984" s="41" t="s">
        <v>8347</v>
      </c>
      <c r="E984" s="41" t="s">
        <v>8348</v>
      </c>
      <c r="F984" s="41"/>
      <c r="G984" s="41"/>
      <c r="H984" s="41"/>
      <c r="I984" s="41"/>
    </row>
    <row r="985" spans="1:9">
      <c r="A985" s="41" t="s">
        <v>5853</v>
      </c>
      <c r="B985" s="41" t="s">
        <v>5854</v>
      </c>
      <c r="C985" s="41">
        <f>MATCH(D985,$A$1:$A$3174,0)</f>
        <v>2797</v>
      </c>
      <c r="D985" s="41" t="s">
        <v>8351</v>
      </c>
      <c r="E985" s="41" t="s">
        <v>8352</v>
      </c>
      <c r="F985" s="41"/>
      <c r="G985" s="41"/>
      <c r="H985" s="41"/>
      <c r="I985" s="41"/>
    </row>
    <row r="986" spans="1:9">
      <c r="A986" s="41" t="s">
        <v>5093</v>
      </c>
      <c r="B986" s="41" t="s">
        <v>5094</v>
      </c>
      <c r="C986" s="41">
        <f>MATCH(D986,$A$1:$A$3174,0)</f>
        <v>2798</v>
      </c>
      <c r="D986" s="41" t="s">
        <v>8353</v>
      </c>
      <c r="E986" s="41" t="s">
        <v>8354</v>
      </c>
      <c r="F986" s="41"/>
      <c r="G986" s="41"/>
      <c r="H986" s="41"/>
      <c r="I986" s="41"/>
    </row>
    <row r="987" spans="1:9">
      <c r="A987" s="41" t="s">
        <v>5153</v>
      </c>
      <c r="B987" s="41" t="s">
        <v>5154</v>
      </c>
      <c r="C987" s="41">
        <f>MATCH(D987,$A$1:$A$3174,0)</f>
        <v>2801</v>
      </c>
      <c r="D987" s="41" t="s">
        <v>8359</v>
      </c>
      <c r="E987" s="41" t="s">
        <v>8360</v>
      </c>
      <c r="F987" s="41"/>
      <c r="G987" s="41"/>
      <c r="H987" s="41"/>
      <c r="I987" s="41"/>
    </row>
    <row r="988" spans="1:9">
      <c r="A988" s="41" t="s">
        <v>5177</v>
      </c>
      <c r="B988" s="41" t="s">
        <v>5178</v>
      </c>
      <c r="C988" s="41">
        <f>MATCH(D988,$A$1:$A$3174,0)</f>
        <v>2802</v>
      </c>
      <c r="D988" s="41" t="s">
        <v>8361</v>
      </c>
      <c r="E988" s="41" t="s">
        <v>8362</v>
      </c>
      <c r="F988" s="41"/>
      <c r="G988" s="41"/>
      <c r="H988" s="41"/>
      <c r="I988" s="41"/>
    </row>
    <row r="989" spans="1:9">
      <c r="A989" s="41" t="s">
        <v>5182</v>
      </c>
      <c r="B989" s="41" t="s">
        <v>5183</v>
      </c>
      <c r="C989" s="41">
        <f>MATCH(D989,$A$1:$A$3174,0)</f>
        <v>2804</v>
      </c>
      <c r="D989" s="41" t="s">
        <v>8429</v>
      </c>
      <c r="E989" s="41" t="s">
        <v>8430</v>
      </c>
      <c r="F989" s="41"/>
      <c r="G989" s="41"/>
      <c r="H989" s="41"/>
      <c r="I989" s="41"/>
    </row>
    <row r="990" spans="1:9">
      <c r="A990" s="41" t="s">
        <v>5341</v>
      </c>
      <c r="B990" s="41" t="s">
        <v>5342</v>
      </c>
      <c r="C990" s="41">
        <f>MATCH(D990,$A$1:$A$3174,0)</f>
        <v>2805</v>
      </c>
      <c r="D990" s="41" t="s">
        <v>8431</v>
      </c>
      <c r="E990" s="41" t="s">
        <v>8432</v>
      </c>
      <c r="F990" s="41"/>
      <c r="G990" s="41"/>
      <c r="H990" s="41"/>
      <c r="I990" s="41"/>
    </row>
    <row r="991" spans="1:9">
      <c r="A991" s="41" t="s">
        <v>5535</v>
      </c>
      <c r="B991" s="41" t="s">
        <v>5536</v>
      </c>
      <c r="C991" s="41">
        <f>MATCH(D991,$A$1:$A$3174,0)</f>
        <v>2808</v>
      </c>
      <c r="D991" s="41" t="s">
        <v>8437</v>
      </c>
      <c r="E991" s="41" t="s">
        <v>8438</v>
      </c>
      <c r="F991" s="41"/>
      <c r="G991" s="41"/>
      <c r="H991" s="41"/>
      <c r="I991" s="41"/>
    </row>
    <row r="992" spans="1:9">
      <c r="A992" s="41" t="s">
        <v>5540</v>
      </c>
      <c r="B992" s="41" t="s">
        <v>5541</v>
      </c>
      <c r="C992" s="41">
        <f>MATCH(D992,$A$1:$A$3174,0)</f>
        <v>2809</v>
      </c>
      <c r="D992" s="41" t="s">
        <v>8439</v>
      </c>
      <c r="E992" s="41" t="s">
        <v>8440</v>
      </c>
      <c r="F992" s="41"/>
      <c r="G992" s="41"/>
      <c r="H992" s="41"/>
      <c r="I992" s="41"/>
    </row>
    <row r="993" spans="1:9">
      <c r="A993" s="41" t="s">
        <v>5592</v>
      </c>
      <c r="B993" s="41" t="s">
        <v>5593</v>
      </c>
      <c r="C993" s="41">
        <f>MATCH(D993,$A$1:$A$3174,0)</f>
        <v>2811</v>
      </c>
      <c r="D993" s="41" t="s">
        <v>8495</v>
      </c>
      <c r="E993" s="41" t="s">
        <v>8496</v>
      </c>
      <c r="F993" s="41"/>
      <c r="G993" s="41"/>
      <c r="H993" s="41"/>
      <c r="I993" s="41"/>
    </row>
    <row r="994" spans="1:9">
      <c r="A994" s="41" t="s">
        <v>5616</v>
      </c>
      <c r="B994" s="41" t="s">
        <v>5617</v>
      </c>
      <c r="C994" s="41">
        <f>MATCH(D994,$A$1:$A$3174,0)</f>
        <v>2812</v>
      </c>
      <c r="D994" s="41" t="s">
        <v>8497</v>
      </c>
      <c r="E994" s="41" t="s">
        <v>8498</v>
      </c>
      <c r="F994" s="41"/>
      <c r="G994" s="41"/>
      <c r="H994" s="41"/>
      <c r="I994" s="41"/>
    </row>
    <row r="995" spans="1:9">
      <c r="A995" s="41" t="s">
        <v>5621</v>
      </c>
      <c r="B995" s="41" t="s">
        <v>5622</v>
      </c>
      <c r="C995" s="41">
        <f>MATCH(D995,$A$1:$A$3174,0)</f>
        <v>2817</v>
      </c>
      <c r="D995" s="41" t="s">
        <v>8525</v>
      </c>
      <c r="E995" s="41" t="s">
        <v>8526</v>
      </c>
      <c r="F995" s="41"/>
      <c r="G995" s="41"/>
      <c r="H995" s="41"/>
      <c r="I995" s="41"/>
    </row>
    <row r="996" spans="1:9">
      <c r="A996" s="41" t="s">
        <v>5721</v>
      </c>
      <c r="B996" s="41" t="s">
        <v>5722</v>
      </c>
      <c r="C996" s="41">
        <f>MATCH(D996,$A$1:$A$3174,0)</f>
        <v>2818</v>
      </c>
      <c r="D996" s="41" t="s">
        <v>8527</v>
      </c>
      <c r="E996" s="41" t="s">
        <v>8528</v>
      </c>
      <c r="F996" s="41"/>
      <c r="G996" s="41"/>
      <c r="H996" s="41"/>
      <c r="I996" s="41"/>
    </row>
    <row r="997" spans="1:9">
      <c r="A997" s="41" t="s">
        <v>5724</v>
      </c>
      <c r="B997" s="41" t="s">
        <v>5725</v>
      </c>
      <c r="C997" s="41">
        <f>MATCH(D997,$A$1:$A$3174,0)</f>
        <v>2820</v>
      </c>
      <c r="D997" s="41" t="s">
        <v>8531</v>
      </c>
      <c r="E997" s="41" t="s">
        <v>8532</v>
      </c>
      <c r="F997" s="41"/>
      <c r="G997" s="41"/>
      <c r="H997" s="41"/>
      <c r="I997" s="41"/>
    </row>
    <row r="998" spans="1:9">
      <c r="A998" s="41" t="s">
        <v>5841</v>
      </c>
      <c r="B998" s="41" t="s">
        <v>5842</v>
      </c>
      <c r="C998" s="41">
        <f>MATCH(D998,$A$1:$A$3174,0)</f>
        <v>2821</v>
      </c>
      <c r="D998" s="41" t="s">
        <v>8533</v>
      </c>
      <c r="E998" s="41" t="s">
        <v>8534</v>
      </c>
      <c r="F998" s="41"/>
      <c r="G998" s="41"/>
      <c r="H998" s="41"/>
      <c r="I998" s="41"/>
    </row>
    <row r="999" spans="1:9">
      <c r="A999" s="41" t="s">
        <v>5846</v>
      </c>
      <c r="B999" s="41" t="s">
        <v>5847</v>
      </c>
      <c r="C999" s="41">
        <f>MATCH(D999,$A$1:$A$3174,0)</f>
        <v>2824</v>
      </c>
      <c r="D999" s="41" t="s">
        <v>8539</v>
      </c>
      <c r="E999" s="41" t="s">
        <v>8540</v>
      </c>
      <c r="F999" s="41"/>
      <c r="G999" s="41"/>
      <c r="H999" s="41"/>
      <c r="I999" s="41"/>
    </row>
    <row r="1000" spans="1:9">
      <c r="A1000" s="41" t="s">
        <v>5859</v>
      </c>
      <c r="B1000" s="41" t="s">
        <v>5860</v>
      </c>
      <c r="C1000" s="41">
        <f>MATCH(D1000,$A$1:$A$3174,0)</f>
        <v>2825</v>
      </c>
      <c r="D1000" s="41" t="s">
        <v>8541</v>
      </c>
      <c r="E1000" s="41" t="s">
        <v>8542</v>
      </c>
      <c r="F1000" s="41"/>
      <c r="G1000" s="41"/>
      <c r="H1000" s="41"/>
      <c r="I1000" s="41"/>
    </row>
    <row r="1001" spans="1:9">
      <c r="A1001" s="41" t="s">
        <v>5864</v>
      </c>
      <c r="B1001" s="41" t="s">
        <v>5865</v>
      </c>
      <c r="C1001" s="41">
        <f>MATCH(D1001,$A$1:$A$3174,0)</f>
        <v>2827</v>
      </c>
      <c r="D1001" s="41" t="s">
        <v>8597</v>
      </c>
      <c r="E1001" s="41" t="s">
        <v>8598</v>
      </c>
      <c r="F1001" s="41"/>
      <c r="G1001" s="41"/>
      <c r="H1001" s="41"/>
      <c r="I1001" s="41"/>
    </row>
    <row r="1002" spans="1:9">
      <c r="A1002" s="41" t="s">
        <v>5970</v>
      </c>
      <c r="B1002" s="41" t="s">
        <v>5971</v>
      </c>
      <c r="C1002" s="41">
        <f>MATCH(D1002,$A$1:$A$3174,0)</f>
        <v>2828</v>
      </c>
      <c r="D1002" s="41" t="s">
        <v>8599</v>
      </c>
      <c r="E1002" s="41" t="s">
        <v>8600</v>
      </c>
      <c r="F1002" s="41"/>
      <c r="G1002" s="41"/>
      <c r="H1002" s="41"/>
      <c r="I1002" s="41"/>
    </row>
    <row r="1003" spans="1:9">
      <c r="A1003" s="41" t="s">
        <v>5975</v>
      </c>
      <c r="B1003" s="41" t="s">
        <v>5976</v>
      </c>
      <c r="C1003" s="41">
        <f>MATCH(D1003,$A$1:$A$3174,0)</f>
        <v>2831</v>
      </c>
      <c r="D1003" s="41" t="s">
        <v>8605</v>
      </c>
      <c r="E1003" s="41" t="s">
        <v>8606</v>
      </c>
      <c r="F1003" s="41"/>
      <c r="G1003" s="41"/>
      <c r="H1003" s="41"/>
      <c r="I1003" s="41"/>
    </row>
    <row r="1004" spans="1:9">
      <c r="A1004" s="41" t="s">
        <v>6009</v>
      </c>
      <c r="B1004" s="41" t="s">
        <v>6010</v>
      </c>
      <c r="C1004" s="41">
        <f>MATCH(D1004,$A$1:$A$3174,0)</f>
        <v>2832</v>
      </c>
      <c r="D1004" s="41" t="s">
        <v>8607</v>
      </c>
      <c r="E1004" s="41" t="s">
        <v>8608</v>
      </c>
      <c r="F1004" s="41"/>
      <c r="G1004" s="41"/>
      <c r="H1004" s="41"/>
      <c r="I1004" s="41"/>
    </row>
    <row r="1005" spans="1:9">
      <c r="A1005" s="41" t="s">
        <v>6014</v>
      </c>
      <c r="B1005" s="41" t="s">
        <v>6015</v>
      </c>
      <c r="C1005" s="41">
        <f>MATCH(D1005,$A$1:$A$3174,0)</f>
        <v>2834</v>
      </c>
      <c r="D1005" s="41" t="s">
        <v>8651</v>
      </c>
      <c r="E1005" s="41" t="s">
        <v>8652</v>
      </c>
      <c r="F1005" s="41"/>
      <c r="G1005" s="41"/>
      <c r="H1005" s="41"/>
      <c r="I1005" s="41"/>
    </row>
    <row r="1006" spans="1:9">
      <c r="A1006" s="41" t="s">
        <v>460</v>
      </c>
      <c r="B1006" s="41" t="s">
        <v>5083</v>
      </c>
      <c r="C1006" s="41">
        <f>MATCH(D1006,$A$1:$A$3174,0)</f>
        <v>2835</v>
      </c>
      <c r="D1006" s="41" t="s">
        <v>8653</v>
      </c>
      <c r="E1006" s="41" t="s">
        <v>8654</v>
      </c>
      <c r="F1006" s="41"/>
      <c r="G1006" s="41"/>
      <c r="H1006" s="41"/>
      <c r="I1006" s="41"/>
    </row>
    <row r="1007" spans="1:9">
      <c r="A1007" s="41" t="s">
        <v>5084</v>
      </c>
      <c r="B1007" s="41" t="s">
        <v>5085</v>
      </c>
      <c r="C1007" s="41">
        <f>MATCH(D1007,$A$1:$A$3174,0)</f>
        <v>2840</v>
      </c>
      <c r="D1007" s="41" t="s">
        <v>7653</v>
      </c>
      <c r="E1007" s="41" t="s">
        <v>7654</v>
      </c>
      <c r="F1007" s="41"/>
      <c r="G1007" s="41"/>
      <c r="H1007" s="41"/>
      <c r="I1007" s="41"/>
    </row>
    <row r="1008" spans="1:9">
      <c r="A1008" s="41" t="s">
        <v>5531</v>
      </c>
      <c r="B1008" s="41" t="s">
        <v>5532</v>
      </c>
      <c r="C1008" s="41">
        <f>MATCH(D1008,$A$1:$A$3174,0)</f>
        <v>2841</v>
      </c>
      <c r="D1008" s="41" t="s">
        <v>7655</v>
      </c>
      <c r="E1008" s="41" t="s">
        <v>7656</v>
      </c>
      <c r="F1008" s="41"/>
      <c r="G1008" s="41"/>
      <c r="H1008" s="41"/>
      <c r="I1008" s="41"/>
    </row>
    <row r="1009" spans="1:9">
      <c r="A1009" s="41" t="s">
        <v>479</v>
      </c>
      <c r="B1009" s="41" t="s">
        <v>5831</v>
      </c>
      <c r="C1009" s="41">
        <f>MATCH(D1009,$A$1:$A$3174,0)</f>
        <v>2843</v>
      </c>
      <c r="D1009" s="41" t="s">
        <v>7659</v>
      </c>
      <c r="E1009" s="41" t="s">
        <v>7660</v>
      </c>
      <c r="F1009" s="41"/>
      <c r="G1009" s="41"/>
      <c r="H1009" s="41"/>
      <c r="I1009" s="41"/>
    </row>
    <row r="1010" spans="1:9">
      <c r="A1010" s="41" t="s">
        <v>5832</v>
      </c>
      <c r="B1010" s="41" t="s">
        <v>5833</v>
      </c>
      <c r="C1010" s="41">
        <f>MATCH(D1010,$A$1:$A$3174,0)</f>
        <v>2844</v>
      </c>
      <c r="D1010" s="41" t="s">
        <v>7661</v>
      </c>
      <c r="E1010" s="41" t="s">
        <v>7662</v>
      </c>
      <c r="F1010" s="41"/>
      <c r="G1010" s="41"/>
      <c r="H1010" s="41"/>
      <c r="I1010" s="41"/>
    </row>
    <row r="1011" spans="1:9">
      <c r="A1011" s="41" t="s">
        <v>5855</v>
      </c>
      <c r="B1011" s="41" t="s">
        <v>5856</v>
      </c>
      <c r="C1011" s="41">
        <f>MATCH(D1011,$A$1:$A$3174,0)</f>
        <v>2847</v>
      </c>
      <c r="D1011" s="41" t="s">
        <v>7667</v>
      </c>
      <c r="E1011" s="41" t="s">
        <v>7668</v>
      </c>
      <c r="F1011" s="41"/>
      <c r="G1011" s="41"/>
      <c r="H1011" s="41"/>
      <c r="I1011" s="41"/>
    </row>
    <row r="1012" spans="1:9">
      <c r="A1012" s="41" t="s">
        <v>101</v>
      </c>
      <c r="B1012" s="41" t="s">
        <v>4623</v>
      </c>
      <c r="C1012" s="41">
        <f>MATCH(D1012,$A$1:$A$3174,0)</f>
        <v>2848</v>
      </c>
      <c r="D1012" s="41" t="s">
        <v>7669</v>
      </c>
      <c r="E1012" s="41" t="s">
        <v>7670</v>
      </c>
      <c r="F1012" s="41"/>
      <c r="G1012" s="41"/>
      <c r="H1012" s="41"/>
      <c r="I1012" s="41"/>
    </row>
    <row r="1013" spans="1:9">
      <c r="A1013" s="41" t="s">
        <v>102</v>
      </c>
      <c r="B1013" s="41" t="s">
        <v>4628</v>
      </c>
      <c r="C1013" s="41">
        <f>MATCH(D1013,$A$1:$A$3174,0)</f>
        <v>2850</v>
      </c>
      <c r="D1013" s="41" t="s">
        <v>7907</v>
      </c>
      <c r="E1013" s="41" t="s">
        <v>7908</v>
      </c>
      <c r="F1013" s="41"/>
      <c r="G1013" s="41"/>
      <c r="H1013" s="41"/>
      <c r="I1013" s="41"/>
    </row>
    <row r="1014" spans="1:9">
      <c r="A1014" s="41" t="s">
        <v>310</v>
      </c>
      <c r="B1014" s="41" t="s">
        <v>4705</v>
      </c>
      <c r="C1014" s="41">
        <f>MATCH(D1014,$A$1:$A$3174,0)</f>
        <v>2851</v>
      </c>
      <c r="D1014" s="41" t="s">
        <v>7909</v>
      </c>
      <c r="E1014" s="41" t="s">
        <v>7910</v>
      </c>
      <c r="F1014" s="41"/>
      <c r="G1014" s="41"/>
      <c r="H1014" s="41"/>
      <c r="I1014" s="41"/>
    </row>
    <row r="1015" spans="1:9">
      <c r="A1015" s="41" t="s">
        <v>312</v>
      </c>
      <c r="B1015" s="41" t="s">
        <v>4717</v>
      </c>
      <c r="C1015" s="41">
        <f>MATCH(D1015,$A$1:$A$3174,0)</f>
        <v>2854</v>
      </c>
      <c r="D1015" s="41" t="s">
        <v>7915</v>
      </c>
      <c r="E1015" s="41" t="s">
        <v>7916</v>
      </c>
      <c r="F1015" s="41"/>
      <c r="G1015" s="41"/>
      <c r="H1015" s="41"/>
      <c r="I1015" s="41"/>
    </row>
    <row r="1016" spans="1:9">
      <c r="A1016" s="41" t="s">
        <v>103</v>
      </c>
      <c r="B1016" s="41" t="s">
        <v>5095</v>
      </c>
      <c r="C1016" s="41">
        <f>MATCH(D1016,$A$1:$A$3174,0)</f>
        <v>2855</v>
      </c>
      <c r="D1016" s="41" t="s">
        <v>7917</v>
      </c>
      <c r="E1016" s="41" t="s">
        <v>7918</v>
      </c>
      <c r="F1016" s="41"/>
      <c r="G1016" s="41"/>
      <c r="H1016" s="41"/>
      <c r="I1016" s="41"/>
    </row>
    <row r="1017" spans="1:9">
      <c r="A1017" s="41" t="s">
        <v>5096</v>
      </c>
      <c r="B1017" s="41" t="s">
        <v>5097</v>
      </c>
      <c r="C1017" s="41">
        <f>MATCH(D1017,$A$1:$A$3174,0)</f>
        <v>2857</v>
      </c>
      <c r="D1017" s="41" t="s">
        <v>8107</v>
      </c>
      <c r="E1017" s="41" t="s">
        <v>8108</v>
      </c>
      <c r="F1017" s="41"/>
      <c r="G1017" s="41"/>
      <c r="H1017" s="41"/>
      <c r="I1017" s="41"/>
    </row>
    <row r="1018" spans="1:9">
      <c r="A1018" s="41" t="s">
        <v>463</v>
      </c>
      <c r="B1018" s="41" t="s">
        <v>5155</v>
      </c>
      <c r="C1018" s="41">
        <f>MATCH(D1018,$A$1:$A$3174,0)</f>
        <v>2858</v>
      </c>
      <c r="D1018" s="41" t="s">
        <v>8109</v>
      </c>
      <c r="E1018" s="41" t="s">
        <v>8110</v>
      </c>
      <c r="F1018" s="41"/>
      <c r="G1018" s="41"/>
      <c r="H1018" s="41"/>
      <c r="I1018" s="41"/>
    </row>
    <row r="1019" spans="1:9">
      <c r="A1019" s="41" t="s">
        <v>464</v>
      </c>
      <c r="B1019" s="41" t="s">
        <v>5160</v>
      </c>
      <c r="C1019" s="41">
        <f>MATCH(D1019,$A$1:$A$3174,0)</f>
        <v>2861</v>
      </c>
      <c r="D1019" s="41" t="s">
        <v>7701</v>
      </c>
      <c r="E1019" s="41" t="s">
        <v>7702</v>
      </c>
      <c r="F1019" s="41"/>
      <c r="G1019" s="41"/>
      <c r="H1019" s="41"/>
      <c r="I1019" s="41"/>
    </row>
    <row r="1020" spans="1:9">
      <c r="A1020" s="41" t="s">
        <v>5180</v>
      </c>
      <c r="B1020" s="41" t="s">
        <v>5181</v>
      </c>
      <c r="C1020" s="41">
        <f>MATCH(D1020,$A$1:$A$3174,0)</f>
        <v>2862</v>
      </c>
      <c r="D1020" s="41" t="s">
        <v>7703</v>
      </c>
      <c r="E1020" s="41" t="s">
        <v>7704</v>
      </c>
      <c r="F1020" s="41"/>
      <c r="G1020" s="41"/>
      <c r="H1020" s="41"/>
      <c r="I1020" s="41"/>
    </row>
    <row r="1021" spans="1:9">
      <c r="A1021" s="41" t="s">
        <v>316</v>
      </c>
      <c r="B1021" s="41" t="s">
        <v>5184</v>
      </c>
      <c r="C1021" s="41">
        <f>MATCH(D1021,$A$1:$A$3174,0)</f>
        <v>2864</v>
      </c>
      <c r="D1021" s="41" t="s">
        <v>7707</v>
      </c>
      <c r="E1021" s="41" t="s">
        <v>7708</v>
      </c>
      <c r="F1021" s="41"/>
      <c r="G1021" s="41"/>
      <c r="H1021" s="41"/>
      <c r="I1021" s="41"/>
    </row>
    <row r="1022" spans="1:9">
      <c r="A1022" s="41" t="s">
        <v>360</v>
      </c>
      <c r="B1022" s="41" t="s">
        <v>5340</v>
      </c>
      <c r="C1022" s="41">
        <f>MATCH(D1022,$A$1:$A$3174,0)</f>
        <v>2865</v>
      </c>
      <c r="D1022" s="41" t="s">
        <v>7709</v>
      </c>
      <c r="E1022" s="41" t="s">
        <v>7710</v>
      </c>
      <c r="F1022" s="41"/>
      <c r="G1022" s="41"/>
      <c r="H1022" s="41"/>
      <c r="I1022" s="41"/>
    </row>
    <row r="1023" spans="1:9">
      <c r="A1023" s="41" t="s">
        <v>5343</v>
      </c>
      <c r="B1023" s="41" t="s">
        <v>5344</v>
      </c>
      <c r="C1023" s="41">
        <f>MATCH(D1023,$A$1:$A$3174,0)</f>
        <v>2868</v>
      </c>
      <c r="D1023" s="41" t="s">
        <v>7715</v>
      </c>
      <c r="E1023" s="41" t="s">
        <v>7716</v>
      </c>
      <c r="F1023" s="41"/>
      <c r="G1023" s="41"/>
      <c r="H1023" s="41"/>
      <c r="I1023" s="41"/>
    </row>
    <row r="1024" spans="1:9">
      <c r="A1024" s="41" t="s">
        <v>361</v>
      </c>
      <c r="B1024" s="41" t="s">
        <v>5345</v>
      </c>
      <c r="C1024" s="41">
        <f>MATCH(D1024,$A$1:$A$3174,0)</f>
        <v>2869</v>
      </c>
      <c r="D1024" s="41" t="s">
        <v>7717</v>
      </c>
      <c r="E1024" s="41" t="s">
        <v>7718</v>
      </c>
      <c r="F1024" s="41"/>
      <c r="G1024" s="41"/>
      <c r="H1024" s="41"/>
      <c r="I1024" s="41"/>
    </row>
    <row r="1025" spans="1:9">
      <c r="A1025" s="41" t="s">
        <v>105</v>
      </c>
      <c r="B1025" s="41" t="s">
        <v>5537</v>
      </c>
      <c r="C1025" s="41">
        <f>MATCH(D1025,$A$1:$A$3174,0)</f>
        <v>2871</v>
      </c>
      <c r="D1025" s="41" t="s">
        <v>7943</v>
      </c>
      <c r="E1025" s="41" t="s">
        <v>7944</v>
      </c>
      <c r="F1025" s="41"/>
      <c r="G1025" s="41"/>
      <c r="H1025" s="41"/>
      <c r="I1025" s="41"/>
    </row>
    <row r="1026" spans="1:9">
      <c r="A1026" s="41" t="s">
        <v>5538</v>
      </c>
      <c r="B1026" s="41" t="s">
        <v>5539</v>
      </c>
      <c r="C1026" s="41">
        <f>MATCH(D1026,$A$1:$A$3174,0)</f>
        <v>2872</v>
      </c>
      <c r="D1026" s="41" t="s">
        <v>7945</v>
      </c>
      <c r="E1026" s="41" t="s">
        <v>7946</v>
      </c>
      <c r="F1026" s="41"/>
      <c r="G1026" s="41"/>
      <c r="H1026" s="41"/>
      <c r="I1026" s="41"/>
    </row>
    <row r="1027" spans="1:9">
      <c r="A1027" s="41" t="s">
        <v>106</v>
      </c>
      <c r="B1027" s="41" t="s">
        <v>5542</v>
      </c>
      <c r="C1027" s="41">
        <f>MATCH(D1027,$A$1:$A$3174,0)</f>
        <v>2875</v>
      </c>
      <c r="D1027" s="41" t="s">
        <v>7951</v>
      </c>
      <c r="E1027" s="41" t="s">
        <v>7952</v>
      </c>
      <c r="F1027" s="41"/>
      <c r="G1027" s="41"/>
      <c r="H1027" s="41"/>
      <c r="I1027" s="41"/>
    </row>
    <row r="1028" spans="1:9">
      <c r="A1028" s="41" t="s">
        <v>474</v>
      </c>
      <c r="B1028" s="41" t="s">
        <v>5594</v>
      </c>
      <c r="C1028" s="41">
        <f>MATCH(D1028,$A$1:$A$3174,0)</f>
        <v>2876</v>
      </c>
      <c r="D1028" s="41" t="s">
        <v>7953</v>
      </c>
      <c r="E1028" s="41" t="s">
        <v>7954</v>
      </c>
      <c r="F1028" s="41"/>
      <c r="G1028" s="41"/>
      <c r="H1028" s="41"/>
      <c r="I1028" s="41"/>
    </row>
    <row r="1029" spans="1:9">
      <c r="A1029" s="41" t="s">
        <v>475</v>
      </c>
      <c r="B1029" s="41" t="s">
        <v>5599</v>
      </c>
      <c r="C1029" s="41">
        <f>MATCH(D1029,$A$1:$A$3174,0)</f>
        <v>2878</v>
      </c>
      <c r="D1029" s="41" t="s">
        <v>8119</v>
      </c>
      <c r="E1029" s="41" t="s">
        <v>8120</v>
      </c>
      <c r="F1029" s="41"/>
      <c r="G1029" s="41"/>
      <c r="H1029" s="41"/>
      <c r="I1029" s="41"/>
    </row>
    <row r="1030" spans="1:9">
      <c r="A1030" s="41" t="s">
        <v>5619</v>
      </c>
      <c r="B1030" s="41" t="s">
        <v>5620</v>
      </c>
      <c r="C1030" s="41">
        <f>MATCH(D1030,$A$1:$A$3174,0)</f>
        <v>2879</v>
      </c>
      <c r="D1030" s="41" t="s">
        <v>8121</v>
      </c>
      <c r="E1030" s="41" t="s">
        <v>8122</v>
      </c>
      <c r="F1030" s="41"/>
      <c r="G1030" s="41"/>
      <c r="H1030" s="41"/>
      <c r="I1030" s="41"/>
    </row>
    <row r="1031" spans="1:9">
      <c r="A1031" s="41" t="s">
        <v>320</v>
      </c>
      <c r="B1031" s="41" t="s">
        <v>5623</v>
      </c>
      <c r="C1031" s="41">
        <f>MATCH(D1031,$A$1:$A$3174,0)</f>
        <v>2881</v>
      </c>
      <c r="D1031" s="41" t="s">
        <v>7739</v>
      </c>
      <c r="E1031" s="41" t="s">
        <v>7740</v>
      </c>
      <c r="F1031" s="41"/>
      <c r="G1031" s="41"/>
      <c r="H1031" s="41"/>
      <c r="I1031" s="41"/>
    </row>
    <row r="1032" spans="1:9">
      <c r="A1032" s="41" t="s">
        <v>364</v>
      </c>
      <c r="B1032" s="41" t="s">
        <v>5723</v>
      </c>
      <c r="C1032" s="41">
        <f>MATCH(D1032,$A$1:$A$3174,0)</f>
        <v>2882</v>
      </c>
      <c r="D1032" s="41" t="s">
        <v>7741</v>
      </c>
      <c r="E1032" s="41" t="s">
        <v>7742</v>
      </c>
      <c r="F1032" s="41"/>
      <c r="G1032" s="41"/>
      <c r="H1032" s="41"/>
      <c r="I1032" s="41"/>
    </row>
    <row r="1033" spans="1:9">
      <c r="A1033" s="41" t="s">
        <v>5726</v>
      </c>
      <c r="B1033" s="41" t="s">
        <v>5727</v>
      </c>
      <c r="C1033" s="41">
        <f>MATCH(D1033,$A$1:$A$3174,0)</f>
        <v>2883</v>
      </c>
      <c r="D1033" s="41" t="s">
        <v>7769</v>
      </c>
      <c r="E1033" s="41" t="s">
        <v>7770</v>
      </c>
      <c r="F1033" s="41"/>
      <c r="G1033" s="41"/>
      <c r="H1033" s="41"/>
      <c r="I1033" s="41"/>
    </row>
    <row r="1034" spans="1:9">
      <c r="A1034" s="41" t="s">
        <v>365</v>
      </c>
      <c r="B1034" s="41" t="s">
        <v>5728</v>
      </c>
      <c r="C1034" s="41">
        <f>MATCH(D1034,$A$1:$A$3174,0)</f>
        <v>2884</v>
      </c>
      <c r="D1034" s="41" t="s">
        <v>7771</v>
      </c>
      <c r="E1034" s="41" t="s">
        <v>7772</v>
      </c>
      <c r="F1034" s="41"/>
      <c r="G1034" s="41"/>
      <c r="H1034" s="41"/>
      <c r="I1034" s="41"/>
    </row>
    <row r="1035" spans="1:9">
      <c r="A1035" s="41" t="s">
        <v>481</v>
      </c>
      <c r="B1035" s="41" t="s">
        <v>5843</v>
      </c>
      <c r="C1035" s="41">
        <f>MATCH(D1035,$A$1:$A$3174,0)</f>
        <v>2885</v>
      </c>
      <c r="D1035" s="41" t="s">
        <v>7793</v>
      </c>
      <c r="E1035" s="41" t="s">
        <v>7794</v>
      </c>
      <c r="F1035" s="41"/>
      <c r="G1035" s="41"/>
      <c r="H1035" s="41"/>
      <c r="I1035" s="41"/>
    </row>
    <row r="1036" spans="1:9">
      <c r="A1036" s="41" t="s">
        <v>5844</v>
      </c>
      <c r="B1036" s="41" t="s">
        <v>5845</v>
      </c>
      <c r="C1036" s="41">
        <f>MATCH(D1036,$A$1:$A$3174,0)</f>
        <v>2886</v>
      </c>
      <c r="D1036" s="41" t="s">
        <v>7795</v>
      </c>
      <c r="E1036" s="41" t="s">
        <v>7796</v>
      </c>
      <c r="F1036" s="41"/>
      <c r="G1036" s="41"/>
      <c r="H1036" s="41"/>
      <c r="I1036" s="41"/>
    </row>
    <row r="1037" spans="1:9">
      <c r="A1037" s="41" t="s">
        <v>482</v>
      </c>
      <c r="B1037" s="41" t="s">
        <v>5848</v>
      </c>
      <c r="C1037" s="41">
        <f>MATCH(D1037,$A$1:$A$3174,0)</f>
        <v>2887</v>
      </c>
      <c r="D1037" s="41" t="s">
        <v>7817</v>
      </c>
      <c r="E1037" s="41" t="s">
        <v>7818</v>
      </c>
      <c r="F1037" s="41"/>
      <c r="G1037" s="41"/>
      <c r="H1037" s="41"/>
      <c r="I1037" s="41"/>
    </row>
    <row r="1038" spans="1:9">
      <c r="A1038" s="41" t="s">
        <v>483</v>
      </c>
      <c r="B1038" s="41" t="s">
        <v>5861</v>
      </c>
      <c r="C1038" s="41">
        <f>MATCH(D1038,$A$1:$A$3174,0)</f>
        <v>2888</v>
      </c>
      <c r="D1038" s="41" t="s">
        <v>7819</v>
      </c>
      <c r="E1038" s="41" t="s">
        <v>7820</v>
      </c>
      <c r="F1038" s="41"/>
      <c r="G1038" s="41"/>
      <c r="H1038" s="41"/>
      <c r="I1038" s="41"/>
    </row>
    <row r="1039" spans="1:9">
      <c r="A1039" s="41" t="s">
        <v>5862</v>
      </c>
      <c r="B1039" s="41" t="s">
        <v>5863</v>
      </c>
      <c r="C1039" s="41">
        <f>MATCH(D1039,$A$1:$A$3174,0)</f>
        <v>2889</v>
      </c>
      <c r="D1039" s="41" t="s">
        <v>7999</v>
      </c>
      <c r="E1039" s="41" t="s">
        <v>8000</v>
      </c>
      <c r="F1039" s="41"/>
      <c r="G1039" s="41"/>
      <c r="H1039" s="41"/>
      <c r="I1039" s="41"/>
    </row>
    <row r="1040" spans="1:9">
      <c r="A1040" s="41" t="s">
        <v>484</v>
      </c>
      <c r="B1040" s="41" t="s">
        <v>5866</v>
      </c>
      <c r="C1040" s="41">
        <f>MATCH(D1040,$A$1:$A$3174,0)</f>
        <v>2890</v>
      </c>
      <c r="D1040" s="41" t="s">
        <v>8001</v>
      </c>
      <c r="E1040" s="41" t="s">
        <v>8002</v>
      </c>
      <c r="F1040" s="41"/>
      <c r="G1040" s="41"/>
      <c r="H1040" s="41"/>
      <c r="I1040" s="41"/>
    </row>
    <row r="1041" spans="1:9">
      <c r="A1041" s="41" t="s">
        <v>367</v>
      </c>
      <c r="B1041" s="41" t="s">
        <v>5972</v>
      </c>
      <c r="C1041" s="41">
        <f>MATCH(D1041,$A$1:$A$3174,0)</f>
        <v>2891</v>
      </c>
      <c r="D1041" s="41" t="s">
        <v>8077</v>
      </c>
      <c r="E1041" s="41" t="s">
        <v>8078</v>
      </c>
      <c r="F1041" s="41"/>
      <c r="G1041" s="41"/>
      <c r="H1041" s="41"/>
      <c r="I1041" s="41"/>
    </row>
    <row r="1042" spans="1:9">
      <c r="A1042" s="41" t="s">
        <v>5973</v>
      </c>
      <c r="B1042" s="41" t="s">
        <v>5974</v>
      </c>
      <c r="C1042" s="41">
        <f>MATCH(D1042,$A$1:$A$3174,0)</f>
        <v>2892</v>
      </c>
      <c r="D1042" s="41" t="s">
        <v>8079</v>
      </c>
      <c r="E1042" s="41" t="s">
        <v>8080</v>
      </c>
      <c r="F1042" s="41"/>
      <c r="G1042" s="41"/>
      <c r="H1042" s="41"/>
      <c r="I1042" s="41"/>
    </row>
    <row r="1043" spans="1:9">
      <c r="A1043" s="41" t="s">
        <v>368</v>
      </c>
      <c r="B1043" s="41" t="s">
        <v>5977</v>
      </c>
      <c r="C1043" s="41">
        <f>MATCH(D1043,$A$1:$A$3174,0)</f>
        <v>2893</v>
      </c>
      <c r="D1043" s="41" t="s">
        <v>8163</v>
      </c>
      <c r="E1043" s="41" t="s">
        <v>8164</v>
      </c>
      <c r="F1043" s="41"/>
      <c r="G1043" s="41"/>
      <c r="H1043" s="41"/>
      <c r="I1043" s="41"/>
    </row>
    <row r="1044" spans="1:9">
      <c r="A1044" s="41" t="s">
        <v>369</v>
      </c>
      <c r="B1044" s="41" t="s">
        <v>6011</v>
      </c>
      <c r="C1044" s="41">
        <f>MATCH(D1044,$A$1:$A$3174,0)</f>
        <v>2894</v>
      </c>
      <c r="D1044" s="41" t="s">
        <v>8165</v>
      </c>
      <c r="E1044" s="41" t="s">
        <v>8166</v>
      </c>
      <c r="F1044" s="41"/>
      <c r="G1044" s="41"/>
      <c r="H1044" s="41"/>
      <c r="I1044" s="41"/>
    </row>
    <row r="1045" spans="1:9">
      <c r="A1045" s="41" t="s">
        <v>6012</v>
      </c>
      <c r="B1045" s="41" t="s">
        <v>6013</v>
      </c>
      <c r="C1045" s="41">
        <f>MATCH(D1045,$A$1:$A$3174,0)</f>
        <v>2895</v>
      </c>
      <c r="D1045" s="41" t="s">
        <v>8217</v>
      </c>
      <c r="E1045" s="41" t="s">
        <v>8218</v>
      </c>
      <c r="F1045" s="41"/>
      <c r="G1045" s="41"/>
      <c r="H1045" s="41"/>
      <c r="I1045" s="41"/>
    </row>
    <row r="1046" spans="1:9">
      <c r="A1046" s="41" t="s">
        <v>370</v>
      </c>
      <c r="B1046" s="41" t="s">
        <v>6016</v>
      </c>
      <c r="C1046" s="41">
        <f>MATCH(D1046,$A$1:$A$3174,0)</f>
        <v>2896</v>
      </c>
      <c r="D1046" s="41" t="s">
        <v>8219</v>
      </c>
      <c r="E1046" s="41" t="s">
        <v>8220</v>
      </c>
      <c r="F1046" s="41"/>
      <c r="G1046" s="41"/>
      <c r="H1046" s="41"/>
      <c r="I1046" s="41"/>
    </row>
    <row r="1047" spans="1:9">
      <c r="A1047" s="41" t="s">
        <v>4581</v>
      </c>
      <c r="B1047" s="41" t="s">
        <v>4582</v>
      </c>
      <c r="C1047" s="41">
        <f>MATCH(D1047,$A$1:$A$3174,0)</f>
        <v>2929</v>
      </c>
      <c r="D1047" s="41" t="s">
        <v>7745</v>
      </c>
      <c r="E1047" s="41" t="s">
        <v>7746</v>
      </c>
      <c r="F1047" s="41"/>
      <c r="G1047" s="41"/>
      <c r="H1047" s="41"/>
      <c r="I1047" s="41"/>
    </row>
    <row r="1048" spans="1:9">
      <c r="A1048" s="41" t="s">
        <v>4593</v>
      </c>
      <c r="B1048" s="41" t="s">
        <v>4594</v>
      </c>
      <c r="C1048" s="41">
        <f>MATCH(D1048,$A$1:$A$3174,0)</f>
        <v>2930</v>
      </c>
      <c r="D1048" s="41" t="s">
        <v>7753</v>
      </c>
      <c r="E1048" s="41" t="s">
        <v>7754</v>
      </c>
      <c r="F1048" s="41"/>
      <c r="G1048" s="41"/>
      <c r="H1048" s="41"/>
      <c r="I1048" s="41"/>
    </row>
    <row r="1049" spans="1:9">
      <c r="A1049" s="41" t="s">
        <v>4651</v>
      </c>
      <c r="B1049" s="41" t="s">
        <v>4652</v>
      </c>
      <c r="C1049" s="41">
        <f>MATCH(D1049,$A$1:$A$3174,0)</f>
        <v>2931</v>
      </c>
      <c r="D1049" s="41" t="s">
        <v>7775</v>
      </c>
      <c r="E1049" s="41" t="s">
        <v>7776</v>
      </c>
      <c r="F1049" s="41"/>
      <c r="G1049" s="41"/>
      <c r="H1049" s="41"/>
      <c r="I1049" s="41"/>
    </row>
    <row r="1050" spans="1:9">
      <c r="A1050" s="41" t="s">
        <v>4657</v>
      </c>
      <c r="B1050" s="41" t="s">
        <v>4658</v>
      </c>
      <c r="C1050" s="41">
        <f>MATCH(D1050,$A$1:$A$3174,0)</f>
        <v>2932</v>
      </c>
      <c r="D1050" s="41" t="s">
        <v>7783</v>
      </c>
      <c r="E1050" s="41" t="s">
        <v>7784</v>
      </c>
      <c r="F1050" s="41"/>
      <c r="G1050" s="41"/>
      <c r="H1050" s="41"/>
      <c r="I1050" s="41"/>
    </row>
    <row r="1051" spans="1:9">
      <c r="A1051" s="41" t="s">
        <v>4758</v>
      </c>
      <c r="B1051" s="41" t="s">
        <v>4759</v>
      </c>
      <c r="C1051" s="41">
        <f>MATCH(D1051,$A$1:$A$3174,0)</f>
        <v>2933</v>
      </c>
      <c r="D1051" s="41" t="s">
        <v>7799</v>
      </c>
      <c r="E1051" s="41" t="s">
        <v>7800</v>
      </c>
      <c r="F1051" s="41"/>
      <c r="G1051" s="41"/>
      <c r="H1051" s="41"/>
      <c r="I1051" s="41"/>
    </row>
    <row r="1052" spans="1:9">
      <c r="A1052" s="41" t="s">
        <v>4764</v>
      </c>
      <c r="B1052" s="41" t="s">
        <v>4765</v>
      </c>
      <c r="C1052" s="41">
        <f>MATCH(D1052,$A$1:$A$3174,0)</f>
        <v>2934</v>
      </c>
      <c r="D1052" s="41" t="s">
        <v>7807</v>
      </c>
      <c r="E1052" s="41" t="s">
        <v>7808</v>
      </c>
      <c r="F1052" s="41"/>
      <c r="G1052" s="41"/>
      <c r="H1052" s="41"/>
      <c r="I1052" s="41"/>
    </row>
    <row r="1053" spans="1:9">
      <c r="A1053" s="41" t="s">
        <v>5207</v>
      </c>
      <c r="B1053" s="41" t="s">
        <v>5208</v>
      </c>
      <c r="C1053" s="41">
        <f>MATCH(D1053,$A$1:$A$3174,0)</f>
        <v>2935</v>
      </c>
      <c r="D1053" s="41" t="s">
        <v>7823</v>
      </c>
      <c r="E1053" s="41" t="s">
        <v>7824</v>
      </c>
      <c r="F1053" s="41"/>
      <c r="G1053" s="41"/>
      <c r="H1053" s="41"/>
      <c r="I1053" s="41"/>
    </row>
    <row r="1054" spans="1:9">
      <c r="A1054" s="41" t="s">
        <v>5213</v>
      </c>
      <c r="B1054" s="41" t="s">
        <v>5214</v>
      </c>
      <c r="C1054" s="41">
        <f>MATCH(D1054,$A$1:$A$3174,0)</f>
        <v>2936</v>
      </c>
      <c r="D1054" s="41" t="s">
        <v>7831</v>
      </c>
      <c r="E1054" s="41" t="s">
        <v>7832</v>
      </c>
      <c r="F1054" s="41"/>
      <c r="G1054" s="41"/>
      <c r="H1054" s="41"/>
      <c r="I1054" s="41"/>
    </row>
    <row r="1055" spans="1:9">
      <c r="A1055" s="41" t="s">
        <v>5350</v>
      </c>
      <c r="B1055" s="41" t="s">
        <v>5351</v>
      </c>
      <c r="C1055" s="41">
        <f>MATCH(D1055,$A$1:$A$3174,0)</f>
        <v>2937</v>
      </c>
      <c r="D1055" s="41" t="s">
        <v>7975</v>
      </c>
      <c r="E1055" s="41" t="s">
        <v>7976</v>
      </c>
      <c r="F1055" s="41"/>
      <c r="G1055" s="41"/>
      <c r="H1055" s="41"/>
      <c r="I1055" s="41"/>
    </row>
    <row r="1056" spans="1:9">
      <c r="A1056" s="41" t="s">
        <v>5368</v>
      </c>
      <c r="B1056" s="41" t="s">
        <v>5369</v>
      </c>
      <c r="C1056" s="41">
        <f>MATCH(D1056,$A$1:$A$3174,0)</f>
        <v>2938</v>
      </c>
      <c r="D1056" s="41" t="s">
        <v>7983</v>
      </c>
      <c r="E1056" s="41" t="s">
        <v>7984</v>
      </c>
      <c r="F1056" s="41"/>
      <c r="G1056" s="41"/>
      <c r="H1056" s="41"/>
      <c r="I1056" s="41"/>
    </row>
    <row r="1057" spans="1:9">
      <c r="A1057" s="41" t="s">
        <v>5374</v>
      </c>
      <c r="B1057" s="41" t="s">
        <v>5375</v>
      </c>
      <c r="C1057" s="41">
        <f>MATCH(D1057,$A$1:$A$3174,0)</f>
        <v>2939</v>
      </c>
      <c r="D1057" s="41" t="s">
        <v>8005</v>
      </c>
      <c r="E1057" s="41" t="s">
        <v>8006</v>
      </c>
      <c r="F1057" s="41"/>
      <c r="G1057" s="41"/>
      <c r="H1057" s="41"/>
      <c r="I1057" s="41"/>
    </row>
    <row r="1058" spans="1:9">
      <c r="A1058" s="41" t="s">
        <v>5733</v>
      </c>
      <c r="B1058" s="41" t="s">
        <v>5734</v>
      </c>
      <c r="C1058" s="41">
        <f>MATCH(D1058,$A$1:$A$3174,0)</f>
        <v>2940</v>
      </c>
      <c r="D1058" s="41" t="s">
        <v>8013</v>
      </c>
      <c r="E1058" s="41" t="s">
        <v>8014</v>
      </c>
      <c r="F1058" s="41"/>
      <c r="G1058" s="41"/>
      <c r="H1058" s="41"/>
      <c r="I1058" s="41"/>
    </row>
    <row r="1059" spans="1:9">
      <c r="A1059" s="41" t="s">
        <v>5747</v>
      </c>
      <c r="B1059" s="41" t="s">
        <v>5748</v>
      </c>
      <c r="C1059" s="41">
        <f>MATCH(D1059,$A$1:$A$3174,0)</f>
        <v>2941</v>
      </c>
      <c r="D1059" s="41" t="s">
        <v>8023</v>
      </c>
      <c r="E1059" s="41" t="s">
        <v>8024</v>
      </c>
      <c r="F1059" s="41"/>
      <c r="G1059" s="41"/>
      <c r="H1059" s="41"/>
      <c r="I1059" s="41"/>
    </row>
    <row r="1060" spans="1:9">
      <c r="A1060" s="41" t="s">
        <v>5753</v>
      </c>
      <c r="B1060" s="41" t="s">
        <v>5754</v>
      </c>
      <c r="C1060" s="41">
        <f>MATCH(D1060,$A$1:$A$3174,0)</f>
        <v>2942</v>
      </c>
      <c r="D1060" s="41" t="s">
        <v>8031</v>
      </c>
      <c r="E1060" s="41" t="s">
        <v>8032</v>
      </c>
      <c r="F1060" s="41"/>
      <c r="G1060" s="41"/>
      <c r="H1060" s="41"/>
      <c r="I1060" s="41"/>
    </row>
    <row r="1061" spans="1:9">
      <c r="A1061" s="41" t="s">
        <v>4583</v>
      </c>
      <c r="B1061" s="41" t="s">
        <v>4584</v>
      </c>
      <c r="C1061" s="41">
        <f>MATCH(D1061,$A$1:$A$3174,0)</f>
        <v>2943</v>
      </c>
      <c r="D1061" s="41" t="s">
        <v>8083</v>
      </c>
      <c r="E1061" s="41" t="s">
        <v>8084</v>
      </c>
      <c r="F1061" s="41"/>
      <c r="G1061" s="41"/>
      <c r="H1061" s="41"/>
      <c r="I1061" s="41"/>
    </row>
    <row r="1062" spans="1:9">
      <c r="A1062" s="41" t="s">
        <v>4595</v>
      </c>
      <c r="B1062" s="41" t="s">
        <v>4596</v>
      </c>
      <c r="C1062" s="41">
        <f>MATCH(D1062,$A$1:$A$3174,0)</f>
        <v>2944</v>
      </c>
      <c r="D1062" s="41" t="s">
        <v>8091</v>
      </c>
      <c r="E1062" s="41" t="s">
        <v>8092</v>
      </c>
      <c r="F1062" s="41"/>
      <c r="G1062" s="41"/>
      <c r="H1062" s="41"/>
      <c r="I1062" s="41"/>
    </row>
    <row r="1063" spans="1:9">
      <c r="A1063" s="41" t="s">
        <v>4653</v>
      </c>
      <c r="B1063" s="41" t="s">
        <v>4654</v>
      </c>
      <c r="C1063" s="41">
        <f>MATCH(D1063,$A$1:$A$3174,0)</f>
        <v>2945</v>
      </c>
      <c r="D1063" s="41" t="s">
        <v>8131</v>
      </c>
      <c r="E1063" s="41" t="s">
        <v>8132</v>
      </c>
      <c r="F1063" s="41"/>
      <c r="G1063" s="41"/>
      <c r="H1063" s="41"/>
      <c r="I1063" s="41"/>
    </row>
    <row r="1064" spans="1:9">
      <c r="A1064" s="41" t="s">
        <v>4659</v>
      </c>
      <c r="B1064" s="41" t="s">
        <v>4660</v>
      </c>
      <c r="C1064" s="41">
        <f>MATCH(D1064,$A$1:$A$3174,0)</f>
        <v>2946</v>
      </c>
      <c r="D1064" s="41" t="s">
        <v>8139</v>
      </c>
      <c r="E1064" s="41" t="s">
        <v>8140</v>
      </c>
      <c r="F1064" s="41"/>
      <c r="G1064" s="41"/>
      <c r="H1064" s="41"/>
      <c r="I1064" s="41"/>
    </row>
    <row r="1065" spans="1:9">
      <c r="A1065" s="41" t="s">
        <v>4760</v>
      </c>
      <c r="B1065" s="41" t="s">
        <v>4761</v>
      </c>
      <c r="C1065" s="41">
        <f>MATCH(D1065,$A$1:$A$3174,0)</f>
        <v>2947</v>
      </c>
      <c r="D1065" s="41" t="s">
        <v>8169</v>
      </c>
      <c r="E1065" s="41" t="s">
        <v>8170</v>
      </c>
      <c r="F1065" s="41"/>
      <c r="G1065" s="41"/>
      <c r="H1065" s="41"/>
      <c r="I1065" s="41"/>
    </row>
    <row r="1066" spans="1:9">
      <c r="A1066" s="41" t="s">
        <v>4766</v>
      </c>
      <c r="B1066" s="41" t="s">
        <v>4767</v>
      </c>
      <c r="C1066" s="41">
        <f>MATCH(D1066,$A$1:$A$3174,0)</f>
        <v>2948</v>
      </c>
      <c r="D1066" s="41" t="s">
        <v>8177</v>
      </c>
      <c r="E1066" s="41" t="s">
        <v>8178</v>
      </c>
      <c r="F1066" s="41"/>
      <c r="G1066" s="41"/>
      <c r="H1066" s="41"/>
      <c r="I1066" s="41"/>
    </row>
    <row r="1067" spans="1:9">
      <c r="A1067" s="41" t="s">
        <v>5209</v>
      </c>
      <c r="B1067" s="41" t="s">
        <v>5210</v>
      </c>
      <c r="C1067" s="41">
        <f>MATCH(D1067,$A$1:$A$3174,0)</f>
        <v>2949</v>
      </c>
      <c r="D1067" s="41" t="s">
        <v>8187</v>
      </c>
      <c r="E1067" s="41" t="s">
        <v>8188</v>
      </c>
      <c r="F1067" s="41"/>
      <c r="G1067" s="41"/>
      <c r="H1067" s="41"/>
      <c r="I1067" s="41"/>
    </row>
    <row r="1068" spans="1:9">
      <c r="A1068" s="41" t="s">
        <v>5215</v>
      </c>
      <c r="B1068" s="41" t="s">
        <v>5216</v>
      </c>
      <c r="C1068" s="41">
        <f>MATCH(D1068,$A$1:$A$3174,0)</f>
        <v>2950</v>
      </c>
      <c r="D1068" s="41" t="s">
        <v>8195</v>
      </c>
      <c r="E1068" s="41" t="s">
        <v>8196</v>
      </c>
      <c r="F1068" s="41"/>
      <c r="G1068" s="41"/>
      <c r="H1068" s="41"/>
      <c r="I1068" s="41"/>
    </row>
    <row r="1069" spans="1:9">
      <c r="A1069" s="41" t="s">
        <v>5352</v>
      </c>
      <c r="B1069" s="41" t="s">
        <v>5353</v>
      </c>
      <c r="C1069" s="41">
        <f>MATCH(D1069,$A$1:$A$3174,0)</f>
        <v>2951</v>
      </c>
      <c r="D1069" s="41" t="s">
        <v>8223</v>
      </c>
      <c r="E1069" s="41" t="s">
        <v>8224</v>
      </c>
      <c r="F1069" s="41"/>
      <c r="G1069" s="41"/>
      <c r="H1069" s="41"/>
      <c r="I1069" s="41"/>
    </row>
    <row r="1070" spans="1:9">
      <c r="A1070" s="41" t="s">
        <v>5370</v>
      </c>
      <c r="B1070" s="41" t="s">
        <v>5371</v>
      </c>
      <c r="C1070" s="41">
        <f>MATCH(D1070,$A$1:$A$3174,0)</f>
        <v>2952</v>
      </c>
      <c r="D1070" s="41" t="s">
        <v>8231</v>
      </c>
      <c r="E1070" s="41" t="s">
        <v>8232</v>
      </c>
      <c r="F1070" s="41"/>
      <c r="G1070" s="41"/>
      <c r="H1070" s="41"/>
      <c r="I1070" s="41"/>
    </row>
    <row r="1071" spans="1:9">
      <c r="A1071" s="41" t="s">
        <v>5376</v>
      </c>
      <c r="B1071" s="41" t="s">
        <v>5377</v>
      </c>
      <c r="C1071" s="41">
        <f>MATCH(D1071,$A$1:$A$3174,0)</f>
        <v>2953</v>
      </c>
      <c r="D1071" s="41" t="s">
        <v>8255</v>
      </c>
      <c r="E1071" s="41" t="s">
        <v>8256</v>
      </c>
      <c r="F1071" s="41"/>
      <c r="G1071" s="41"/>
      <c r="H1071" s="41"/>
      <c r="I1071" s="41"/>
    </row>
    <row r="1072" spans="1:9">
      <c r="A1072" s="41" t="s">
        <v>5735</v>
      </c>
      <c r="B1072" s="41" t="s">
        <v>5736</v>
      </c>
      <c r="C1072" s="41">
        <f>MATCH(D1072,$A$1:$A$3174,0)</f>
        <v>2954</v>
      </c>
      <c r="D1072" s="41" t="s">
        <v>8263</v>
      </c>
      <c r="E1072" s="41" t="s">
        <v>8264</v>
      </c>
      <c r="F1072" s="41"/>
      <c r="G1072" s="41"/>
      <c r="H1072" s="41"/>
      <c r="I1072" s="41"/>
    </row>
    <row r="1073" spans="1:9">
      <c r="A1073" s="41" t="s">
        <v>5749</v>
      </c>
      <c r="B1073" s="41" t="s">
        <v>5750</v>
      </c>
      <c r="C1073" s="41">
        <f>MATCH(D1073,$A$1:$A$3174,0)</f>
        <v>2955</v>
      </c>
      <c r="D1073" s="41" t="s">
        <v>8279</v>
      </c>
      <c r="E1073" s="41" t="s">
        <v>8280</v>
      </c>
      <c r="F1073" s="41"/>
      <c r="G1073" s="41"/>
      <c r="H1073" s="41"/>
      <c r="I1073" s="41"/>
    </row>
    <row r="1074" spans="1:9">
      <c r="A1074" s="41" t="s">
        <v>5755</v>
      </c>
      <c r="B1074" s="41" t="s">
        <v>5756</v>
      </c>
      <c r="C1074" s="41">
        <f>MATCH(D1074,$A$1:$A$3174,0)</f>
        <v>2956</v>
      </c>
      <c r="D1074" s="41" t="s">
        <v>8287</v>
      </c>
      <c r="E1074" s="41" t="s">
        <v>8288</v>
      </c>
      <c r="F1074" s="41"/>
      <c r="G1074" s="41"/>
      <c r="H1074" s="41"/>
      <c r="I1074" s="41"/>
    </row>
    <row r="1075" spans="1:9">
      <c r="A1075" s="41" t="s">
        <v>5117</v>
      </c>
      <c r="B1075" s="41" t="s">
        <v>5118</v>
      </c>
      <c r="C1075" s="41">
        <f>MATCH(D1075,$A$1:$A$3174,0)</f>
        <v>2957</v>
      </c>
      <c r="D1075" s="41" t="s">
        <v>8297</v>
      </c>
      <c r="E1075" s="41" t="s">
        <v>8298</v>
      </c>
      <c r="F1075" s="41"/>
      <c r="G1075" s="41"/>
      <c r="H1075" s="41"/>
      <c r="I1075" s="41"/>
    </row>
    <row r="1076" spans="1:9">
      <c r="A1076" s="41" t="s">
        <v>5193</v>
      </c>
      <c r="B1076" s="41" t="s">
        <v>5194</v>
      </c>
      <c r="C1076" s="41">
        <f>MATCH(D1076,$A$1:$A$3174,0)</f>
        <v>2958</v>
      </c>
      <c r="D1076" s="41" t="s">
        <v>8305</v>
      </c>
      <c r="E1076" s="41" t="s">
        <v>8306</v>
      </c>
      <c r="F1076" s="41"/>
      <c r="G1076" s="41"/>
      <c r="H1076" s="41"/>
      <c r="I1076" s="41"/>
    </row>
    <row r="1077" spans="1:9">
      <c r="A1077" s="41" t="s">
        <v>5628</v>
      </c>
      <c r="B1077" s="41" t="s">
        <v>5629</v>
      </c>
      <c r="C1077" s="41">
        <f>MATCH(D1077,$A$1:$A$3174,0)</f>
        <v>2959</v>
      </c>
      <c r="D1077" s="41" t="s">
        <v>8315</v>
      </c>
      <c r="E1077" s="41" t="s">
        <v>8316</v>
      </c>
      <c r="F1077" s="41"/>
      <c r="G1077" s="41"/>
      <c r="H1077" s="41"/>
      <c r="I1077" s="41"/>
    </row>
    <row r="1078" spans="1:9">
      <c r="A1078" s="41" t="s">
        <v>5895</v>
      </c>
      <c r="B1078" s="41" t="s">
        <v>5896</v>
      </c>
      <c r="C1078" s="41">
        <f>MATCH(D1078,$A$1:$A$3174,0)</f>
        <v>2960</v>
      </c>
      <c r="D1078" s="41" t="s">
        <v>8323</v>
      </c>
      <c r="E1078" s="41" t="s">
        <v>8324</v>
      </c>
      <c r="F1078" s="41"/>
      <c r="G1078" s="41"/>
      <c r="H1078" s="41"/>
      <c r="I1078" s="41"/>
    </row>
    <row r="1079" spans="1:9">
      <c r="A1079" s="41" t="s">
        <v>5907</v>
      </c>
      <c r="B1079" s="41" t="s">
        <v>5908</v>
      </c>
      <c r="C1079" s="41">
        <f>MATCH(D1079,$A$1:$A$3174,0)</f>
        <v>2961</v>
      </c>
      <c r="D1079" s="41" t="s">
        <v>7747</v>
      </c>
      <c r="E1079" s="41" t="s">
        <v>7748</v>
      </c>
      <c r="F1079" s="41"/>
      <c r="G1079" s="41"/>
      <c r="H1079" s="41"/>
      <c r="I1079" s="41"/>
    </row>
    <row r="1080" spans="1:9">
      <c r="A1080" s="41" t="s">
        <v>5119</v>
      </c>
      <c r="B1080" s="41" t="s">
        <v>5120</v>
      </c>
      <c r="C1080" s="41">
        <f>MATCH(D1080,$A$1:$A$3174,0)</f>
        <v>2962</v>
      </c>
      <c r="D1080" s="41" t="s">
        <v>7755</v>
      </c>
      <c r="E1080" s="41" t="s">
        <v>7756</v>
      </c>
      <c r="F1080" s="41"/>
      <c r="G1080" s="41"/>
      <c r="H1080" s="41"/>
      <c r="I1080" s="41"/>
    </row>
    <row r="1081" spans="1:9">
      <c r="A1081" s="41" t="s">
        <v>5195</v>
      </c>
      <c r="B1081" s="41" t="s">
        <v>5196</v>
      </c>
      <c r="C1081" s="41">
        <f>MATCH(D1081,$A$1:$A$3174,0)</f>
        <v>2963</v>
      </c>
      <c r="D1081" s="41" t="s">
        <v>7777</v>
      </c>
      <c r="E1081" s="41" t="s">
        <v>7778</v>
      </c>
      <c r="F1081" s="41"/>
      <c r="G1081" s="41"/>
      <c r="H1081" s="41"/>
      <c r="I1081" s="41"/>
    </row>
    <row r="1082" spans="1:9">
      <c r="A1082" s="41" t="s">
        <v>5197</v>
      </c>
      <c r="B1082" s="41" t="s">
        <v>5198</v>
      </c>
      <c r="C1082" s="41">
        <f>MATCH(D1082,$A$1:$A$3174,0)</f>
        <v>2964</v>
      </c>
      <c r="D1082" s="41" t="s">
        <v>7785</v>
      </c>
      <c r="E1082" s="41" t="s">
        <v>7786</v>
      </c>
      <c r="F1082" s="41"/>
      <c r="G1082" s="41"/>
      <c r="H1082" s="41"/>
      <c r="I1082" s="41"/>
    </row>
    <row r="1083" spans="1:9">
      <c r="A1083" s="41" t="s">
        <v>5235</v>
      </c>
      <c r="B1083" s="41" t="s">
        <v>5236</v>
      </c>
      <c r="C1083" s="41">
        <f>MATCH(D1083,$A$1:$A$3174,0)</f>
        <v>2965</v>
      </c>
      <c r="D1083" s="41" t="s">
        <v>7801</v>
      </c>
      <c r="E1083" s="41" t="s">
        <v>7802</v>
      </c>
      <c r="F1083" s="41"/>
      <c r="G1083" s="41"/>
      <c r="H1083" s="41"/>
      <c r="I1083" s="41"/>
    </row>
    <row r="1084" spans="1:9">
      <c r="A1084" s="41" t="s">
        <v>5358</v>
      </c>
      <c r="B1084" s="41" t="s">
        <v>5359</v>
      </c>
      <c r="C1084" s="41">
        <f>MATCH(D1084,$A$1:$A$3174,0)</f>
        <v>2966</v>
      </c>
      <c r="D1084" s="41" t="s">
        <v>7809</v>
      </c>
      <c r="E1084" s="41" t="s">
        <v>7810</v>
      </c>
      <c r="F1084" s="41"/>
      <c r="G1084" s="41"/>
      <c r="H1084" s="41"/>
      <c r="I1084" s="41"/>
    </row>
    <row r="1085" spans="1:9">
      <c r="A1085" s="41" t="s">
        <v>5561</v>
      </c>
      <c r="B1085" s="41" t="s">
        <v>5562</v>
      </c>
      <c r="C1085" s="41">
        <f>MATCH(D1085,$A$1:$A$3174,0)</f>
        <v>2967</v>
      </c>
      <c r="D1085" s="41" t="s">
        <v>7825</v>
      </c>
      <c r="E1085" s="41" t="s">
        <v>7826</v>
      </c>
      <c r="F1085" s="41"/>
      <c r="G1085" s="41"/>
      <c r="H1085" s="41"/>
      <c r="I1085" s="41"/>
    </row>
    <row r="1086" spans="1:9">
      <c r="A1086" s="41" t="s">
        <v>5563</v>
      </c>
      <c r="B1086" s="41" t="s">
        <v>5564</v>
      </c>
      <c r="C1086" s="41">
        <f>MATCH(D1086,$A$1:$A$3174,0)</f>
        <v>2968</v>
      </c>
      <c r="D1086" s="41" t="s">
        <v>7833</v>
      </c>
      <c r="E1086" s="41" t="s">
        <v>7834</v>
      </c>
      <c r="F1086" s="41"/>
      <c r="G1086" s="41"/>
      <c r="H1086" s="41"/>
      <c r="I1086" s="41"/>
    </row>
    <row r="1087" spans="1:9">
      <c r="A1087" s="41" t="s">
        <v>5630</v>
      </c>
      <c r="B1087" s="41" t="s">
        <v>5631</v>
      </c>
      <c r="C1087" s="41">
        <f>MATCH(D1087,$A$1:$A$3174,0)</f>
        <v>2969</v>
      </c>
      <c r="D1087" s="41" t="s">
        <v>7977</v>
      </c>
      <c r="E1087" s="41" t="s">
        <v>7978</v>
      </c>
      <c r="F1087" s="41"/>
      <c r="G1087" s="41"/>
      <c r="H1087" s="41"/>
      <c r="I1087" s="41"/>
    </row>
    <row r="1088" spans="1:9">
      <c r="A1088" s="41" t="s">
        <v>5632</v>
      </c>
      <c r="B1088" s="41" t="s">
        <v>5633</v>
      </c>
      <c r="C1088" s="41">
        <f>MATCH(D1088,$A$1:$A$3174,0)</f>
        <v>2971</v>
      </c>
      <c r="D1088" s="41" t="s">
        <v>7985</v>
      </c>
      <c r="E1088" s="41" t="s">
        <v>7986</v>
      </c>
      <c r="F1088" s="41"/>
      <c r="G1088" s="41"/>
      <c r="H1088" s="41"/>
      <c r="I1088" s="41"/>
    </row>
    <row r="1089" spans="1:9">
      <c r="A1089" s="41" t="s">
        <v>5650</v>
      </c>
      <c r="B1089" s="41" t="s">
        <v>5651</v>
      </c>
      <c r="C1089" s="41">
        <f>MATCH(D1089,$A$1:$A$3174,0)</f>
        <v>2972</v>
      </c>
      <c r="D1089" s="41" t="s">
        <v>8007</v>
      </c>
      <c r="E1089" s="41" t="s">
        <v>8008</v>
      </c>
      <c r="F1089" s="41"/>
      <c r="G1089" s="41"/>
      <c r="H1089" s="41"/>
      <c r="I1089" s="41"/>
    </row>
    <row r="1090" spans="1:9">
      <c r="A1090" s="41" t="s">
        <v>5737</v>
      </c>
      <c r="B1090" s="41" t="s">
        <v>5738</v>
      </c>
      <c r="C1090" s="41">
        <f>MATCH(D1090,$A$1:$A$3174,0)</f>
        <v>2973</v>
      </c>
      <c r="D1090" s="41" t="s">
        <v>8015</v>
      </c>
      <c r="E1090" s="41" t="s">
        <v>8016</v>
      </c>
      <c r="F1090" s="41"/>
      <c r="G1090" s="41"/>
      <c r="H1090" s="41"/>
      <c r="I1090" s="41"/>
    </row>
    <row r="1091" spans="1:9">
      <c r="A1091" s="41" t="s">
        <v>5739</v>
      </c>
      <c r="B1091" s="41" t="s">
        <v>5740</v>
      </c>
      <c r="C1091" s="41">
        <f>MATCH(D1091,$A$1:$A$3174,0)</f>
        <v>2974</v>
      </c>
      <c r="D1091" s="41" t="s">
        <v>8025</v>
      </c>
      <c r="E1091" s="41" t="s">
        <v>8026</v>
      </c>
      <c r="F1091" s="41"/>
      <c r="G1091" s="41"/>
      <c r="H1091" s="41"/>
      <c r="I1091" s="41"/>
    </row>
    <row r="1092" spans="1:9">
      <c r="A1092" s="41" t="s">
        <v>5897</v>
      </c>
      <c r="B1092" s="41" t="s">
        <v>5898</v>
      </c>
      <c r="C1092" s="41">
        <f>MATCH(D1092,$A$1:$A$3174,0)</f>
        <v>2976</v>
      </c>
      <c r="D1092" s="41" t="s">
        <v>8033</v>
      </c>
      <c r="E1092" s="41" t="s">
        <v>8034</v>
      </c>
      <c r="F1092" s="41"/>
      <c r="G1092" s="41"/>
      <c r="H1092" s="41"/>
      <c r="I1092" s="41"/>
    </row>
    <row r="1093" spans="1:9">
      <c r="A1093" s="41" t="s">
        <v>5899</v>
      </c>
      <c r="B1093" s="41" t="s">
        <v>5900</v>
      </c>
      <c r="C1093" s="41">
        <f>MATCH(D1093,$A$1:$A$3174,0)</f>
        <v>2977</v>
      </c>
      <c r="D1093" s="41" t="s">
        <v>8085</v>
      </c>
      <c r="E1093" s="41" t="s">
        <v>8086</v>
      </c>
      <c r="F1093" s="41"/>
      <c r="G1093" s="41"/>
      <c r="H1093" s="41"/>
      <c r="I1093" s="41"/>
    </row>
    <row r="1094" spans="1:9">
      <c r="A1094" s="41" t="s">
        <v>5909</v>
      </c>
      <c r="B1094" s="41" t="s">
        <v>5910</v>
      </c>
      <c r="C1094" s="41">
        <f>MATCH(D1094,$A$1:$A$3174,0)</f>
        <v>2978</v>
      </c>
      <c r="D1094" s="41" t="s">
        <v>8093</v>
      </c>
      <c r="E1094" s="41" t="s">
        <v>8094</v>
      </c>
      <c r="F1094" s="41"/>
      <c r="G1094" s="41"/>
      <c r="H1094" s="41"/>
      <c r="I1094" s="41"/>
    </row>
    <row r="1095" spans="1:9">
      <c r="A1095" s="41" t="s">
        <v>5911</v>
      </c>
      <c r="B1095" s="41" t="s">
        <v>5912</v>
      </c>
      <c r="C1095" s="41">
        <f>MATCH(D1095,$A$1:$A$3174,0)</f>
        <v>2979</v>
      </c>
      <c r="D1095" s="41" t="s">
        <v>8133</v>
      </c>
      <c r="E1095" s="41" t="s">
        <v>8134</v>
      </c>
      <c r="F1095" s="41"/>
      <c r="G1095" s="41"/>
      <c r="H1095" s="41"/>
      <c r="I1095" s="41"/>
    </row>
    <row r="1096" spans="1:9">
      <c r="A1096" s="41" t="s">
        <v>5990</v>
      </c>
      <c r="B1096" s="41" t="s">
        <v>5991</v>
      </c>
      <c r="C1096" s="41">
        <f>MATCH(D1096,$A$1:$A$3174,0)</f>
        <v>2981</v>
      </c>
      <c r="D1096" s="41" t="s">
        <v>8141</v>
      </c>
      <c r="E1096" s="41" t="s">
        <v>8142</v>
      </c>
      <c r="F1096" s="41"/>
      <c r="G1096" s="41"/>
      <c r="H1096" s="41"/>
      <c r="I1096" s="41"/>
    </row>
    <row r="1097" spans="1:9">
      <c r="A1097" s="41" t="s">
        <v>5992</v>
      </c>
      <c r="B1097" s="41" t="s">
        <v>5993</v>
      </c>
      <c r="C1097" s="41">
        <f>MATCH(D1097,$A$1:$A$3174,0)</f>
        <v>2982</v>
      </c>
      <c r="D1097" s="41" t="s">
        <v>8171</v>
      </c>
      <c r="E1097" s="41" t="s">
        <v>8172</v>
      </c>
      <c r="F1097" s="41"/>
      <c r="G1097" s="41"/>
      <c r="H1097" s="41"/>
      <c r="I1097" s="41"/>
    </row>
    <row r="1098" spans="1:9">
      <c r="A1098" s="41" t="s">
        <v>6021</v>
      </c>
      <c r="B1098" s="41" t="s">
        <v>6022</v>
      </c>
      <c r="C1098" s="41">
        <f>MATCH(D1098,$A$1:$A$3174,0)</f>
        <v>2983</v>
      </c>
      <c r="D1098" s="41" t="s">
        <v>8179</v>
      </c>
      <c r="E1098" s="41" t="s">
        <v>8180</v>
      </c>
      <c r="F1098" s="41"/>
      <c r="G1098" s="41"/>
      <c r="H1098" s="41"/>
      <c r="I1098" s="41"/>
    </row>
    <row r="1099" spans="1:9">
      <c r="A1099" s="41" t="s">
        <v>6023</v>
      </c>
      <c r="B1099" s="41" t="s">
        <v>6024</v>
      </c>
      <c r="C1099" s="41">
        <f>MATCH(D1099,$A$1:$A$3174,0)</f>
        <v>2984</v>
      </c>
      <c r="D1099" s="41" t="s">
        <v>8189</v>
      </c>
      <c r="E1099" s="41" t="s">
        <v>8190</v>
      </c>
      <c r="F1099" s="41"/>
      <c r="G1099" s="41"/>
      <c r="H1099" s="41"/>
      <c r="I1099" s="41"/>
    </row>
    <row r="1100" spans="1:9">
      <c r="A1100" s="41" t="s">
        <v>4655</v>
      </c>
      <c r="B1100" s="41" t="s">
        <v>4656</v>
      </c>
      <c r="C1100" s="41">
        <f>MATCH(D1100,$A$1:$A$3174,0)</f>
        <v>2986</v>
      </c>
      <c r="D1100" s="41" t="s">
        <v>8197</v>
      </c>
      <c r="E1100" s="41" t="s">
        <v>8198</v>
      </c>
      <c r="F1100" s="41"/>
      <c r="G1100" s="41"/>
      <c r="H1100" s="41"/>
      <c r="I1100" s="41"/>
    </row>
    <row r="1101" spans="1:9">
      <c r="A1101" s="41" t="s">
        <v>4762</v>
      </c>
      <c r="B1101" s="41" t="s">
        <v>4763</v>
      </c>
      <c r="C1101" s="41">
        <f>MATCH(D1101,$A$1:$A$3174,0)</f>
        <v>2987</v>
      </c>
      <c r="D1101" s="41" t="s">
        <v>8225</v>
      </c>
      <c r="E1101" s="41" t="s">
        <v>8226</v>
      </c>
      <c r="F1101" s="41"/>
      <c r="G1101" s="41"/>
      <c r="H1101" s="41"/>
      <c r="I1101" s="41"/>
    </row>
    <row r="1102" spans="1:9">
      <c r="A1102" s="41" t="s">
        <v>4768</v>
      </c>
      <c r="B1102" s="41" t="s">
        <v>4769</v>
      </c>
      <c r="C1102" s="41">
        <f>MATCH(D1102,$A$1:$A$3174,0)</f>
        <v>2988</v>
      </c>
      <c r="D1102" s="41" t="s">
        <v>8233</v>
      </c>
      <c r="E1102" s="41" t="s">
        <v>8234</v>
      </c>
      <c r="F1102" s="41"/>
      <c r="G1102" s="41"/>
      <c r="H1102" s="41"/>
      <c r="I1102" s="41"/>
    </row>
    <row r="1103" spans="1:9">
      <c r="A1103" s="41" t="s">
        <v>5211</v>
      </c>
      <c r="B1103" s="41" t="s">
        <v>5212</v>
      </c>
      <c r="C1103" s="41">
        <f>MATCH(D1103,$A$1:$A$3174,0)</f>
        <v>2989</v>
      </c>
      <c r="D1103" s="41" t="s">
        <v>8257</v>
      </c>
      <c r="E1103" s="41" t="s">
        <v>8258</v>
      </c>
      <c r="F1103" s="41"/>
      <c r="G1103" s="41"/>
      <c r="H1103" s="41"/>
      <c r="I1103" s="41"/>
    </row>
    <row r="1104" spans="1:9">
      <c r="A1104" s="41" t="s">
        <v>5360</v>
      </c>
      <c r="B1104" s="41" t="s">
        <v>5361</v>
      </c>
      <c r="C1104" s="41">
        <f>MATCH(D1104,$A$1:$A$3174,0)</f>
        <v>2991</v>
      </c>
      <c r="D1104" s="41" t="s">
        <v>8265</v>
      </c>
      <c r="E1104" s="41" t="s">
        <v>8266</v>
      </c>
      <c r="F1104" s="41"/>
      <c r="G1104" s="41"/>
      <c r="H1104" s="41"/>
      <c r="I1104" s="41"/>
    </row>
    <row r="1105" spans="1:9">
      <c r="A1105" s="41" t="s">
        <v>5372</v>
      </c>
      <c r="B1105" s="41" t="s">
        <v>5373</v>
      </c>
      <c r="C1105" s="41">
        <f>MATCH(D1105,$A$1:$A$3174,0)</f>
        <v>2992</v>
      </c>
      <c r="D1105" s="41" t="s">
        <v>8281</v>
      </c>
      <c r="E1105" s="41" t="s">
        <v>8282</v>
      </c>
      <c r="F1105" s="41"/>
      <c r="G1105" s="41"/>
      <c r="H1105" s="41"/>
      <c r="I1105" s="41"/>
    </row>
    <row r="1106" spans="1:9">
      <c r="A1106" s="41" t="s">
        <v>5378</v>
      </c>
      <c r="B1106" s="41" t="s">
        <v>5379</v>
      </c>
      <c r="C1106" s="41">
        <f>MATCH(D1106,$A$1:$A$3174,0)</f>
        <v>2994</v>
      </c>
      <c r="D1106" s="41" t="s">
        <v>8289</v>
      </c>
      <c r="E1106" s="41" t="s">
        <v>8290</v>
      </c>
      <c r="F1106" s="41"/>
      <c r="G1106" s="41"/>
      <c r="H1106" s="41"/>
      <c r="I1106" s="41"/>
    </row>
    <row r="1107" spans="1:9">
      <c r="A1107" s="41" t="s">
        <v>5741</v>
      </c>
      <c r="B1107" s="41" t="s">
        <v>5742</v>
      </c>
      <c r="C1107" s="41">
        <f>MATCH(D1107,$A$1:$A$3174,0)</f>
        <v>2995</v>
      </c>
      <c r="D1107" s="41" t="s">
        <v>8299</v>
      </c>
      <c r="E1107" s="41" t="s">
        <v>8300</v>
      </c>
      <c r="F1107" s="41"/>
      <c r="G1107" s="41"/>
      <c r="H1107" s="41"/>
      <c r="I1107" s="41"/>
    </row>
    <row r="1108" spans="1:9">
      <c r="A1108" s="41" t="s">
        <v>5751</v>
      </c>
      <c r="B1108" s="41" t="s">
        <v>5752</v>
      </c>
      <c r="C1108" s="41">
        <f>MATCH(D1108,$A$1:$A$3174,0)</f>
        <v>2997</v>
      </c>
      <c r="D1108" s="41" t="s">
        <v>8307</v>
      </c>
      <c r="E1108" s="41" t="s">
        <v>8308</v>
      </c>
      <c r="F1108" s="41"/>
      <c r="G1108" s="41"/>
      <c r="H1108" s="41"/>
      <c r="I1108" s="41"/>
    </row>
    <row r="1109" spans="1:9">
      <c r="A1109" s="41" t="s">
        <v>5757</v>
      </c>
      <c r="B1109" s="41" t="s">
        <v>5758</v>
      </c>
      <c r="C1109" s="41">
        <f>MATCH(D1109,$A$1:$A$3174,0)</f>
        <v>2998</v>
      </c>
      <c r="D1109" s="41" t="s">
        <v>8317</v>
      </c>
      <c r="E1109" s="41" t="s">
        <v>8318</v>
      </c>
      <c r="F1109" s="41"/>
      <c r="G1109" s="41"/>
      <c r="H1109" s="41"/>
      <c r="I1109" s="41"/>
    </row>
    <row r="1110" spans="1:9">
      <c r="A1110" s="41" t="s">
        <v>5121</v>
      </c>
      <c r="B1110" s="41" t="s">
        <v>5122</v>
      </c>
      <c r="C1110" s="41">
        <f>MATCH(D1110,$A$1:$A$3174,0)</f>
        <v>3000</v>
      </c>
      <c r="D1110" s="41" t="s">
        <v>8325</v>
      </c>
      <c r="E1110" s="41" t="s">
        <v>8326</v>
      </c>
      <c r="F1110" s="41"/>
      <c r="G1110" s="41"/>
      <c r="H1110" s="41"/>
      <c r="I1110" s="41"/>
    </row>
    <row r="1111" spans="1:9">
      <c r="A1111" s="41" t="s">
        <v>4778</v>
      </c>
      <c r="B1111" s="41" t="s">
        <v>4779</v>
      </c>
      <c r="C1111" s="41">
        <f>MATCH(D1111,$A$1:$A$3174,0)</f>
        <v>3034</v>
      </c>
      <c r="D1111" s="41" t="s">
        <v>7841</v>
      </c>
      <c r="E1111" s="41" t="s">
        <v>7842</v>
      </c>
      <c r="F1111" s="41"/>
      <c r="G1111" s="41"/>
      <c r="H1111" s="41"/>
      <c r="I1111" s="41"/>
    </row>
    <row r="1112" spans="1:9">
      <c r="A1112" s="41" t="s">
        <v>4786</v>
      </c>
      <c r="B1112" s="41" t="s">
        <v>4787</v>
      </c>
      <c r="C1112" s="41">
        <f>MATCH(D1112,$A$1:$A$3174,0)</f>
        <v>3035</v>
      </c>
      <c r="D1112" s="41" t="s">
        <v>7843</v>
      </c>
      <c r="E1112" s="41" t="s">
        <v>7844</v>
      </c>
      <c r="F1112" s="41"/>
      <c r="G1112" s="41"/>
      <c r="H1112" s="41"/>
      <c r="I1112" s="41"/>
    </row>
    <row r="1113" spans="1:9">
      <c r="A1113" s="41" t="s">
        <v>4788</v>
      </c>
      <c r="B1113" s="41" t="s">
        <v>4789</v>
      </c>
      <c r="C1113" s="41">
        <f>MATCH(D1113,$A$1:$A$3174,0)</f>
        <v>3037</v>
      </c>
      <c r="D1113" s="41" t="s">
        <v>7847</v>
      </c>
      <c r="E1113" s="41" t="s">
        <v>7848</v>
      </c>
      <c r="F1113" s="41"/>
      <c r="G1113" s="41"/>
      <c r="H1113" s="41"/>
      <c r="I1113" s="41"/>
    </row>
    <row r="1114" spans="1:9">
      <c r="A1114" s="41" t="s">
        <v>5245</v>
      </c>
      <c r="B1114" s="41" t="s">
        <v>5246</v>
      </c>
      <c r="C1114" s="41">
        <f>MATCH(D1114,$A$1:$A$3174,0)</f>
        <v>3038</v>
      </c>
      <c r="D1114" s="41" t="s">
        <v>7849</v>
      </c>
      <c r="E1114" s="41" t="s">
        <v>7850</v>
      </c>
      <c r="F1114" s="41"/>
      <c r="G1114" s="41"/>
      <c r="H1114" s="41"/>
      <c r="I1114" s="41"/>
    </row>
    <row r="1115" spans="1:9">
      <c r="A1115" s="41" t="s">
        <v>5251</v>
      </c>
      <c r="B1115" s="41" t="s">
        <v>5252</v>
      </c>
      <c r="C1115" s="41">
        <f>MATCH(D1115,$A$1:$A$3174,0)</f>
        <v>3041</v>
      </c>
      <c r="D1115" s="41" t="s">
        <v>7855</v>
      </c>
      <c r="E1115" s="41" t="s">
        <v>7856</v>
      </c>
      <c r="F1115" s="41"/>
      <c r="G1115" s="41"/>
      <c r="H1115" s="41"/>
      <c r="I1115" s="41"/>
    </row>
    <row r="1116" spans="1:9">
      <c r="A1116" s="41" t="s">
        <v>5253</v>
      </c>
      <c r="B1116" s="41" t="s">
        <v>5254</v>
      </c>
      <c r="C1116" s="41">
        <f>MATCH(D1116,$A$1:$A$3174,0)</f>
        <v>3042</v>
      </c>
      <c r="D1116" s="41" t="s">
        <v>7857</v>
      </c>
      <c r="E1116" s="41" t="s">
        <v>7858</v>
      </c>
      <c r="F1116" s="41"/>
      <c r="G1116" s="41"/>
      <c r="H1116" s="41"/>
      <c r="I1116" s="41"/>
    </row>
    <row r="1117" spans="1:9">
      <c r="A1117" s="41" t="s">
        <v>5255</v>
      </c>
      <c r="B1117" s="41" t="s">
        <v>5256</v>
      </c>
      <c r="C1117" s="41">
        <f>MATCH(D1117,$A$1:$A$3174,0)</f>
        <v>3044</v>
      </c>
      <c r="D1117" s="41" t="s">
        <v>8041</v>
      </c>
      <c r="E1117" s="41" t="s">
        <v>8042</v>
      </c>
      <c r="F1117" s="41"/>
      <c r="G1117" s="41"/>
      <c r="H1117" s="41"/>
      <c r="I1117" s="41"/>
    </row>
    <row r="1118" spans="1:9">
      <c r="A1118" s="41" t="s">
        <v>5658</v>
      </c>
      <c r="B1118" s="41" t="s">
        <v>5659</v>
      </c>
      <c r="C1118" s="41">
        <f>MATCH(D1118,$A$1:$A$3174,0)</f>
        <v>3045</v>
      </c>
      <c r="D1118" s="41" t="s">
        <v>8043</v>
      </c>
      <c r="E1118" s="41" t="s">
        <v>8044</v>
      </c>
      <c r="F1118" s="41"/>
      <c r="G1118" s="41"/>
      <c r="H1118" s="41"/>
      <c r="I1118" s="41"/>
    </row>
    <row r="1119" spans="1:9">
      <c r="A1119" s="41" t="s">
        <v>5660</v>
      </c>
      <c r="B1119" s="41" t="s">
        <v>5661</v>
      </c>
      <c r="C1119" s="41">
        <f>MATCH(D1119,$A$1:$A$3174,0)</f>
        <v>3048</v>
      </c>
      <c r="D1119" s="41" t="s">
        <v>8049</v>
      </c>
      <c r="E1119" s="41" t="s">
        <v>8050</v>
      </c>
      <c r="F1119" s="41"/>
      <c r="G1119" s="41"/>
      <c r="H1119" s="41"/>
      <c r="I1119" s="41"/>
    </row>
    <row r="1120" spans="1:9">
      <c r="A1120" s="41" t="s">
        <v>5662</v>
      </c>
      <c r="B1120" s="41" t="s">
        <v>5663</v>
      </c>
      <c r="C1120" s="41">
        <f>MATCH(D1120,$A$1:$A$3174,0)</f>
        <v>3049</v>
      </c>
      <c r="D1120" s="41" t="s">
        <v>8051</v>
      </c>
      <c r="E1120" s="41" t="s">
        <v>8052</v>
      </c>
      <c r="F1120" s="41"/>
      <c r="G1120" s="41"/>
      <c r="H1120" s="41"/>
      <c r="I1120" s="41"/>
    </row>
    <row r="1121" spans="1:9">
      <c r="A1121" s="41" t="s">
        <v>465</v>
      </c>
      <c r="B1121" s="41" t="s">
        <v>5261</v>
      </c>
      <c r="C1121" s="41">
        <f>MATCH(D1121,$A$1:$A$3174,0)</f>
        <v>3051</v>
      </c>
      <c r="D1121" s="41" t="s">
        <v>8205</v>
      </c>
      <c r="E1121" s="41" t="s">
        <v>8206</v>
      </c>
      <c r="F1121" s="41"/>
      <c r="G1121" s="41"/>
      <c r="H1121" s="41"/>
      <c r="I1121" s="41"/>
    </row>
    <row r="1122" spans="1:9">
      <c r="A1122" s="41" t="s">
        <v>5266</v>
      </c>
      <c r="B1122" s="41" t="s">
        <v>5267</v>
      </c>
      <c r="C1122" s="41">
        <f>MATCH(D1122,$A$1:$A$3174,0)</f>
        <v>3052</v>
      </c>
      <c r="D1122" s="41" t="s">
        <v>8207</v>
      </c>
      <c r="E1122" s="41" t="s">
        <v>8208</v>
      </c>
      <c r="F1122" s="41"/>
      <c r="G1122" s="41"/>
      <c r="H1122" s="41"/>
      <c r="I1122" s="41"/>
    </row>
    <row r="1123" spans="1:9">
      <c r="A1123" s="41" t="s">
        <v>5666</v>
      </c>
      <c r="B1123" s="41" t="s">
        <v>5667</v>
      </c>
      <c r="C1123" s="41">
        <f>MATCH(D1123,$A$1:$A$3174,0)</f>
        <v>3055</v>
      </c>
      <c r="D1123" s="41" t="s">
        <v>7865</v>
      </c>
      <c r="E1123" s="41" t="s">
        <v>7866</v>
      </c>
      <c r="F1123" s="41"/>
      <c r="G1123" s="41"/>
      <c r="H1123" s="41"/>
      <c r="I1123" s="41"/>
    </row>
    <row r="1124" spans="1:9">
      <c r="A1124" s="41" t="s">
        <v>486</v>
      </c>
      <c r="B1124" s="41" t="s">
        <v>5921</v>
      </c>
      <c r="C1124" s="41">
        <f>MATCH(D1124,$A$1:$A$3174,0)</f>
        <v>3056</v>
      </c>
      <c r="D1124" s="41" t="s">
        <v>7867</v>
      </c>
      <c r="E1124" s="41" t="s">
        <v>7868</v>
      </c>
      <c r="F1124" s="41"/>
      <c r="G1124" s="41"/>
      <c r="H1124" s="41"/>
      <c r="I1124" s="41"/>
    </row>
    <row r="1125" spans="1:9">
      <c r="A1125" s="41" t="s">
        <v>5924</v>
      </c>
      <c r="B1125" s="41" t="s">
        <v>5925</v>
      </c>
      <c r="C1125" s="41">
        <f>MATCH(D1125,$A$1:$A$3174,0)</f>
        <v>3058</v>
      </c>
      <c r="D1125" s="41" t="s">
        <v>7871</v>
      </c>
      <c r="E1125" s="41" t="s">
        <v>7872</v>
      </c>
      <c r="F1125" s="41"/>
      <c r="G1125" s="41"/>
      <c r="H1125" s="41"/>
      <c r="I1125" s="41"/>
    </row>
    <row r="1126" spans="1:9">
      <c r="A1126" s="41" t="s">
        <v>5928</v>
      </c>
      <c r="B1126" s="41" t="s">
        <v>5929</v>
      </c>
      <c r="C1126" s="41">
        <f>MATCH(D1126,$A$1:$A$3174,0)</f>
        <v>3059</v>
      </c>
      <c r="D1126" s="41" t="s">
        <v>7873</v>
      </c>
      <c r="E1126" s="41" t="s">
        <v>7874</v>
      </c>
      <c r="F1126" s="41"/>
      <c r="G1126" s="41"/>
      <c r="H1126" s="41"/>
      <c r="I1126" s="41"/>
    </row>
    <row r="1127" spans="1:9">
      <c r="A1127" s="41" t="s">
        <v>171</v>
      </c>
      <c r="B1127" s="41" t="s">
        <v>4605</v>
      </c>
      <c r="C1127" s="41">
        <f>MATCH(D1127,$A$1:$A$3174,0)</f>
        <v>3062</v>
      </c>
      <c r="D1127" s="41" t="s">
        <v>7879</v>
      </c>
      <c r="E1127" s="41" t="s">
        <v>7880</v>
      </c>
      <c r="F1127" s="41"/>
      <c r="G1127" s="41"/>
      <c r="H1127" s="41"/>
      <c r="I1127" s="41"/>
    </row>
    <row r="1128" spans="1:9">
      <c r="A1128" s="41" t="s">
        <v>313</v>
      </c>
      <c r="B1128" s="41" t="s">
        <v>4816</v>
      </c>
      <c r="C1128" s="41">
        <f>MATCH(D1128,$A$1:$A$3174,0)</f>
        <v>3063</v>
      </c>
      <c r="D1128" s="41" t="s">
        <v>7881</v>
      </c>
      <c r="E1128" s="41" t="s">
        <v>7882</v>
      </c>
      <c r="F1128" s="41"/>
      <c r="G1128" s="41"/>
      <c r="H1128" s="41"/>
      <c r="I1128" s="41"/>
    </row>
    <row r="1129" spans="1:9">
      <c r="A1129" s="41" t="s">
        <v>174</v>
      </c>
      <c r="B1129" s="41" t="s">
        <v>4817</v>
      </c>
      <c r="C1129" s="41">
        <f>MATCH(D1129,$A$1:$A$3174,0)</f>
        <v>3065</v>
      </c>
      <c r="D1129" s="41" t="s">
        <v>8059</v>
      </c>
      <c r="E1129" s="41" t="s">
        <v>8060</v>
      </c>
      <c r="F1129" s="41"/>
      <c r="G1129" s="41"/>
      <c r="H1129" s="41"/>
      <c r="I1129" s="41"/>
    </row>
    <row r="1130" spans="1:9">
      <c r="A1130" s="41" t="s">
        <v>314</v>
      </c>
      <c r="B1130" s="41" t="s">
        <v>4818</v>
      </c>
      <c r="C1130" s="41">
        <f>MATCH(D1130,$A$1:$A$3174,0)</f>
        <v>3066</v>
      </c>
      <c r="D1130" s="41" t="s">
        <v>8061</v>
      </c>
      <c r="E1130" s="41" t="s">
        <v>8062</v>
      </c>
      <c r="F1130" s="41"/>
      <c r="G1130" s="41"/>
      <c r="H1130" s="41"/>
      <c r="I1130" s="41"/>
    </row>
    <row r="1131" spans="1:9">
      <c r="A1131" s="41" t="s">
        <v>462</v>
      </c>
      <c r="B1131" s="41" t="s">
        <v>5137</v>
      </c>
      <c r="C1131" s="41">
        <f>MATCH(D1131,$A$1:$A$3174,0)</f>
        <v>3069</v>
      </c>
      <c r="D1131" s="41" t="s">
        <v>8067</v>
      </c>
      <c r="E1131" s="41" t="s">
        <v>8068</v>
      </c>
      <c r="F1131" s="41"/>
      <c r="G1131" s="41"/>
      <c r="H1131" s="41"/>
      <c r="I1131" s="41"/>
    </row>
    <row r="1132" spans="1:9">
      <c r="A1132" s="41" t="s">
        <v>560</v>
      </c>
      <c r="B1132" s="41" t="s">
        <v>5138</v>
      </c>
      <c r="C1132" s="41">
        <f>MATCH(D1132,$A$1:$A$3174,0)</f>
        <v>3070</v>
      </c>
      <c r="D1132" s="41" t="s">
        <v>8069</v>
      </c>
      <c r="E1132" s="41" t="s">
        <v>8070</v>
      </c>
      <c r="F1132" s="41"/>
      <c r="G1132" s="41"/>
      <c r="H1132" s="41"/>
      <c r="I1132" s="41"/>
    </row>
    <row r="1133" spans="1:9">
      <c r="A1133" s="41" t="s">
        <v>175</v>
      </c>
      <c r="B1133" s="41" t="s">
        <v>5262</v>
      </c>
      <c r="C1133" s="41">
        <f>MATCH(D1133,$A$1:$A$3174,0)</f>
        <v>3072</v>
      </c>
      <c r="D1133" s="41" t="s">
        <v>8211</v>
      </c>
      <c r="E1133" s="41" t="s">
        <v>8212</v>
      </c>
      <c r="F1133" s="41"/>
      <c r="G1133" s="41"/>
      <c r="H1133" s="41"/>
      <c r="I1133" s="41"/>
    </row>
    <row r="1134" spans="1:9">
      <c r="A1134" s="41" t="s">
        <v>5268</v>
      </c>
      <c r="B1134" s="41" t="s">
        <v>5269</v>
      </c>
      <c r="C1134" s="41">
        <f>MATCH(D1134,$A$1:$A$3174,0)</f>
        <v>3073</v>
      </c>
      <c r="D1134" s="41" t="s">
        <v>8213</v>
      </c>
      <c r="E1134" s="41" t="s">
        <v>8214</v>
      </c>
      <c r="F1134" s="41"/>
      <c r="G1134" s="41"/>
      <c r="H1134" s="41"/>
      <c r="I1134" s="41"/>
    </row>
    <row r="1135" spans="1:9">
      <c r="A1135" s="41" t="s">
        <v>5278</v>
      </c>
      <c r="B1135" s="41" t="s">
        <v>5279</v>
      </c>
      <c r="C1135" s="41">
        <f>MATCH(D1135,$A$1:$A$3174,0)</f>
        <v>3076</v>
      </c>
      <c r="D1135" s="41" t="s">
        <v>8369</v>
      </c>
      <c r="E1135" s="41" t="s">
        <v>8370</v>
      </c>
      <c r="F1135" s="41"/>
      <c r="G1135" s="41"/>
      <c r="H1135" s="41"/>
      <c r="I1135" s="41"/>
    </row>
    <row r="1136" spans="1:9">
      <c r="A1136" s="41" t="s">
        <v>5282</v>
      </c>
      <c r="B1136" s="41" t="s">
        <v>5283</v>
      </c>
      <c r="C1136" s="41">
        <f>MATCH(D1136,$A$1:$A$3174,0)</f>
        <v>3077</v>
      </c>
      <c r="D1136" s="41" t="s">
        <v>8371</v>
      </c>
      <c r="E1136" s="41" t="s">
        <v>8372</v>
      </c>
      <c r="F1136" s="41"/>
      <c r="G1136" s="41"/>
      <c r="H1136" s="41"/>
      <c r="I1136" s="41"/>
    </row>
    <row r="1137" spans="1:9">
      <c r="A1137" s="41" t="s">
        <v>466</v>
      </c>
      <c r="B1137" s="41" t="s">
        <v>5284</v>
      </c>
      <c r="C1137" s="41">
        <f>MATCH(D1137,$A$1:$A$3174,0)</f>
        <v>3079</v>
      </c>
      <c r="D1137" s="41" t="s">
        <v>8375</v>
      </c>
      <c r="E1137" s="41" t="s">
        <v>8376</v>
      </c>
      <c r="F1137" s="41"/>
      <c r="G1137" s="41"/>
      <c r="H1137" s="41"/>
      <c r="I1137" s="41"/>
    </row>
    <row r="1138" spans="1:9">
      <c r="A1138" s="41" t="s">
        <v>561</v>
      </c>
      <c r="B1138" s="41" t="s">
        <v>5285</v>
      </c>
      <c r="C1138" s="41">
        <f>MATCH(D1138,$A$1:$A$3174,0)</f>
        <v>3080</v>
      </c>
      <c r="D1138" s="41" t="s">
        <v>8377</v>
      </c>
      <c r="E1138" s="41" t="s">
        <v>8378</v>
      </c>
      <c r="F1138" s="41"/>
      <c r="G1138" s="41"/>
      <c r="H1138" s="41"/>
      <c r="I1138" s="41"/>
    </row>
    <row r="1139" spans="1:9">
      <c r="A1139" s="41" t="s">
        <v>318</v>
      </c>
      <c r="B1139" s="41" t="s">
        <v>5384</v>
      </c>
      <c r="C1139" s="41">
        <f>MATCH(D1139,$A$1:$A$3174,0)</f>
        <v>3083</v>
      </c>
      <c r="D1139" s="41" t="s">
        <v>8383</v>
      </c>
      <c r="E1139" s="41" t="s">
        <v>8384</v>
      </c>
      <c r="F1139" s="41"/>
      <c r="G1139" s="41"/>
      <c r="H1139" s="41"/>
      <c r="I1139" s="41"/>
    </row>
    <row r="1140" spans="1:9">
      <c r="A1140" s="41" t="s">
        <v>471</v>
      </c>
      <c r="B1140" s="41" t="s">
        <v>5572</v>
      </c>
      <c r="C1140" s="41">
        <f>MATCH(D1140,$A$1:$A$3174,0)</f>
        <v>3084</v>
      </c>
      <c r="D1140" s="41" t="s">
        <v>8385</v>
      </c>
      <c r="E1140" s="41" t="s">
        <v>8386</v>
      </c>
      <c r="F1140" s="41"/>
      <c r="G1140" s="41"/>
      <c r="H1140" s="41"/>
      <c r="I1140" s="41"/>
    </row>
    <row r="1141" spans="1:9">
      <c r="A1141" s="41" t="s">
        <v>564</v>
      </c>
      <c r="B1141" s="41" t="s">
        <v>5573</v>
      </c>
      <c r="C1141" s="41">
        <f>MATCH(D1141,$A$1:$A$3174,0)</f>
        <v>3086</v>
      </c>
      <c r="D1141" s="41" t="s">
        <v>8447</v>
      </c>
      <c r="E1141" s="41" t="s">
        <v>8448</v>
      </c>
      <c r="F1141" s="41"/>
      <c r="G1141" s="41"/>
      <c r="H1141" s="41"/>
      <c r="I1141" s="41"/>
    </row>
    <row r="1142" spans="1:9">
      <c r="A1142" s="41" t="s">
        <v>177</v>
      </c>
      <c r="B1142" s="41" t="s">
        <v>5664</v>
      </c>
      <c r="C1142" s="41">
        <f>MATCH(D1142,$A$1:$A$3174,0)</f>
        <v>3087</v>
      </c>
      <c r="D1142" s="41" t="s">
        <v>8449</v>
      </c>
      <c r="E1142" s="41" t="s">
        <v>8450</v>
      </c>
      <c r="F1142" s="41"/>
      <c r="G1142" s="41"/>
      <c r="H1142" s="41"/>
      <c r="I1142" s="41"/>
    </row>
    <row r="1143" spans="1:9">
      <c r="A1143" s="41" t="s">
        <v>5668</v>
      </c>
      <c r="B1143" s="41" t="s">
        <v>5669</v>
      </c>
      <c r="C1143" s="41">
        <f>MATCH(D1143,$A$1:$A$3174,0)</f>
        <v>3090</v>
      </c>
      <c r="D1143" s="41" t="s">
        <v>8455</v>
      </c>
      <c r="E1143" s="41" t="s">
        <v>8456</v>
      </c>
      <c r="F1143" s="41"/>
      <c r="G1143" s="41"/>
      <c r="H1143" s="41"/>
      <c r="I1143" s="41"/>
    </row>
    <row r="1144" spans="1:9">
      <c r="A1144" s="41" t="s">
        <v>5678</v>
      </c>
      <c r="B1144" s="41" t="s">
        <v>5679</v>
      </c>
      <c r="C1144" s="41">
        <f>MATCH(D1144,$A$1:$A$3174,0)</f>
        <v>3091</v>
      </c>
      <c r="D1144" s="41" t="s">
        <v>8457</v>
      </c>
      <c r="E1144" s="41" t="s">
        <v>8458</v>
      </c>
      <c r="F1144" s="41"/>
      <c r="G1144" s="41"/>
      <c r="H1144" s="41"/>
      <c r="I1144" s="41"/>
    </row>
    <row r="1145" spans="1:9">
      <c r="A1145" s="41" t="s">
        <v>5682</v>
      </c>
      <c r="B1145" s="41" t="s">
        <v>5683</v>
      </c>
      <c r="C1145" s="41">
        <f>MATCH(D1145,$A$1:$A$3174,0)</f>
        <v>3093</v>
      </c>
      <c r="D1145" s="41" t="s">
        <v>8501</v>
      </c>
      <c r="E1145" s="41" t="s">
        <v>8502</v>
      </c>
      <c r="F1145" s="41"/>
      <c r="G1145" s="41"/>
      <c r="H1145" s="41"/>
      <c r="I1145" s="41"/>
    </row>
    <row r="1146" spans="1:9">
      <c r="A1146" s="41" t="s">
        <v>477</v>
      </c>
      <c r="B1146" s="41" t="s">
        <v>5685</v>
      </c>
      <c r="C1146" s="41">
        <f>MATCH(D1146,$A$1:$A$3174,0)</f>
        <v>3094</v>
      </c>
      <c r="D1146" s="41" t="s">
        <v>8503</v>
      </c>
      <c r="E1146" s="41" t="s">
        <v>8504</v>
      </c>
      <c r="F1146" s="41"/>
      <c r="G1146" s="41"/>
      <c r="H1146" s="41"/>
      <c r="I1146" s="41"/>
    </row>
    <row r="1147" spans="1:9">
      <c r="A1147" s="41" t="s">
        <v>565</v>
      </c>
      <c r="B1147" s="41" t="s">
        <v>5686</v>
      </c>
      <c r="C1147" s="41">
        <f>MATCH(D1147,$A$1:$A$3174,0)</f>
        <v>3096</v>
      </c>
      <c r="D1147" s="41" t="s">
        <v>8333</v>
      </c>
      <c r="E1147" s="41" t="s">
        <v>8334</v>
      </c>
      <c r="F1147" s="41"/>
      <c r="G1147" s="41"/>
      <c r="H1147" s="41"/>
      <c r="I1147" s="41"/>
    </row>
    <row r="1148" spans="1:9">
      <c r="A1148" s="41" t="s">
        <v>178</v>
      </c>
      <c r="B1148" s="41" t="s">
        <v>5759</v>
      </c>
      <c r="C1148" s="41">
        <f>MATCH(D1148,$A$1:$A$3174,0)</f>
        <v>3097</v>
      </c>
      <c r="D1148" s="41" t="s">
        <v>8335</v>
      </c>
      <c r="E1148" s="41" t="s">
        <v>8336</v>
      </c>
      <c r="F1148" s="41"/>
      <c r="G1148" s="41"/>
      <c r="H1148" s="41"/>
      <c r="I1148" s="41"/>
    </row>
    <row r="1149" spans="1:9">
      <c r="A1149" s="41" t="s">
        <v>322</v>
      </c>
      <c r="B1149" s="41" t="s">
        <v>5760</v>
      </c>
      <c r="C1149" s="41">
        <f>MATCH(D1149,$A$1:$A$3174,0)</f>
        <v>3098</v>
      </c>
      <c r="D1149" s="41" t="s">
        <v>8339</v>
      </c>
      <c r="E1149" s="41" t="s">
        <v>8340</v>
      </c>
      <c r="F1149" s="41"/>
      <c r="G1149" s="41"/>
      <c r="H1149" s="41"/>
      <c r="I1149" s="41"/>
    </row>
    <row r="1150" spans="1:9">
      <c r="A1150" s="41" t="s">
        <v>485</v>
      </c>
      <c r="B1150" s="41" t="s">
        <v>5919</v>
      </c>
      <c r="C1150" s="41">
        <f>MATCH(D1150,$A$1:$A$3174,0)</f>
        <v>3099</v>
      </c>
      <c r="D1150" s="41" t="s">
        <v>8341</v>
      </c>
      <c r="E1150" s="41" t="s">
        <v>8342</v>
      </c>
      <c r="F1150" s="41"/>
      <c r="G1150" s="41"/>
      <c r="H1150" s="41"/>
      <c r="I1150" s="41"/>
    </row>
    <row r="1151" spans="1:9">
      <c r="A1151" s="41" t="s">
        <v>567</v>
      </c>
      <c r="B1151" s="41" t="s">
        <v>5920</v>
      </c>
      <c r="C1151" s="41">
        <f>MATCH(D1151,$A$1:$A$3174,0)</f>
        <v>3100</v>
      </c>
      <c r="D1151" s="41" t="s">
        <v>8393</v>
      </c>
      <c r="E1151" s="41" t="s">
        <v>8394</v>
      </c>
      <c r="F1151" s="41"/>
      <c r="G1151" s="41"/>
      <c r="H1151" s="41"/>
      <c r="I1151" s="41"/>
    </row>
    <row r="1152" spans="1:9">
      <c r="A1152" s="41" t="s">
        <v>487</v>
      </c>
      <c r="B1152" s="41" t="s">
        <v>5922</v>
      </c>
      <c r="C1152" s="41">
        <f>MATCH(D1152,$A$1:$A$3174,0)</f>
        <v>3101</v>
      </c>
      <c r="D1152" s="41" t="s">
        <v>8395</v>
      </c>
      <c r="E1152" s="41" t="s">
        <v>8396</v>
      </c>
      <c r="F1152" s="41"/>
      <c r="G1152" s="41"/>
      <c r="H1152" s="41"/>
      <c r="I1152" s="41"/>
    </row>
    <row r="1153" spans="1:9">
      <c r="A1153" s="41" t="s">
        <v>568</v>
      </c>
      <c r="B1153" s="41" t="s">
        <v>5923</v>
      </c>
      <c r="C1153" s="41">
        <f>MATCH(D1153,$A$1:$A$3174,0)</f>
        <v>3102</v>
      </c>
      <c r="D1153" s="41" t="s">
        <v>8399</v>
      </c>
      <c r="E1153" s="41" t="s">
        <v>8400</v>
      </c>
      <c r="F1153" s="41"/>
      <c r="G1153" s="41"/>
      <c r="H1153" s="41"/>
      <c r="I1153" s="41"/>
    </row>
    <row r="1154" spans="1:9">
      <c r="A1154" s="41" t="s">
        <v>5926</v>
      </c>
      <c r="B1154" s="41" t="s">
        <v>5927</v>
      </c>
      <c r="C1154" s="41">
        <f>MATCH(D1154,$A$1:$A$3174,0)</f>
        <v>3103</v>
      </c>
      <c r="D1154" s="41" t="s">
        <v>8401</v>
      </c>
      <c r="E1154" s="41" t="s">
        <v>8402</v>
      </c>
      <c r="F1154" s="41"/>
      <c r="G1154" s="41"/>
      <c r="H1154" s="41"/>
      <c r="I1154" s="41"/>
    </row>
    <row r="1155" spans="1:9">
      <c r="A1155" s="41" t="s">
        <v>5930</v>
      </c>
      <c r="B1155" s="41" t="s">
        <v>5931</v>
      </c>
      <c r="C1155" s="41">
        <f>MATCH(D1155,$A$1:$A$3174,0)</f>
        <v>3104</v>
      </c>
      <c r="D1155" s="41" t="s">
        <v>8465</v>
      </c>
      <c r="E1155" s="41" t="s">
        <v>8466</v>
      </c>
      <c r="F1155" s="41"/>
      <c r="G1155" s="41"/>
      <c r="H1155" s="41"/>
      <c r="I1155" s="41"/>
    </row>
    <row r="1156" spans="1:9">
      <c r="A1156" s="41" t="s">
        <v>5936</v>
      </c>
      <c r="B1156" s="41" t="s">
        <v>5937</v>
      </c>
      <c r="C1156" s="41">
        <f>MATCH(D1156,$A$1:$A$3174,0)</f>
        <v>3105</v>
      </c>
      <c r="D1156" s="41" t="s">
        <v>8467</v>
      </c>
      <c r="E1156" s="41" t="s">
        <v>8468</v>
      </c>
      <c r="F1156" s="41"/>
      <c r="G1156" s="41"/>
      <c r="H1156" s="41"/>
      <c r="I1156" s="41"/>
    </row>
    <row r="1157" spans="1:9">
      <c r="A1157" s="41" t="s">
        <v>5940</v>
      </c>
      <c r="B1157" s="41" t="s">
        <v>5941</v>
      </c>
      <c r="C1157" s="41">
        <f>MATCH(D1157,$A$1:$A$3174,0)</f>
        <v>3106</v>
      </c>
      <c r="D1157" s="41" t="s">
        <v>8471</v>
      </c>
      <c r="E1157" s="41" t="s">
        <v>8472</v>
      </c>
      <c r="F1157" s="41"/>
      <c r="G1157" s="41"/>
      <c r="H1157" s="41"/>
      <c r="I1157" s="41"/>
    </row>
    <row r="1158" spans="1:9">
      <c r="A1158" s="41" t="s">
        <v>489</v>
      </c>
      <c r="B1158" s="41" t="s">
        <v>6001</v>
      </c>
      <c r="C1158" s="41">
        <f>MATCH(D1158,$A$1:$A$3174,0)</f>
        <v>3107</v>
      </c>
      <c r="D1158" s="41" t="s">
        <v>8473</v>
      </c>
      <c r="E1158" s="41" t="s">
        <v>8474</v>
      </c>
      <c r="F1158" s="41"/>
      <c r="G1158" s="41"/>
      <c r="H1158" s="41"/>
      <c r="I1158" s="41"/>
    </row>
    <row r="1159" spans="1:9">
      <c r="A1159" s="41" t="s">
        <v>569</v>
      </c>
      <c r="B1159" s="41" t="s">
        <v>6002</v>
      </c>
      <c r="C1159" s="41">
        <f>MATCH(D1159,$A$1:$A$3174,0)</f>
        <v>3108</v>
      </c>
      <c r="D1159" s="41" t="s">
        <v>8507</v>
      </c>
      <c r="E1159" s="41" t="s">
        <v>8508</v>
      </c>
      <c r="F1159" s="41"/>
      <c r="G1159" s="41"/>
      <c r="H1159" s="41"/>
      <c r="I1159" s="41"/>
    </row>
    <row r="1160" spans="1:9">
      <c r="A1160" s="41" t="s">
        <v>490</v>
      </c>
      <c r="B1160" s="41" t="s">
        <v>6029</v>
      </c>
      <c r="C1160" s="41">
        <f>MATCH(D1160,$A$1:$A$3174,0)</f>
        <v>3109</v>
      </c>
      <c r="D1160" s="41" t="s">
        <v>8509</v>
      </c>
      <c r="E1160" s="41" t="s">
        <v>8510</v>
      </c>
      <c r="F1160" s="41"/>
      <c r="G1160" s="41"/>
      <c r="H1160" s="41"/>
      <c r="I1160" s="41"/>
    </row>
    <row r="1161" spans="1:9">
      <c r="A1161" s="41" t="s">
        <v>570</v>
      </c>
      <c r="B1161" s="41" t="s">
        <v>6030</v>
      </c>
      <c r="C1161" s="41">
        <f>MATCH(D1161,$A$1:$A$3174,0)</f>
        <v>3110</v>
      </c>
      <c r="D1161" s="41" t="s">
        <v>8513</v>
      </c>
      <c r="E1161" s="41" t="s">
        <v>8514</v>
      </c>
      <c r="F1161" s="41"/>
      <c r="G1161" s="41"/>
      <c r="H1161" s="41"/>
      <c r="I1161" s="41"/>
    </row>
    <row r="1162" spans="1:9">
      <c r="A1162" s="41" t="s">
        <v>5263</v>
      </c>
      <c r="B1162" s="41" t="s">
        <v>5264</v>
      </c>
      <c r="C1162" s="41">
        <f>MATCH(D1162,$A$1:$A$3174,0)</f>
        <v>3111</v>
      </c>
      <c r="D1162" s="41" t="s">
        <v>8515</v>
      </c>
      <c r="E1162" s="41" t="s">
        <v>8516</v>
      </c>
      <c r="F1162" s="41"/>
      <c r="G1162" s="41"/>
      <c r="H1162" s="41"/>
      <c r="I1162" s="41"/>
    </row>
    <row r="1163" spans="1:9">
      <c r="A1163" s="41" t="s">
        <v>4873</v>
      </c>
      <c r="B1163" s="41" t="s">
        <v>4874</v>
      </c>
      <c r="C1163" s="41">
        <f>MATCH(D1163,$A$1:$A$3174,0)</f>
        <v>3113</v>
      </c>
      <c r="D1163" s="41" t="s">
        <v>8405</v>
      </c>
      <c r="E1163" s="41" t="s">
        <v>8406</v>
      </c>
      <c r="F1163" s="41"/>
      <c r="G1163" s="41"/>
      <c r="H1163" s="41"/>
      <c r="I1163" s="41"/>
    </row>
    <row r="1164" spans="1:9">
      <c r="A1164" s="41" t="s">
        <v>4877</v>
      </c>
      <c r="B1164" s="41" t="s">
        <v>4878</v>
      </c>
      <c r="C1164" s="41">
        <f>MATCH(D1164,$A$1:$A$3174,0)</f>
        <v>3114</v>
      </c>
      <c r="D1164" s="41" t="s">
        <v>8407</v>
      </c>
      <c r="E1164" s="41" t="s">
        <v>8408</v>
      </c>
      <c r="F1164" s="41"/>
      <c r="G1164" s="41"/>
      <c r="H1164" s="41"/>
      <c r="I1164" s="41"/>
    </row>
    <row r="1165" spans="1:9">
      <c r="A1165" s="41" t="s">
        <v>4881</v>
      </c>
      <c r="B1165" s="41" t="s">
        <v>4882</v>
      </c>
      <c r="C1165" s="41">
        <f>MATCH(D1165,$A$1:$A$3174,0)</f>
        <v>3116</v>
      </c>
      <c r="D1165" s="41" t="s">
        <v>8411</v>
      </c>
      <c r="E1165" s="41" t="s">
        <v>8412</v>
      </c>
      <c r="F1165" s="41"/>
      <c r="G1165" s="41"/>
      <c r="H1165" s="41"/>
      <c r="I1165" s="41"/>
    </row>
    <row r="1166" spans="1:9">
      <c r="A1166" s="41" t="s">
        <v>413</v>
      </c>
      <c r="B1166" s="41" t="s">
        <v>4883</v>
      </c>
      <c r="C1166" s="41">
        <f>MATCH(D1166,$A$1:$A$3174,0)</f>
        <v>3117</v>
      </c>
      <c r="D1166" s="41" t="s">
        <v>8413</v>
      </c>
      <c r="E1166" s="41" t="s">
        <v>8414</v>
      </c>
      <c r="F1166" s="41"/>
      <c r="G1166" s="41"/>
      <c r="H1166" s="41"/>
      <c r="I1166" s="41"/>
    </row>
    <row r="1167" spans="1:9">
      <c r="A1167" s="41" t="s">
        <v>357</v>
      </c>
      <c r="B1167" s="41" t="s">
        <v>4884</v>
      </c>
      <c r="C1167" s="41">
        <f>MATCH(D1167,$A$1:$A$3174,0)</f>
        <v>3120</v>
      </c>
      <c r="D1167" s="41" t="s">
        <v>8419</v>
      </c>
      <c r="E1167" s="41" t="s">
        <v>8420</v>
      </c>
      <c r="F1167" s="41"/>
      <c r="G1167" s="41"/>
      <c r="H1167" s="41"/>
      <c r="I1167" s="41"/>
    </row>
    <row r="1168" spans="1:9">
      <c r="A1168" s="41" t="s">
        <v>557</v>
      </c>
      <c r="B1168" s="41" t="s">
        <v>4887</v>
      </c>
      <c r="C1168" s="41">
        <f>MATCH(D1168,$A$1:$A$3174,0)</f>
        <v>3121</v>
      </c>
      <c r="D1168" s="41" t="s">
        <v>8421</v>
      </c>
      <c r="E1168" s="41" t="s">
        <v>8422</v>
      </c>
      <c r="F1168" s="41"/>
      <c r="G1168" s="41"/>
      <c r="H1168" s="41"/>
      <c r="I1168" s="41"/>
    </row>
    <row r="1169" spans="1:9">
      <c r="A1169" s="41" t="s">
        <v>4889</v>
      </c>
      <c r="B1169" s="41" t="s">
        <v>4890</v>
      </c>
      <c r="C1169" s="41">
        <f>MATCH(D1169,$A$1:$A$3174,0)</f>
        <v>3123</v>
      </c>
      <c r="D1169" s="41" t="s">
        <v>8477</v>
      </c>
      <c r="E1169" s="41" t="s">
        <v>8478</v>
      </c>
      <c r="F1169" s="41"/>
      <c r="G1169" s="41"/>
      <c r="H1169" s="41"/>
      <c r="I1169" s="41"/>
    </row>
    <row r="1170" spans="1:9">
      <c r="A1170" s="41" t="s">
        <v>414</v>
      </c>
      <c r="B1170" s="41" t="s">
        <v>4891</v>
      </c>
      <c r="C1170" s="41">
        <f>MATCH(D1170,$A$1:$A$3174,0)</f>
        <v>3124</v>
      </c>
      <c r="D1170" s="41" t="s">
        <v>8479</v>
      </c>
      <c r="E1170" s="41" t="s">
        <v>8480</v>
      </c>
      <c r="F1170" s="41"/>
      <c r="G1170" s="41"/>
      <c r="H1170" s="41"/>
      <c r="I1170" s="41"/>
    </row>
    <row r="1171" spans="1:9">
      <c r="A1171" s="41" t="s">
        <v>358</v>
      </c>
      <c r="B1171" s="41" t="s">
        <v>4892</v>
      </c>
      <c r="C1171" s="41">
        <f>MATCH(D1171,$A$1:$A$3174,0)</f>
        <v>3127</v>
      </c>
      <c r="D1171" s="41" t="s">
        <v>8485</v>
      </c>
      <c r="E1171" s="41" t="s">
        <v>8486</v>
      </c>
      <c r="F1171" s="41"/>
      <c r="G1171" s="41"/>
      <c r="H1171" s="41"/>
      <c r="I1171" s="41"/>
    </row>
    <row r="1172" spans="1:9">
      <c r="A1172" s="41" t="s">
        <v>558</v>
      </c>
      <c r="B1172" s="41" t="s">
        <v>4895</v>
      </c>
      <c r="C1172" s="41">
        <f>MATCH(D1172,$A$1:$A$3174,0)</f>
        <v>3128</v>
      </c>
      <c r="D1172" s="41" t="s">
        <v>8487</v>
      </c>
      <c r="E1172" s="41" t="s">
        <v>8488</v>
      </c>
      <c r="F1172" s="41"/>
      <c r="G1172" s="41"/>
      <c r="H1172" s="41"/>
      <c r="I1172" s="41"/>
    </row>
    <row r="1173" spans="1:9">
      <c r="A1173" s="41" t="s">
        <v>362</v>
      </c>
      <c r="B1173" s="41" t="s">
        <v>5401</v>
      </c>
      <c r="C1173" s="41">
        <f>MATCH(D1173,$A$1:$A$3174,0)</f>
        <v>3130</v>
      </c>
      <c r="D1173" s="41" t="s">
        <v>8519</v>
      </c>
      <c r="E1173" s="41" t="s">
        <v>8520</v>
      </c>
      <c r="F1173" s="41"/>
      <c r="G1173" s="41"/>
      <c r="H1173" s="41"/>
      <c r="I1173" s="41"/>
    </row>
    <row r="1174" spans="1:9">
      <c r="A1174" s="41" t="s">
        <v>416</v>
      </c>
      <c r="B1174" s="41" t="s">
        <v>5402</v>
      </c>
      <c r="C1174" s="41">
        <f>MATCH(D1174,$A$1:$A$3174,0)</f>
        <v>3131</v>
      </c>
      <c r="D1174" s="41" t="s">
        <v>8521</v>
      </c>
      <c r="E1174" s="41" t="s">
        <v>8522</v>
      </c>
      <c r="F1174" s="41"/>
      <c r="G1174" s="41"/>
      <c r="H1174" s="41"/>
      <c r="I1174" s="41"/>
    </row>
    <row r="1175" spans="1:9">
      <c r="A1175" s="41" t="s">
        <v>5403</v>
      </c>
      <c r="B1175" s="41" t="s">
        <v>5404</v>
      </c>
      <c r="C1175" s="41">
        <f>MATCH(D1175,$A$1:$A$3174,0)</f>
        <v>3134</v>
      </c>
      <c r="D1175" s="41" t="s">
        <v>8549</v>
      </c>
      <c r="E1175" s="41" t="s">
        <v>8550</v>
      </c>
      <c r="F1175" s="41"/>
      <c r="G1175" s="41"/>
      <c r="H1175" s="41"/>
      <c r="I1175" s="41"/>
    </row>
    <row r="1176" spans="1:9">
      <c r="A1176" s="41" t="s">
        <v>366</v>
      </c>
      <c r="B1176" s="41" t="s">
        <v>5769</v>
      </c>
      <c r="C1176" s="41">
        <f>MATCH(D1176,$A$1:$A$3174,0)</f>
        <v>3135</v>
      </c>
      <c r="D1176" s="41" t="s">
        <v>8551</v>
      </c>
      <c r="E1176" s="41" t="s">
        <v>8552</v>
      </c>
      <c r="F1176" s="41"/>
      <c r="G1176" s="41"/>
      <c r="H1176" s="41"/>
      <c r="I1176" s="41"/>
    </row>
    <row r="1177" spans="1:9">
      <c r="A1177" s="41" t="s">
        <v>6141</v>
      </c>
      <c r="B1177" s="41" t="s">
        <v>6142</v>
      </c>
      <c r="C1177" s="41">
        <f>MATCH(D1177,$A$1:$A$3174,0)</f>
        <v>3137</v>
      </c>
      <c r="D1177" s="41" t="s">
        <v>8555</v>
      </c>
      <c r="E1177" s="41" t="s">
        <v>8556</v>
      </c>
      <c r="F1177" s="41"/>
      <c r="G1177" s="41"/>
      <c r="H1177" s="41"/>
      <c r="I1177" s="41"/>
    </row>
    <row r="1178" spans="1:9">
      <c r="A1178" s="41" t="s">
        <v>6143</v>
      </c>
      <c r="B1178" s="41" t="s">
        <v>6144</v>
      </c>
      <c r="C1178" s="41">
        <f>MATCH(D1178,$A$1:$A$3174,0)</f>
        <v>3138</v>
      </c>
      <c r="D1178" s="41" t="s">
        <v>8557</v>
      </c>
      <c r="E1178" s="41" t="s">
        <v>8558</v>
      </c>
      <c r="F1178" s="41"/>
      <c r="G1178" s="41"/>
      <c r="H1178" s="41"/>
      <c r="I1178" s="41"/>
    </row>
    <row r="1179" spans="1:9">
      <c r="A1179" s="41" t="s">
        <v>6147</v>
      </c>
      <c r="B1179" s="41" t="s">
        <v>6148</v>
      </c>
      <c r="C1179" s="41">
        <f>MATCH(D1179,$A$1:$A$3174,0)</f>
        <v>3141</v>
      </c>
      <c r="D1179" s="41" t="s">
        <v>8563</v>
      </c>
      <c r="E1179" s="41" t="s">
        <v>8564</v>
      </c>
      <c r="F1179" s="41"/>
      <c r="G1179" s="41"/>
      <c r="H1179" s="41"/>
      <c r="I1179" s="41"/>
    </row>
    <row r="1180" spans="1:9">
      <c r="A1180" s="41" t="s">
        <v>6149</v>
      </c>
      <c r="B1180" s="41" t="s">
        <v>6150</v>
      </c>
      <c r="C1180" s="41">
        <f>MATCH(D1180,$A$1:$A$3174,0)</f>
        <v>3142</v>
      </c>
      <c r="D1180" s="41" t="s">
        <v>8565</v>
      </c>
      <c r="E1180" s="41" t="s">
        <v>8566</v>
      </c>
      <c r="F1180" s="41"/>
      <c r="G1180" s="41"/>
      <c r="H1180" s="41"/>
      <c r="I1180" s="41"/>
    </row>
    <row r="1181" spans="1:9">
      <c r="A1181" s="41" t="s">
        <v>6155</v>
      </c>
      <c r="B1181" s="41" t="s">
        <v>6156</v>
      </c>
      <c r="C1181" s="41">
        <f>MATCH(D1181,$A$1:$A$3174,0)</f>
        <v>3144</v>
      </c>
      <c r="D1181" s="41" t="s">
        <v>8615</v>
      </c>
      <c r="E1181" s="41" t="s">
        <v>8616</v>
      </c>
      <c r="F1181" s="41"/>
      <c r="G1181" s="41"/>
      <c r="H1181" s="41"/>
      <c r="I1181" s="41"/>
    </row>
    <row r="1182" spans="1:9">
      <c r="A1182" s="41" t="s">
        <v>6157</v>
      </c>
      <c r="B1182" s="41" t="s">
        <v>6158</v>
      </c>
      <c r="C1182" s="41">
        <f>MATCH(D1182,$A$1:$A$3174,0)</f>
        <v>3145</v>
      </c>
      <c r="D1182" s="41" t="s">
        <v>8617</v>
      </c>
      <c r="E1182" s="41" t="s">
        <v>8618</v>
      </c>
      <c r="F1182" s="41"/>
      <c r="G1182" s="41"/>
      <c r="H1182" s="41"/>
      <c r="I1182" s="41"/>
    </row>
    <row r="1183" spans="1:9">
      <c r="A1183" s="41" t="s">
        <v>6555</v>
      </c>
      <c r="B1183" s="41" t="s">
        <v>6556</v>
      </c>
      <c r="C1183" s="41">
        <f>MATCH(D1183,$A$1:$A$3174,0)</f>
        <v>3148</v>
      </c>
      <c r="D1183" s="41" t="s">
        <v>8623</v>
      </c>
      <c r="E1183" s="41" t="s">
        <v>8624</v>
      </c>
      <c r="F1183" s="41"/>
      <c r="G1183" s="41"/>
      <c r="H1183" s="41"/>
      <c r="I1183" s="41"/>
    </row>
    <row r="1184" spans="1:9">
      <c r="A1184" s="41" t="s">
        <v>6557</v>
      </c>
      <c r="B1184" s="41" t="s">
        <v>6558</v>
      </c>
      <c r="C1184" s="41">
        <f>MATCH(D1184,$A$1:$A$3174,0)</f>
        <v>3149</v>
      </c>
      <c r="D1184" s="41" t="s">
        <v>8625</v>
      </c>
      <c r="E1184" s="41" t="s">
        <v>8626</v>
      </c>
      <c r="F1184" s="41"/>
      <c r="G1184" s="41"/>
      <c r="H1184" s="41"/>
      <c r="I1184" s="41"/>
    </row>
    <row r="1185" spans="1:9">
      <c r="A1185" s="41" t="s">
        <v>6561</v>
      </c>
      <c r="B1185" s="41" t="s">
        <v>6562</v>
      </c>
      <c r="C1185" s="41">
        <f>MATCH(D1185,$A$1:$A$3174,0)</f>
        <v>3151</v>
      </c>
      <c r="D1185" s="41" t="s">
        <v>8657</v>
      </c>
      <c r="E1185" s="41" t="s">
        <v>8658</v>
      </c>
      <c r="F1185" s="41"/>
      <c r="G1185" s="41"/>
      <c r="H1185" s="41"/>
      <c r="I1185" s="41"/>
    </row>
    <row r="1186" spans="1:9">
      <c r="A1186" s="41" t="s">
        <v>6563</v>
      </c>
      <c r="B1186" s="41" t="s">
        <v>6564</v>
      </c>
      <c r="C1186" s="41">
        <f>MATCH(D1186,$A$1:$A$3174,0)</f>
        <v>3152</v>
      </c>
      <c r="D1186" s="41" t="s">
        <v>8659</v>
      </c>
      <c r="E1186" s="41" t="s">
        <v>8660</v>
      </c>
      <c r="F1186" s="41"/>
      <c r="G1186" s="41"/>
      <c r="H1186" s="41"/>
      <c r="I1186" s="41"/>
    </row>
    <row r="1187" spans="1:9">
      <c r="A1187" s="41" t="s">
        <v>6565</v>
      </c>
      <c r="B1187" s="41" t="s">
        <v>6566</v>
      </c>
      <c r="C1187" s="41">
        <f>MATCH(D1187,$A$1:$A$3174,0)</f>
        <v>3155</v>
      </c>
      <c r="D1187" s="41" t="s">
        <v>8573</v>
      </c>
      <c r="E1187" s="41" t="s">
        <v>8574</v>
      </c>
      <c r="F1187" s="41"/>
      <c r="G1187" s="41"/>
      <c r="H1187" s="41"/>
      <c r="I1187" s="41"/>
    </row>
    <row r="1188" spans="1:9">
      <c r="A1188" s="41" t="s">
        <v>6885</v>
      </c>
      <c r="B1188" s="41" t="s">
        <v>6886</v>
      </c>
      <c r="C1188" s="41">
        <f>MATCH(D1188,$A$1:$A$3174,0)</f>
        <v>3156</v>
      </c>
      <c r="D1188" s="41" t="s">
        <v>8575</v>
      </c>
      <c r="E1188" s="41" t="s">
        <v>8576</v>
      </c>
      <c r="F1188" s="41"/>
      <c r="G1188" s="41"/>
      <c r="H1188" s="41"/>
      <c r="I1188" s="41"/>
    </row>
    <row r="1189" spans="1:9">
      <c r="A1189" s="41" t="s">
        <v>6887</v>
      </c>
      <c r="B1189" s="41" t="s">
        <v>6888</v>
      </c>
      <c r="C1189" s="41">
        <f>MATCH(D1189,$A$1:$A$3174,0)</f>
        <v>3158</v>
      </c>
      <c r="D1189" s="41" t="s">
        <v>8579</v>
      </c>
      <c r="E1189" s="41" t="s">
        <v>8580</v>
      </c>
      <c r="F1189" s="41"/>
      <c r="G1189" s="41"/>
      <c r="H1189" s="41"/>
      <c r="I1189" s="41"/>
    </row>
    <row r="1190" spans="1:9">
      <c r="A1190" s="41" t="s">
        <v>6889</v>
      </c>
      <c r="B1190" s="41" t="s">
        <v>6890</v>
      </c>
      <c r="C1190" s="41">
        <f>MATCH(D1190,$A$1:$A$3174,0)</f>
        <v>3159</v>
      </c>
      <c r="D1190" s="41" t="s">
        <v>8581</v>
      </c>
      <c r="E1190" s="41" t="s">
        <v>8582</v>
      </c>
      <c r="F1190" s="41"/>
      <c r="G1190" s="41"/>
      <c r="H1190" s="41"/>
      <c r="I1190" s="41"/>
    </row>
    <row r="1191" spans="1:9">
      <c r="A1191" s="41" t="s">
        <v>6165</v>
      </c>
      <c r="B1191" s="41" t="s">
        <v>6166</v>
      </c>
      <c r="C1191" s="41">
        <f>MATCH(D1191,$A$1:$A$3174,0)</f>
        <v>3162</v>
      </c>
      <c r="D1191" s="41" t="s">
        <v>8587</v>
      </c>
      <c r="E1191" s="41" t="s">
        <v>8588</v>
      </c>
      <c r="F1191" s="41"/>
      <c r="G1191" s="41"/>
      <c r="H1191" s="41"/>
      <c r="I1191" s="41"/>
    </row>
    <row r="1192" spans="1:9">
      <c r="A1192" s="41" t="s">
        <v>6167</v>
      </c>
      <c r="B1192" s="41" t="s">
        <v>6168</v>
      </c>
      <c r="C1192" s="41">
        <f>MATCH(D1192,$A$1:$A$3174,0)</f>
        <v>3163</v>
      </c>
      <c r="D1192" s="41" t="s">
        <v>8589</v>
      </c>
      <c r="E1192" s="41" t="s">
        <v>8590</v>
      </c>
      <c r="F1192" s="41"/>
      <c r="G1192" s="41"/>
      <c r="H1192" s="41"/>
      <c r="I1192" s="41"/>
    </row>
    <row r="1193" spans="1:9">
      <c r="A1193" s="41" t="s">
        <v>6171</v>
      </c>
      <c r="B1193" s="41" t="s">
        <v>6172</v>
      </c>
      <c r="C1193" s="41">
        <f>MATCH(D1193,$A$1:$A$3174,0)</f>
        <v>3165</v>
      </c>
      <c r="D1193" s="41" t="s">
        <v>8633</v>
      </c>
      <c r="E1193" s="41" t="s">
        <v>8634</v>
      </c>
      <c r="F1193" s="41"/>
      <c r="G1193" s="41"/>
      <c r="H1193" s="41"/>
      <c r="I1193" s="41"/>
    </row>
    <row r="1194" spans="1:9">
      <c r="A1194" s="41" t="s">
        <v>6173</v>
      </c>
      <c r="B1194" s="41" t="s">
        <v>6174</v>
      </c>
      <c r="C1194" s="41">
        <f>MATCH(D1194,$A$1:$A$3174,0)</f>
        <v>3166</v>
      </c>
      <c r="D1194" s="41" t="s">
        <v>8635</v>
      </c>
      <c r="E1194" s="41" t="s">
        <v>8636</v>
      </c>
      <c r="F1194" s="41"/>
      <c r="G1194" s="41"/>
      <c r="H1194" s="41"/>
      <c r="I1194" s="41"/>
    </row>
    <row r="1195" spans="1:9">
      <c r="A1195" s="41" t="s">
        <v>6179</v>
      </c>
      <c r="B1195" s="41" t="s">
        <v>6180</v>
      </c>
      <c r="C1195" s="41">
        <f>MATCH(D1195,$A$1:$A$3174,0)</f>
        <v>3169</v>
      </c>
      <c r="D1195" s="41" t="s">
        <v>8641</v>
      </c>
      <c r="E1195" s="41" t="s">
        <v>8642</v>
      </c>
      <c r="F1195" s="41"/>
      <c r="G1195" s="41"/>
      <c r="H1195" s="41"/>
      <c r="I1195" s="41"/>
    </row>
    <row r="1196" spans="1:9">
      <c r="A1196" s="41" t="s">
        <v>6181</v>
      </c>
      <c r="B1196" s="41" t="s">
        <v>6182</v>
      </c>
      <c r="C1196" s="41">
        <f>MATCH(D1196,$A$1:$A$3174,0)</f>
        <v>3170</v>
      </c>
      <c r="D1196" s="41" t="s">
        <v>8643</v>
      </c>
      <c r="E1196" s="41" t="s">
        <v>8644</v>
      </c>
      <c r="F1196" s="41"/>
      <c r="G1196" s="41"/>
      <c r="H1196" s="41"/>
      <c r="I1196" s="41"/>
    </row>
    <row r="1197" spans="1:9">
      <c r="A1197" s="41" t="s">
        <v>6573</v>
      </c>
      <c r="B1197" s="41" t="s">
        <v>6574</v>
      </c>
      <c r="C1197" s="41">
        <f>MATCH(D1197,$A$1:$A$3174,0)</f>
        <v>3172</v>
      </c>
      <c r="D1197" s="41" t="s">
        <v>8663</v>
      </c>
      <c r="E1197" s="41" t="s">
        <v>8664</v>
      </c>
      <c r="F1197" s="41"/>
      <c r="G1197" s="41"/>
      <c r="H1197" s="41"/>
      <c r="I1197" s="41"/>
    </row>
    <row r="1198" spans="1:9">
      <c r="A1198" s="41" t="s">
        <v>6575</v>
      </c>
      <c r="B1198" s="41" t="s">
        <v>6576</v>
      </c>
      <c r="C1198" s="41">
        <f>MATCH(D1198,$A$1:$A$3174,0)</f>
        <v>3173</v>
      </c>
      <c r="D1198" s="41" t="s">
        <v>8665</v>
      </c>
      <c r="E1198" s="41" t="s">
        <v>8666</v>
      </c>
      <c r="F1198" s="41"/>
      <c r="G1198" s="41"/>
      <c r="H1198" s="41"/>
      <c r="I1198" s="41"/>
    </row>
    <row r="1199" spans="1:9">
      <c r="A1199" s="41" t="s">
        <v>6579</v>
      </c>
      <c r="B1199" s="41" t="s">
        <v>6580</v>
      </c>
      <c r="C1199" s="41"/>
      <c r="D1199" s="41"/>
      <c r="E1199" s="41"/>
      <c r="F1199" s="41"/>
      <c r="G1199" s="41"/>
      <c r="H1199" s="41"/>
      <c r="I1199" s="41"/>
    </row>
    <row r="1200" spans="1:9">
      <c r="A1200" s="41" t="s">
        <v>6581</v>
      </c>
      <c r="B1200" s="41" t="s">
        <v>6582</v>
      </c>
      <c r="C1200" s="41"/>
      <c r="D1200" s="41"/>
      <c r="E1200" s="41"/>
      <c r="F1200" s="41"/>
      <c r="G1200" s="41"/>
      <c r="H1200" s="41"/>
      <c r="I1200" s="41"/>
    </row>
    <row r="1201" spans="1:9">
      <c r="A1201" s="41" t="s">
        <v>6583</v>
      </c>
      <c r="B1201" s="41" t="s">
        <v>6584</v>
      </c>
      <c r="C1201" s="41"/>
      <c r="D1201" s="41"/>
      <c r="E1201" s="41"/>
      <c r="F1201" s="41"/>
      <c r="G1201" s="41"/>
      <c r="H1201" s="41"/>
      <c r="I1201" s="41"/>
    </row>
    <row r="1202" spans="1:9">
      <c r="A1202" s="41" t="s">
        <v>6891</v>
      </c>
      <c r="B1202" s="41" t="s">
        <v>6892</v>
      </c>
      <c r="C1202" s="41"/>
      <c r="D1202" s="41"/>
      <c r="E1202" s="41"/>
      <c r="F1202" s="41"/>
      <c r="G1202" s="41"/>
      <c r="H1202" s="41"/>
      <c r="I1202" s="41"/>
    </row>
    <row r="1203" spans="1:9">
      <c r="A1203" s="41" t="s">
        <v>6893</v>
      </c>
      <c r="B1203" s="41" t="s">
        <v>6894</v>
      </c>
      <c r="C1203" s="41"/>
      <c r="D1203" s="41"/>
      <c r="E1203" s="41"/>
      <c r="F1203" s="41"/>
      <c r="G1203" s="41"/>
      <c r="H1203" s="41"/>
      <c r="I1203" s="41"/>
    </row>
    <row r="1204" spans="1:9">
      <c r="A1204" s="41" t="s">
        <v>6895</v>
      </c>
      <c r="B1204" s="41" t="s">
        <v>6896</v>
      </c>
      <c r="C1204" s="41"/>
      <c r="D1204" s="41"/>
      <c r="E1204" s="41"/>
      <c r="F1204" s="41"/>
      <c r="G1204" s="41"/>
      <c r="H1204" s="41"/>
      <c r="I1204" s="41"/>
    </row>
    <row r="1205" spans="1:9">
      <c r="A1205" s="41" t="s">
        <v>107</v>
      </c>
      <c r="B1205" s="41" t="s">
        <v>6196</v>
      </c>
      <c r="C1205" s="41"/>
      <c r="D1205" s="41"/>
      <c r="E1205" s="41"/>
      <c r="F1205" s="41"/>
      <c r="G1205" s="41"/>
      <c r="H1205" s="41"/>
      <c r="I1205" s="41"/>
    </row>
    <row r="1206" spans="1:9">
      <c r="A1206" s="41" t="s">
        <v>44</v>
      </c>
      <c r="B1206" s="41" t="s">
        <v>6199</v>
      </c>
      <c r="C1206" s="41"/>
      <c r="D1206" s="41"/>
      <c r="E1206" s="41"/>
      <c r="F1206" s="41"/>
      <c r="G1206" s="41"/>
      <c r="H1206" s="41"/>
      <c r="I1206" s="41"/>
    </row>
    <row r="1207" spans="1:9">
      <c r="A1207" s="41" t="s">
        <v>108</v>
      </c>
      <c r="B1207" s="41" t="s">
        <v>6200</v>
      </c>
      <c r="C1207" s="41"/>
      <c r="D1207" s="41"/>
      <c r="E1207" s="41"/>
      <c r="F1207" s="41"/>
      <c r="G1207" s="41"/>
      <c r="H1207" s="41"/>
      <c r="I1207" s="41"/>
    </row>
    <row r="1208" spans="1:9">
      <c r="A1208" s="41" t="s">
        <v>6591</v>
      </c>
      <c r="B1208" s="41" t="s">
        <v>6592</v>
      </c>
      <c r="C1208" s="41"/>
      <c r="D1208" s="41"/>
      <c r="E1208" s="41"/>
      <c r="F1208" s="41"/>
      <c r="G1208" s="41"/>
      <c r="H1208" s="41"/>
      <c r="I1208" s="41"/>
    </row>
    <row r="1209" spans="1:9">
      <c r="A1209" s="41" t="s">
        <v>371</v>
      </c>
      <c r="B1209" s="41" t="s">
        <v>6593</v>
      </c>
      <c r="C1209" s="41"/>
      <c r="D1209" s="41"/>
      <c r="E1209" s="41"/>
      <c r="F1209" s="41"/>
      <c r="G1209" s="41"/>
      <c r="H1209" s="41"/>
      <c r="I1209" s="41"/>
    </row>
    <row r="1210" spans="1:9">
      <c r="A1210" s="41" t="s">
        <v>419</v>
      </c>
      <c r="B1210" s="41" t="s">
        <v>6594</v>
      </c>
      <c r="C1210" s="41"/>
      <c r="D1210" s="41"/>
      <c r="E1210" s="41"/>
      <c r="F1210" s="41"/>
      <c r="G1210" s="41"/>
      <c r="H1210" s="41"/>
      <c r="I1210" s="41"/>
    </row>
    <row r="1211" spans="1:9">
      <c r="A1211" s="41" t="s">
        <v>571</v>
      </c>
      <c r="B1211" s="41" t="s">
        <v>6596</v>
      </c>
      <c r="C1211" s="41"/>
      <c r="D1211" s="41"/>
      <c r="E1211" s="41"/>
      <c r="F1211" s="41"/>
      <c r="G1211" s="41"/>
      <c r="H1211" s="41"/>
      <c r="I1211" s="41"/>
    </row>
    <row r="1212" spans="1:9">
      <c r="A1212" s="41" t="s">
        <v>6899</v>
      </c>
      <c r="B1212" s="41" t="s">
        <v>6900</v>
      </c>
      <c r="C1212" s="41"/>
      <c r="D1212" s="41"/>
      <c r="E1212" s="41"/>
      <c r="F1212" s="41"/>
      <c r="G1212" s="41"/>
      <c r="H1212" s="41"/>
      <c r="I1212" s="41"/>
    </row>
    <row r="1213" spans="1:9">
      <c r="A1213" s="41" t="s">
        <v>379</v>
      </c>
      <c r="B1213" s="41" t="s">
        <v>6901</v>
      </c>
      <c r="C1213" s="41"/>
      <c r="D1213" s="41"/>
      <c r="E1213" s="41"/>
      <c r="F1213" s="41"/>
      <c r="G1213" s="41"/>
      <c r="H1213" s="41"/>
      <c r="I1213" s="41"/>
    </row>
    <row r="1214" spans="1:9">
      <c r="A1214" s="41" t="s">
        <v>425</v>
      </c>
      <c r="B1214" s="41" t="s">
        <v>6902</v>
      </c>
      <c r="C1214" s="41"/>
      <c r="D1214" s="41"/>
      <c r="E1214" s="41"/>
      <c r="F1214" s="41"/>
      <c r="G1214" s="41"/>
      <c r="H1214" s="41"/>
      <c r="I1214" s="41"/>
    </row>
    <row r="1215" spans="1:9">
      <c r="A1215" s="41" t="s">
        <v>579</v>
      </c>
      <c r="B1215" s="41" t="s">
        <v>6904</v>
      </c>
      <c r="C1215" s="41"/>
      <c r="D1215" s="41"/>
      <c r="E1215" s="41"/>
      <c r="F1215" s="41"/>
      <c r="G1215" s="41"/>
      <c r="H1215" s="41"/>
      <c r="I1215" s="41"/>
    </row>
    <row r="1216" spans="1:9">
      <c r="A1216" s="41" t="s">
        <v>48</v>
      </c>
      <c r="B1216" s="41" t="s">
        <v>6269</v>
      </c>
      <c r="C1216" s="41"/>
      <c r="D1216" s="41"/>
      <c r="E1216" s="41"/>
      <c r="F1216" s="41"/>
      <c r="G1216" s="41"/>
      <c r="H1216" s="41"/>
      <c r="I1216" s="41"/>
    </row>
    <row r="1217" spans="1:9">
      <c r="A1217" s="41" t="s">
        <v>183</v>
      </c>
      <c r="B1217" s="41" t="s">
        <v>6326</v>
      </c>
      <c r="C1217" s="41"/>
      <c r="D1217" s="41"/>
      <c r="E1217" s="41"/>
      <c r="F1217" s="41"/>
      <c r="G1217" s="41"/>
      <c r="H1217" s="41"/>
      <c r="I1217" s="41"/>
    </row>
    <row r="1218" spans="1:9">
      <c r="A1218" s="41" t="s">
        <v>185</v>
      </c>
      <c r="B1218" s="41" t="s">
        <v>6344</v>
      </c>
      <c r="C1218" s="41"/>
      <c r="D1218" s="41"/>
      <c r="E1218" s="41"/>
      <c r="F1218" s="41"/>
      <c r="G1218" s="41"/>
      <c r="H1218" s="41"/>
      <c r="I1218" s="41"/>
    </row>
    <row r="1219" spans="1:9">
      <c r="A1219" s="41" t="s">
        <v>573</v>
      </c>
      <c r="B1219" s="41" t="s">
        <v>6641</v>
      </c>
      <c r="C1219" s="41"/>
      <c r="D1219" s="41"/>
      <c r="E1219" s="41"/>
      <c r="F1219" s="41"/>
      <c r="G1219" s="41"/>
      <c r="H1219" s="41"/>
      <c r="I1219" s="41"/>
    </row>
    <row r="1220" spans="1:9">
      <c r="A1220" s="41" t="s">
        <v>6780</v>
      </c>
      <c r="B1220" s="41" t="s">
        <v>6781</v>
      </c>
      <c r="C1220" s="41"/>
      <c r="D1220" s="41"/>
      <c r="E1220" s="41"/>
      <c r="F1220" s="41"/>
      <c r="G1220" s="41"/>
      <c r="H1220" s="41"/>
      <c r="I1220" s="41"/>
    </row>
    <row r="1221" spans="1:9">
      <c r="A1221" s="41" t="s">
        <v>422</v>
      </c>
      <c r="B1221" s="41" t="s">
        <v>6782</v>
      </c>
      <c r="C1221" s="41"/>
      <c r="D1221" s="41"/>
      <c r="E1221" s="41"/>
      <c r="F1221" s="41"/>
      <c r="G1221" s="41"/>
      <c r="H1221" s="41"/>
      <c r="I1221" s="41"/>
    </row>
    <row r="1222" spans="1:9">
      <c r="A1222" s="41" t="s">
        <v>374</v>
      </c>
      <c r="B1222" s="41" t="s">
        <v>6783</v>
      </c>
      <c r="C1222" s="41"/>
      <c r="D1222" s="41"/>
      <c r="E1222" s="41"/>
      <c r="F1222" s="41"/>
      <c r="G1222" s="41"/>
      <c r="H1222" s="41"/>
      <c r="I1222" s="41"/>
    </row>
    <row r="1223" spans="1:9">
      <c r="A1223" s="41" t="s">
        <v>581</v>
      </c>
      <c r="B1223" s="41" t="s">
        <v>6950</v>
      </c>
      <c r="C1223" s="41"/>
      <c r="D1223" s="41"/>
      <c r="E1223" s="41"/>
      <c r="F1223" s="41"/>
      <c r="G1223" s="41"/>
      <c r="H1223" s="41"/>
      <c r="I1223" s="41"/>
    </row>
    <row r="1224" spans="1:9">
      <c r="A1224" s="41" t="s">
        <v>7037</v>
      </c>
      <c r="B1224" s="41" t="s">
        <v>7038</v>
      </c>
      <c r="C1224" s="41"/>
      <c r="D1224" s="41"/>
      <c r="E1224" s="41"/>
      <c r="F1224" s="41"/>
      <c r="G1224" s="41"/>
      <c r="H1224" s="41"/>
      <c r="I1224" s="41"/>
    </row>
    <row r="1225" spans="1:9">
      <c r="A1225" s="41" t="s">
        <v>428</v>
      </c>
      <c r="B1225" s="41" t="s">
        <v>7039</v>
      </c>
      <c r="C1225" s="41"/>
      <c r="D1225" s="41"/>
      <c r="E1225" s="41"/>
      <c r="F1225" s="41"/>
      <c r="G1225" s="41"/>
      <c r="H1225" s="41"/>
      <c r="I1225" s="41"/>
    </row>
    <row r="1226" spans="1:9">
      <c r="A1226" s="41" t="s">
        <v>382</v>
      </c>
      <c r="B1226" s="41" t="s">
        <v>7040</v>
      </c>
      <c r="C1226" s="41"/>
      <c r="D1226" s="41"/>
      <c r="E1226" s="41"/>
      <c r="F1226" s="41"/>
      <c r="G1226" s="41"/>
      <c r="H1226" s="41"/>
      <c r="I1226" s="41"/>
    </row>
    <row r="1227" spans="1:9">
      <c r="A1227" s="41" t="s">
        <v>6597</v>
      </c>
      <c r="B1227" s="41" t="s">
        <v>6598</v>
      </c>
      <c r="C1227" s="41"/>
      <c r="D1227" s="41"/>
      <c r="E1227" s="41"/>
      <c r="F1227" s="41"/>
      <c r="G1227" s="41"/>
      <c r="H1227" s="41"/>
      <c r="I1227" s="41"/>
    </row>
    <row r="1228" spans="1:9">
      <c r="A1228" s="41" t="s">
        <v>6905</v>
      </c>
      <c r="B1228" s="41" t="s">
        <v>6906</v>
      </c>
      <c r="C1228" s="41"/>
      <c r="D1228" s="41"/>
      <c r="E1228" s="41"/>
      <c r="F1228" s="41"/>
      <c r="G1228" s="41"/>
      <c r="H1228" s="41"/>
      <c r="I1228" s="41"/>
    </row>
    <row r="1229" spans="1:9">
      <c r="A1229" s="41" t="s">
        <v>7109</v>
      </c>
      <c r="B1229" s="41" t="s">
        <v>7110</v>
      </c>
      <c r="C1229" s="41"/>
      <c r="D1229" s="41"/>
      <c r="E1229" s="41"/>
      <c r="F1229" s="41"/>
      <c r="G1229" s="41"/>
      <c r="H1229" s="41"/>
      <c r="I1229" s="41"/>
    </row>
    <row r="1230" spans="1:9">
      <c r="A1230" s="41" t="s">
        <v>7135</v>
      </c>
      <c r="B1230" s="41" t="s">
        <v>7136</v>
      </c>
      <c r="C1230" s="41"/>
      <c r="D1230" s="41"/>
      <c r="E1230" s="41"/>
      <c r="F1230" s="41"/>
      <c r="G1230" s="41"/>
      <c r="H1230" s="41"/>
      <c r="I1230" s="41"/>
    </row>
    <row r="1231" spans="1:9">
      <c r="A1231" s="41" t="s">
        <v>6271</v>
      </c>
      <c r="B1231" s="41" t="s">
        <v>6272</v>
      </c>
      <c r="C1231" s="41"/>
      <c r="D1231" s="41"/>
      <c r="E1231" s="41"/>
      <c r="F1231" s="41"/>
      <c r="G1231" s="41"/>
      <c r="H1231" s="41"/>
      <c r="I1231" s="41"/>
    </row>
    <row r="1232" spans="1:9">
      <c r="A1232" s="41" t="s">
        <v>6609</v>
      </c>
      <c r="B1232" s="41" t="s">
        <v>6610</v>
      </c>
      <c r="C1232" s="41"/>
      <c r="D1232" s="41"/>
      <c r="E1232" s="41"/>
      <c r="F1232" s="41"/>
      <c r="G1232" s="41"/>
      <c r="H1232" s="41"/>
      <c r="I1232" s="41"/>
    </row>
    <row r="1233" spans="1:9">
      <c r="A1233" s="41" t="s">
        <v>6643</v>
      </c>
      <c r="B1233" s="41" t="s">
        <v>6644</v>
      </c>
      <c r="C1233" s="41"/>
      <c r="D1233" s="41"/>
      <c r="E1233" s="41"/>
      <c r="F1233" s="41"/>
      <c r="G1233" s="41"/>
      <c r="H1233" s="41"/>
      <c r="I1233" s="41"/>
    </row>
    <row r="1234" spans="1:9">
      <c r="A1234" s="41" t="s">
        <v>6663</v>
      </c>
      <c r="B1234" s="41" t="s">
        <v>6664</v>
      </c>
      <c r="C1234" s="41"/>
      <c r="D1234" s="41"/>
      <c r="E1234" s="41"/>
      <c r="F1234" s="41"/>
      <c r="G1234" s="41"/>
      <c r="H1234" s="41"/>
      <c r="I1234" s="41"/>
    </row>
    <row r="1235" spans="1:9">
      <c r="A1235" s="41" t="s">
        <v>6669</v>
      </c>
      <c r="B1235" s="41" t="s">
        <v>6670</v>
      </c>
      <c r="C1235" s="41"/>
      <c r="D1235" s="41"/>
      <c r="E1235" s="41"/>
      <c r="F1235" s="41"/>
      <c r="G1235" s="41"/>
      <c r="H1235" s="41"/>
      <c r="I1235" s="41"/>
    </row>
    <row r="1236" spans="1:9">
      <c r="A1236" s="41" t="s">
        <v>6784</v>
      </c>
      <c r="B1236" s="41" t="s">
        <v>6785</v>
      </c>
      <c r="C1236" s="41"/>
      <c r="D1236" s="41"/>
      <c r="E1236" s="41"/>
      <c r="F1236" s="41"/>
      <c r="G1236" s="41"/>
      <c r="H1236" s="41"/>
      <c r="I1236" s="41"/>
    </row>
    <row r="1237" spans="1:9">
      <c r="A1237" s="41" t="s">
        <v>6788</v>
      </c>
      <c r="B1237" s="41" t="s">
        <v>6789</v>
      </c>
      <c r="C1237" s="41"/>
      <c r="D1237" s="41"/>
      <c r="E1237" s="41"/>
      <c r="F1237" s="41"/>
      <c r="G1237" s="41"/>
      <c r="H1237" s="41"/>
      <c r="I1237" s="41"/>
    </row>
    <row r="1238" spans="1:9">
      <c r="A1238" s="41" t="s">
        <v>6911</v>
      </c>
      <c r="B1238" s="41" t="s">
        <v>6912</v>
      </c>
      <c r="C1238" s="41"/>
      <c r="D1238" s="41"/>
      <c r="E1238" s="41"/>
      <c r="F1238" s="41"/>
      <c r="G1238" s="41"/>
      <c r="H1238" s="41"/>
      <c r="I1238" s="41"/>
    </row>
    <row r="1239" spans="1:9">
      <c r="A1239" s="41" t="s">
        <v>6917</v>
      </c>
      <c r="B1239" s="41" t="s">
        <v>6918</v>
      </c>
      <c r="C1239" s="41"/>
      <c r="D1239" s="41"/>
      <c r="E1239" s="41"/>
      <c r="F1239" s="41"/>
      <c r="G1239" s="41"/>
      <c r="H1239" s="41"/>
      <c r="I1239" s="41"/>
    </row>
    <row r="1240" spans="1:9">
      <c r="A1240" s="41" t="s">
        <v>6952</v>
      </c>
      <c r="B1240" s="41" t="s">
        <v>6953</v>
      </c>
      <c r="C1240" s="41"/>
      <c r="D1240" s="41"/>
      <c r="E1240" s="41"/>
      <c r="F1240" s="41"/>
      <c r="G1240" s="41"/>
      <c r="H1240" s="41"/>
      <c r="I1240" s="41"/>
    </row>
    <row r="1241" spans="1:9">
      <c r="A1241" s="41" t="s">
        <v>6972</v>
      </c>
      <c r="B1241" s="41" t="s">
        <v>6973</v>
      </c>
      <c r="C1241" s="41"/>
      <c r="D1241" s="41"/>
      <c r="E1241" s="41"/>
      <c r="F1241" s="41"/>
      <c r="G1241" s="41"/>
      <c r="H1241" s="41"/>
      <c r="I1241" s="41"/>
    </row>
    <row r="1242" spans="1:9">
      <c r="A1242" s="41" t="s">
        <v>6978</v>
      </c>
      <c r="B1242" s="41" t="s">
        <v>6979</v>
      </c>
      <c r="C1242" s="41"/>
      <c r="D1242" s="41"/>
      <c r="E1242" s="41"/>
      <c r="F1242" s="41"/>
      <c r="G1242" s="41"/>
      <c r="H1242" s="41"/>
      <c r="I1242" s="41"/>
    </row>
    <row r="1243" spans="1:9">
      <c r="A1243" s="41" t="s">
        <v>7041</v>
      </c>
      <c r="B1243" s="41" t="s">
        <v>7042</v>
      </c>
      <c r="C1243" s="41"/>
      <c r="D1243" s="41"/>
      <c r="E1243" s="41"/>
      <c r="F1243" s="41"/>
      <c r="G1243" s="41"/>
      <c r="H1243" s="41"/>
      <c r="I1243" s="41"/>
    </row>
    <row r="1244" spans="1:9">
      <c r="A1244" s="41" t="s">
        <v>7045</v>
      </c>
      <c r="B1244" s="41" t="s">
        <v>7046</v>
      </c>
      <c r="C1244" s="41"/>
      <c r="D1244" s="41"/>
      <c r="E1244" s="41"/>
      <c r="F1244" s="41"/>
      <c r="G1244" s="41"/>
      <c r="H1244" s="41"/>
      <c r="I1244" s="41"/>
    </row>
    <row r="1245" spans="1:9">
      <c r="A1245" s="41" t="s">
        <v>7121</v>
      </c>
      <c r="B1245" s="41" t="s">
        <v>7122</v>
      </c>
      <c r="C1245" s="41"/>
      <c r="D1245" s="41"/>
      <c r="E1245" s="41"/>
      <c r="F1245" s="41"/>
      <c r="G1245" s="41"/>
      <c r="H1245" s="41"/>
      <c r="I1245" s="41"/>
    </row>
    <row r="1246" spans="1:9">
      <c r="A1246" s="41" t="s">
        <v>7127</v>
      </c>
      <c r="B1246" s="41" t="s">
        <v>7128</v>
      </c>
      <c r="C1246" s="41"/>
      <c r="D1246" s="41"/>
      <c r="E1246" s="41"/>
      <c r="F1246" s="41"/>
      <c r="G1246" s="41"/>
      <c r="H1246" s="41"/>
      <c r="I1246" s="41"/>
    </row>
    <row r="1247" spans="1:9">
      <c r="A1247" s="41" t="s">
        <v>7141</v>
      </c>
      <c r="B1247" s="41" t="s">
        <v>7142</v>
      </c>
      <c r="C1247" s="41"/>
      <c r="D1247" s="41"/>
      <c r="E1247" s="41"/>
      <c r="F1247" s="41"/>
      <c r="G1247" s="41"/>
      <c r="H1247" s="41"/>
      <c r="I1247" s="41"/>
    </row>
    <row r="1248" spans="1:9">
      <c r="A1248" s="41" t="s">
        <v>7147</v>
      </c>
      <c r="B1248" s="41" t="s">
        <v>7148</v>
      </c>
      <c r="C1248" s="41"/>
      <c r="D1248" s="41"/>
      <c r="E1248" s="41"/>
      <c r="F1248" s="41"/>
      <c r="G1248" s="41"/>
      <c r="H1248" s="41"/>
      <c r="I1248" s="41"/>
    </row>
    <row r="1249" spans="1:9">
      <c r="A1249" s="41" t="s">
        <v>7200</v>
      </c>
      <c r="B1249" s="41" t="s">
        <v>7201</v>
      </c>
      <c r="C1249" s="41"/>
      <c r="D1249" s="41"/>
      <c r="E1249" s="41"/>
      <c r="F1249" s="41"/>
      <c r="G1249" s="41"/>
      <c r="H1249" s="41"/>
      <c r="I1249" s="41"/>
    </row>
    <row r="1250" spans="1:9">
      <c r="A1250" s="41" t="s">
        <v>7206</v>
      </c>
      <c r="B1250" s="41" t="s">
        <v>7207</v>
      </c>
      <c r="C1250" s="41"/>
      <c r="D1250" s="41"/>
      <c r="E1250" s="41"/>
      <c r="F1250" s="41"/>
      <c r="G1250" s="41"/>
      <c r="H1250" s="41"/>
      <c r="I1250" s="41"/>
    </row>
    <row r="1251" spans="1:9">
      <c r="A1251" s="41" t="s">
        <v>7225</v>
      </c>
      <c r="B1251" s="41" t="s">
        <v>7226</v>
      </c>
      <c r="C1251" s="41"/>
      <c r="D1251" s="41"/>
      <c r="E1251" s="41"/>
      <c r="F1251" s="41"/>
      <c r="G1251" s="41"/>
      <c r="H1251" s="41"/>
      <c r="I1251" s="41"/>
    </row>
    <row r="1252" spans="1:9">
      <c r="A1252" s="41" t="s">
        <v>7231</v>
      </c>
      <c r="B1252" s="41" t="s">
        <v>7232</v>
      </c>
      <c r="C1252" s="41"/>
      <c r="D1252" s="41"/>
      <c r="E1252" s="41"/>
      <c r="F1252" s="41"/>
      <c r="G1252" s="41"/>
      <c r="H1252" s="41"/>
      <c r="I1252" s="41"/>
    </row>
    <row r="1253" spans="1:9">
      <c r="A1253" s="41" t="s">
        <v>496</v>
      </c>
      <c r="B1253" s="41" t="s">
        <v>6599</v>
      </c>
      <c r="C1253" s="41"/>
      <c r="D1253" s="41"/>
      <c r="E1253" s="41"/>
      <c r="F1253" s="41"/>
      <c r="G1253" s="41"/>
      <c r="H1253" s="41"/>
      <c r="I1253" s="41"/>
    </row>
    <row r="1254" spans="1:9">
      <c r="A1254" s="41" t="s">
        <v>6600</v>
      </c>
      <c r="B1254" s="41" t="s">
        <v>6601</v>
      </c>
      <c r="C1254" s="41"/>
      <c r="D1254" s="41"/>
      <c r="E1254" s="41"/>
      <c r="F1254" s="41"/>
      <c r="G1254" s="41"/>
      <c r="H1254" s="41"/>
      <c r="I1254" s="41"/>
    </row>
    <row r="1255" spans="1:9">
      <c r="A1255" s="41" t="s">
        <v>6907</v>
      </c>
      <c r="B1255" s="41" t="s">
        <v>6908</v>
      </c>
      <c r="C1255" s="41"/>
      <c r="D1255" s="41"/>
      <c r="E1255" s="41"/>
      <c r="F1255" s="41"/>
      <c r="G1255" s="41"/>
      <c r="H1255" s="41"/>
      <c r="I1255" s="41"/>
    </row>
    <row r="1256" spans="1:9">
      <c r="A1256" s="41" t="s">
        <v>523</v>
      </c>
      <c r="B1256" s="41" t="s">
        <v>7111</v>
      </c>
      <c r="C1256" s="41"/>
      <c r="D1256" s="41"/>
      <c r="E1256" s="41"/>
      <c r="F1256" s="41"/>
      <c r="G1256" s="41"/>
      <c r="H1256" s="41"/>
      <c r="I1256" s="41"/>
    </row>
    <row r="1257" spans="1:9">
      <c r="A1257" s="41" t="s">
        <v>7112</v>
      </c>
      <c r="B1257" s="41" t="s">
        <v>7113</v>
      </c>
      <c r="C1257" s="41"/>
      <c r="D1257" s="41"/>
      <c r="E1257" s="41"/>
      <c r="F1257" s="41"/>
      <c r="G1257" s="41"/>
      <c r="H1257" s="41"/>
      <c r="I1257" s="41"/>
    </row>
    <row r="1258" spans="1:9">
      <c r="A1258" s="41" t="s">
        <v>7137</v>
      </c>
      <c r="B1258" s="41" t="s">
        <v>7138</v>
      </c>
      <c r="C1258" s="41"/>
      <c r="D1258" s="41"/>
      <c r="E1258" s="41"/>
      <c r="F1258" s="41"/>
      <c r="G1258" s="41"/>
      <c r="H1258" s="41"/>
      <c r="I1258" s="41"/>
    </row>
    <row r="1259" spans="1:9">
      <c r="A1259" s="41" t="s">
        <v>49</v>
      </c>
      <c r="B1259" s="41" t="s">
        <v>6273</v>
      </c>
      <c r="C1259" s="41"/>
      <c r="D1259" s="41"/>
      <c r="E1259" s="41"/>
      <c r="F1259" s="41"/>
      <c r="G1259" s="41"/>
      <c r="H1259" s="41"/>
      <c r="I1259" s="41"/>
    </row>
    <row r="1260" spans="1:9">
      <c r="A1260" s="41" t="s">
        <v>372</v>
      </c>
      <c r="B1260" s="41" t="s">
        <v>6611</v>
      </c>
      <c r="C1260" s="41"/>
      <c r="D1260" s="41"/>
      <c r="E1260" s="41"/>
      <c r="F1260" s="41"/>
      <c r="G1260" s="41"/>
      <c r="H1260" s="41"/>
      <c r="I1260" s="41"/>
    </row>
    <row r="1261" spans="1:9">
      <c r="A1261" s="41" t="s">
        <v>574</v>
      </c>
      <c r="B1261" s="41" t="s">
        <v>6645</v>
      </c>
      <c r="C1261" s="41"/>
      <c r="D1261" s="41"/>
      <c r="E1261" s="41"/>
      <c r="F1261" s="41"/>
      <c r="G1261" s="41"/>
      <c r="H1261" s="41"/>
      <c r="I1261" s="41"/>
    </row>
    <row r="1262" spans="1:9">
      <c r="A1262" s="41" t="s">
        <v>503</v>
      </c>
      <c r="B1262" s="41" t="s">
        <v>6665</v>
      </c>
      <c r="C1262" s="41"/>
      <c r="D1262" s="41"/>
      <c r="E1262" s="41"/>
      <c r="F1262" s="41"/>
      <c r="G1262" s="41"/>
      <c r="H1262" s="41"/>
      <c r="I1262" s="41"/>
    </row>
    <row r="1263" spans="1:9">
      <c r="A1263" s="41" t="s">
        <v>575</v>
      </c>
      <c r="B1263" s="41" t="s">
        <v>6671</v>
      </c>
      <c r="C1263" s="41"/>
      <c r="D1263" s="41"/>
      <c r="E1263" s="41"/>
      <c r="F1263" s="41"/>
      <c r="G1263" s="41"/>
      <c r="H1263" s="41"/>
      <c r="I1263" s="41"/>
    </row>
    <row r="1264" spans="1:9">
      <c r="A1264" s="41" t="s">
        <v>423</v>
      </c>
      <c r="B1264" s="41" t="s">
        <v>6786</v>
      </c>
      <c r="C1264" s="41"/>
      <c r="D1264" s="41"/>
      <c r="E1264" s="41"/>
      <c r="F1264" s="41"/>
      <c r="G1264" s="41"/>
      <c r="H1264" s="41"/>
      <c r="I1264" s="41"/>
    </row>
    <row r="1265" spans="1:9">
      <c r="A1265" s="41" t="s">
        <v>376</v>
      </c>
      <c r="B1265" s="41" t="s">
        <v>6792</v>
      </c>
      <c r="C1265" s="41"/>
      <c r="D1265" s="41"/>
      <c r="E1265" s="41"/>
      <c r="F1265" s="41"/>
      <c r="G1265" s="41"/>
      <c r="H1265" s="41"/>
      <c r="I1265" s="41"/>
    </row>
    <row r="1266" spans="1:9">
      <c r="A1266" s="41" t="s">
        <v>380</v>
      </c>
      <c r="B1266" s="41" t="s">
        <v>6913</v>
      </c>
      <c r="C1266" s="41"/>
      <c r="D1266" s="41"/>
      <c r="E1266" s="41"/>
      <c r="F1266" s="41"/>
      <c r="G1266" s="41"/>
      <c r="H1266" s="41"/>
      <c r="I1266" s="41"/>
    </row>
    <row r="1267" spans="1:9">
      <c r="A1267" s="41" t="s">
        <v>426</v>
      </c>
      <c r="B1267" s="41" t="s">
        <v>6919</v>
      </c>
      <c r="C1267" s="41"/>
      <c r="D1267" s="41"/>
      <c r="E1267" s="41"/>
      <c r="F1267" s="41"/>
      <c r="G1267" s="41"/>
      <c r="H1267" s="41"/>
      <c r="I1267" s="41"/>
    </row>
    <row r="1268" spans="1:9">
      <c r="A1268" s="41" t="s">
        <v>582</v>
      </c>
      <c r="B1268" s="41" t="s">
        <v>6954</v>
      </c>
      <c r="C1268" s="41"/>
      <c r="D1268" s="41"/>
      <c r="E1268" s="41"/>
      <c r="F1268" s="41"/>
      <c r="G1268" s="41"/>
      <c r="H1268" s="41"/>
      <c r="I1268" s="41"/>
    </row>
    <row r="1269" spans="1:9">
      <c r="A1269" s="41" t="s">
        <v>518</v>
      </c>
      <c r="B1269" s="41" t="s">
        <v>6974</v>
      </c>
      <c r="C1269" s="41"/>
      <c r="D1269" s="41"/>
      <c r="E1269" s="41"/>
      <c r="F1269" s="41"/>
      <c r="G1269" s="41"/>
      <c r="H1269" s="41"/>
      <c r="I1269" s="41"/>
    </row>
    <row r="1270" spans="1:9">
      <c r="A1270" s="41" t="s">
        <v>583</v>
      </c>
      <c r="B1270" s="41" t="s">
        <v>6980</v>
      </c>
      <c r="C1270" s="41"/>
      <c r="D1270" s="41"/>
      <c r="E1270" s="41"/>
      <c r="F1270" s="41"/>
      <c r="G1270" s="41"/>
      <c r="H1270" s="41"/>
      <c r="I1270" s="41"/>
    </row>
    <row r="1271" spans="1:9">
      <c r="A1271" s="41" t="s">
        <v>429</v>
      </c>
      <c r="B1271" s="41" t="s">
        <v>7043</v>
      </c>
      <c r="C1271" s="41"/>
      <c r="D1271" s="41"/>
      <c r="E1271" s="41"/>
      <c r="F1271" s="41"/>
      <c r="G1271" s="41"/>
      <c r="H1271" s="41"/>
      <c r="I1271" s="41"/>
    </row>
    <row r="1272" spans="1:9">
      <c r="A1272" s="41" t="s">
        <v>384</v>
      </c>
      <c r="B1272" s="41" t="s">
        <v>7049</v>
      </c>
      <c r="C1272" s="41"/>
      <c r="D1272" s="41"/>
      <c r="E1272" s="41"/>
      <c r="F1272" s="41"/>
      <c r="G1272" s="41"/>
      <c r="H1272" s="41"/>
      <c r="I1272" s="41"/>
    </row>
    <row r="1273" spans="1:9">
      <c r="A1273" s="41" t="s">
        <v>525</v>
      </c>
      <c r="B1273" s="41" t="s">
        <v>7123</v>
      </c>
      <c r="C1273" s="41"/>
      <c r="D1273" s="41"/>
      <c r="E1273" s="41"/>
      <c r="F1273" s="41"/>
      <c r="G1273" s="41"/>
      <c r="H1273" s="41"/>
      <c r="I1273" s="41"/>
    </row>
    <row r="1274" spans="1:9">
      <c r="A1274" s="41" t="s">
        <v>587</v>
      </c>
      <c r="B1274" s="41" t="s">
        <v>7129</v>
      </c>
      <c r="C1274" s="41"/>
      <c r="D1274" s="41"/>
      <c r="E1274" s="41"/>
      <c r="F1274" s="41"/>
      <c r="G1274" s="41"/>
      <c r="H1274" s="41"/>
      <c r="I1274" s="41"/>
    </row>
    <row r="1275" spans="1:9">
      <c r="A1275" s="41" t="s">
        <v>528</v>
      </c>
      <c r="B1275" s="41" t="s">
        <v>7143</v>
      </c>
      <c r="C1275" s="41"/>
      <c r="D1275" s="41"/>
      <c r="E1275" s="41"/>
      <c r="F1275" s="41"/>
      <c r="G1275" s="41"/>
      <c r="H1275" s="41"/>
      <c r="I1275" s="41"/>
    </row>
    <row r="1276" spans="1:9">
      <c r="A1276" s="41" t="s">
        <v>588</v>
      </c>
      <c r="B1276" s="41" t="s">
        <v>7149</v>
      </c>
      <c r="C1276" s="41"/>
      <c r="D1276" s="41"/>
      <c r="E1276" s="41"/>
      <c r="F1276" s="41"/>
      <c r="G1276" s="41"/>
      <c r="H1276" s="41"/>
      <c r="I1276" s="41"/>
    </row>
    <row r="1277" spans="1:9">
      <c r="A1277" s="41" t="s">
        <v>387</v>
      </c>
      <c r="B1277" s="41" t="s">
        <v>7202</v>
      </c>
      <c r="C1277" s="41"/>
      <c r="D1277" s="41"/>
      <c r="E1277" s="41"/>
      <c r="F1277" s="41"/>
      <c r="G1277" s="41"/>
      <c r="H1277" s="41"/>
      <c r="I1277" s="41"/>
    </row>
    <row r="1278" spans="1:9">
      <c r="A1278" s="41" t="s">
        <v>431</v>
      </c>
      <c r="B1278" s="41" t="s">
        <v>7208</v>
      </c>
      <c r="C1278" s="41"/>
      <c r="D1278" s="41"/>
      <c r="E1278" s="41"/>
      <c r="F1278" s="41"/>
      <c r="G1278" s="41"/>
      <c r="H1278" s="41"/>
      <c r="I1278" s="41"/>
    </row>
    <row r="1279" spans="1:9">
      <c r="A1279" s="41" t="s">
        <v>391</v>
      </c>
      <c r="B1279" s="41" t="s">
        <v>7227</v>
      </c>
      <c r="C1279" s="41"/>
      <c r="D1279" s="41"/>
      <c r="E1279" s="41"/>
      <c r="F1279" s="41"/>
      <c r="G1279" s="41"/>
      <c r="H1279" s="41"/>
      <c r="I1279" s="41"/>
    </row>
    <row r="1280" spans="1:9">
      <c r="A1280" s="41" t="s">
        <v>433</v>
      </c>
      <c r="B1280" s="41" t="s">
        <v>7233</v>
      </c>
      <c r="C1280" s="41"/>
      <c r="D1280" s="41"/>
      <c r="E1280" s="41"/>
      <c r="F1280" s="41"/>
      <c r="G1280" s="41"/>
      <c r="H1280" s="41"/>
      <c r="I1280" s="41"/>
    </row>
    <row r="1281" spans="1:9">
      <c r="A1281" s="41" t="s">
        <v>115</v>
      </c>
      <c r="B1281" s="41" t="s">
        <v>6274</v>
      </c>
      <c r="C1281" s="41"/>
      <c r="D1281" s="41"/>
      <c r="E1281" s="41"/>
      <c r="F1281" s="41"/>
      <c r="G1281" s="41"/>
      <c r="H1281" s="41"/>
      <c r="I1281" s="41"/>
    </row>
    <row r="1282" spans="1:9">
      <c r="A1282" s="41" t="s">
        <v>117</v>
      </c>
      <c r="B1282" s="41" t="s">
        <v>6280</v>
      </c>
      <c r="C1282" s="41"/>
      <c r="D1282" s="41"/>
      <c r="E1282" s="41"/>
      <c r="F1282" s="41"/>
      <c r="G1282" s="41"/>
      <c r="H1282" s="41"/>
      <c r="I1282" s="41"/>
    </row>
    <row r="1283" spans="1:9">
      <c r="A1283" s="41" t="s">
        <v>330</v>
      </c>
      <c r="B1283" s="41" t="s">
        <v>6337</v>
      </c>
      <c r="C1283" s="41"/>
      <c r="D1283" s="41"/>
      <c r="E1283" s="41"/>
      <c r="F1283" s="41"/>
      <c r="G1283" s="41"/>
      <c r="H1283" s="41"/>
      <c r="I1283" s="41"/>
    </row>
    <row r="1284" spans="1:9">
      <c r="A1284" s="41" t="s">
        <v>334</v>
      </c>
      <c r="B1284" s="41" t="s">
        <v>6355</v>
      </c>
      <c r="C1284" s="41"/>
      <c r="D1284" s="41"/>
      <c r="E1284" s="41"/>
      <c r="F1284" s="41"/>
      <c r="G1284" s="41"/>
      <c r="H1284" s="41"/>
      <c r="I1284" s="41"/>
    </row>
    <row r="1285" spans="1:9">
      <c r="A1285" s="41" t="s">
        <v>119</v>
      </c>
      <c r="B1285" s="41" t="s">
        <v>6612</v>
      </c>
      <c r="C1285" s="41"/>
      <c r="D1285" s="41"/>
      <c r="E1285" s="41"/>
      <c r="F1285" s="41"/>
      <c r="G1285" s="41"/>
      <c r="H1285" s="41"/>
      <c r="I1285" s="41"/>
    </row>
    <row r="1286" spans="1:9">
      <c r="A1286" s="41" t="s">
        <v>6613</v>
      </c>
      <c r="B1286" s="41" t="s">
        <v>6614</v>
      </c>
      <c r="C1286" s="41"/>
      <c r="D1286" s="41"/>
      <c r="E1286" s="41"/>
      <c r="F1286" s="41"/>
      <c r="G1286" s="41"/>
      <c r="H1286" s="41"/>
      <c r="I1286" s="41"/>
    </row>
    <row r="1287" spans="1:9">
      <c r="A1287" s="41" t="s">
        <v>500</v>
      </c>
      <c r="B1287" s="41" t="s">
        <v>6646</v>
      </c>
      <c r="C1287" s="41"/>
      <c r="D1287" s="41"/>
      <c r="E1287" s="41"/>
      <c r="F1287" s="41"/>
      <c r="G1287" s="41"/>
      <c r="H1287" s="41"/>
      <c r="I1287" s="41"/>
    </row>
    <row r="1288" spans="1:9">
      <c r="A1288" s="41" t="s">
        <v>502</v>
      </c>
      <c r="B1288" s="41" t="s">
        <v>6652</v>
      </c>
      <c r="C1288" s="41"/>
      <c r="D1288" s="41"/>
      <c r="E1288" s="41"/>
      <c r="F1288" s="41"/>
      <c r="G1288" s="41"/>
      <c r="H1288" s="41"/>
      <c r="I1288" s="41"/>
    </row>
    <row r="1289" spans="1:9">
      <c r="A1289" s="41" t="s">
        <v>6667</v>
      </c>
      <c r="B1289" s="41" t="s">
        <v>6668</v>
      </c>
      <c r="C1289" s="41"/>
      <c r="D1289" s="41"/>
      <c r="E1289" s="41"/>
      <c r="F1289" s="41"/>
      <c r="G1289" s="41"/>
      <c r="H1289" s="41"/>
      <c r="I1289" s="41"/>
    </row>
    <row r="1290" spans="1:9">
      <c r="A1290" s="41" t="s">
        <v>340</v>
      </c>
      <c r="B1290" s="41" t="s">
        <v>6672</v>
      </c>
      <c r="C1290" s="41"/>
      <c r="D1290" s="41"/>
      <c r="E1290" s="41"/>
      <c r="F1290" s="41"/>
      <c r="G1290" s="41"/>
      <c r="H1290" s="41"/>
      <c r="I1290" s="41"/>
    </row>
    <row r="1291" spans="1:9">
      <c r="A1291" s="41" t="s">
        <v>375</v>
      </c>
      <c r="B1291" s="41" t="s">
        <v>6787</v>
      </c>
      <c r="C1291" s="41"/>
      <c r="D1291" s="41"/>
      <c r="E1291" s="41"/>
      <c r="F1291" s="41"/>
      <c r="G1291" s="41"/>
      <c r="H1291" s="41"/>
      <c r="I1291" s="41"/>
    </row>
    <row r="1292" spans="1:9">
      <c r="A1292" s="41" t="s">
        <v>6790</v>
      </c>
      <c r="B1292" s="41" t="s">
        <v>6791</v>
      </c>
      <c r="C1292" s="41"/>
      <c r="D1292" s="41"/>
      <c r="E1292" s="41"/>
      <c r="F1292" s="41"/>
      <c r="G1292" s="41"/>
      <c r="H1292" s="41"/>
      <c r="I1292" s="41"/>
    </row>
    <row r="1293" spans="1:9">
      <c r="A1293" s="41" t="s">
        <v>377</v>
      </c>
      <c r="B1293" s="41" t="s">
        <v>6793</v>
      </c>
      <c r="C1293" s="41"/>
      <c r="D1293" s="41"/>
      <c r="E1293" s="41"/>
      <c r="F1293" s="41"/>
      <c r="G1293" s="41"/>
      <c r="H1293" s="41"/>
      <c r="I1293" s="41"/>
    </row>
    <row r="1294" spans="1:9">
      <c r="A1294" s="41" t="s">
        <v>121</v>
      </c>
      <c r="B1294" s="41" t="s">
        <v>6914</v>
      </c>
      <c r="C1294" s="41"/>
      <c r="D1294" s="41"/>
      <c r="E1294" s="41"/>
      <c r="F1294" s="41"/>
      <c r="G1294" s="41"/>
      <c r="H1294" s="41"/>
      <c r="I1294" s="41"/>
    </row>
    <row r="1295" spans="1:9">
      <c r="A1295" s="41" t="s">
        <v>6915</v>
      </c>
      <c r="B1295" s="41" t="s">
        <v>6916</v>
      </c>
      <c r="C1295" s="41"/>
      <c r="D1295" s="41"/>
      <c r="E1295" s="41"/>
      <c r="F1295" s="41"/>
      <c r="G1295" s="41"/>
      <c r="H1295" s="41"/>
      <c r="I1295" s="41"/>
    </row>
    <row r="1296" spans="1:9">
      <c r="A1296" s="41" t="s">
        <v>122</v>
      </c>
      <c r="B1296" s="41" t="s">
        <v>6920</v>
      </c>
      <c r="C1296" s="41"/>
      <c r="D1296" s="41"/>
      <c r="E1296" s="41"/>
      <c r="F1296" s="41"/>
      <c r="G1296" s="41"/>
      <c r="H1296" s="41"/>
      <c r="I1296" s="41"/>
    </row>
    <row r="1297" spans="1:9">
      <c r="A1297" s="41" t="s">
        <v>515</v>
      </c>
      <c r="B1297" s="41" t="s">
        <v>6955</v>
      </c>
      <c r="C1297" s="41"/>
      <c r="D1297" s="41"/>
      <c r="E1297" s="41"/>
      <c r="F1297" s="41"/>
      <c r="G1297" s="41"/>
      <c r="H1297" s="41"/>
      <c r="I1297" s="41"/>
    </row>
    <row r="1298" spans="1:9">
      <c r="A1298" s="41" t="s">
        <v>517</v>
      </c>
      <c r="B1298" s="41" t="s">
        <v>6961</v>
      </c>
      <c r="C1298" s="41"/>
      <c r="D1298" s="41"/>
      <c r="E1298" s="41"/>
      <c r="F1298" s="41"/>
      <c r="G1298" s="41"/>
      <c r="H1298" s="41"/>
      <c r="I1298" s="41"/>
    </row>
    <row r="1299" spans="1:9">
      <c r="A1299" s="41" t="s">
        <v>6976</v>
      </c>
      <c r="B1299" s="41" t="s">
        <v>6977</v>
      </c>
      <c r="C1299" s="41"/>
      <c r="D1299" s="41"/>
      <c r="E1299" s="41"/>
      <c r="F1299" s="41"/>
      <c r="G1299" s="41"/>
      <c r="H1299" s="41"/>
      <c r="I1299" s="41"/>
    </row>
    <row r="1300" spans="1:9">
      <c r="A1300" s="41" t="s">
        <v>344</v>
      </c>
      <c r="B1300" s="41" t="s">
        <v>6981</v>
      </c>
      <c r="C1300" s="41"/>
      <c r="D1300" s="41"/>
      <c r="E1300" s="41"/>
      <c r="F1300" s="41"/>
      <c r="G1300" s="41"/>
      <c r="H1300" s="41"/>
      <c r="I1300" s="41"/>
    </row>
    <row r="1301" spans="1:9">
      <c r="A1301" s="41" t="s">
        <v>383</v>
      </c>
      <c r="B1301" s="41" t="s">
        <v>7044</v>
      </c>
      <c r="C1301" s="41"/>
      <c r="D1301" s="41"/>
      <c r="E1301" s="41"/>
      <c r="F1301" s="41"/>
      <c r="G1301" s="41"/>
      <c r="H1301" s="41"/>
      <c r="I1301" s="41"/>
    </row>
    <row r="1302" spans="1:9">
      <c r="A1302" s="41" t="s">
        <v>7047</v>
      </c>
      <c r="B1302" s="41" t="s">
        <v>7048</v>
      </c>
      <c r="C1302" s="41"/>
      <c r="D1302" s="41"/>
      <c r="E1302" s="41"/>
      <c r="F1302" s="41"/>
      <c r="G1302" s="41"/>
      <c r="H1302" s="41"/>
      <c r="I1302" s="41"/>
    </row>
    <row r="1303" spans="1:9">
      <c r="A1303" s="41" t="s">
        <v>385</v>
      </c>
      <c r="B1303" s="41" t="s">
        <v>7050</v>
      </c>
      <c r="C1303" s="41"/>
      <c r="D1303" s="41"/>
      <c r="E1303" s="41"/>
      <c r="F1303" s="41"/>
      <c r="G1303" s="41"/>
      <c r="H1303" s="41"/>
      <c r="I1303" s="41"/>
    </row>
    <row r="1304" spans="1:9">
      <c r="A1304" s="41" t="s">
        <v>526</v>
      </c>
      <c r="B1304" s="41" t="s">
        <v>7124</v>
      </c>
      <c r="C1304" s="41"/>
      <c r="D1304" s="41"/>
      <c r="E1304" s="41"/>
      <c r="F1304" s="41"/>
      <c r="G1304" s="41"/>
      <c r="H1304" s="41"/>
      <c r="I1304" s="41"/>
    </row>
    <row r="1305" spans="1:9">
      <c r="A1305" s="41" t="s">
        <v>7125</v>
      </c>
      <c r="B1305" s="41" t="s">
        <v>7126</v>
      </c>
      <c r="C1305" s="41"/>
      <c r="D1305" s="41"/>
      <c r="E1305" s="41"/>
      <c r="F1305" s="41"/>
      <c r="G1305" s="41"/>
      <c r="H1305" s="41"/>
      <c r="I1305" s="41"/>
    </row>
    <row r="1306" spans="1:9">
      <c r="A1306" s="41" t="s">
        <v>527</v>
      </c>
      <c r="B1306" s="41" t="s">
        <v>7130</v>
      </c>
      <c r="C1306" s="41"/>
      <c r="D1306" s="41"/>
      <c r="E1306" s="41"/>
      <c r="F1306" s="41"/>
      <c r="G1306" s="41"/>
      <c r="H1306" s="41"/>
      <c r="I1306" s="41"/>
    </row>
    <row r="1307" spans="1:9">
      <c r="A1307" s="41" t="s">
        <v>529</v>
      </c>
      <c r="B1307" s="41" t="s">
        <v>7144</v>
      </c>
      <c r="C1307" s="41"/>
      <c r="D1307" s="41"/>
      <c r="E1307" s="41"/>
      <c r="F1307" s="41"/>
      <c r="G1307" s="41"/>
      <c r="H1307" s="41"/>
      <c r="I1307" s="41"/>
    </row>
    <row r="1308" spans="1:9">
      <c r="A1308" s="41" t="s">
        <v>7145</v>
      </c>
      <c r="B1308" s="41" t="s">
        <v>7146</v>
      </c>
      <c r="C1308" s="41"/>
      <c r="D1308" s="41"/>
      <c r="E1308" s="41"/>
      <c r="F1308" s="41"/>
      <c r="G1308" s="41"/>
      <c r="H1308" s="41"/>
      <c r="I1308" s="41"/>
    </row>
    <row r="1309" spans="1:9">
      <c r="A1309" s="41" t="s">
        <v>530</v>
      </c>
      <c r="B1309" s="41" t="s">
        <v>7150</v>
      </c>
      <c r="C1309" s="41"/>
      <c r="D1309" s="41"/>
      <c r="E1309" s="41"/>
      <c r="F1309" s="41"/>
      <c r="G1309" s="41"/>
      <c r="H1309" s="41"/>
      <c r="I1309" s="41"/>
    </row>
    <row r="1310" spans="1:9">
      <c r="A1310" s="41" t="s">
        <v>388</v>
      </c>
      <c r="B1310" s="41" t="s">
        <v>7203</v>
      </c>
      <c r="C1310" s="41"/>
      <c r="D1310" s="41"/>
      <c r="E1310" s="41"/>
      <c r="F1310" s="41"/>
      <c r="G1310" s="41"/>
      <c r="H1310" s="41"/>
      <c r="I1310" s="41"/>
    </row>
    <row r="1311" spans="1:9">
      <c r="A1311" s="41" t="s">
        <v>7204</v>
      </c>
      <c r="B1311" s="41" t="s">
        <v>7205</v>
      </c>
      <c r="C1311" s="41"/>
      <c r="D1311" s="41"/>
      <c r="E1311" s="41"/>
      <c r="F1311" s="41"/>
      <c r="G1311" s="41"/>
      <c r="H1311" s="41"/>
      <c r="I1311" s="41"/>
    </row>
    <row r="1312" spans="1:9">
      <c r="A1312" s="41" t="s">
        <v>389</v>
      </c>
      <c r="B1312" s="41" t="s">
        <v>7209</v>
      </c>
      <c r="C1312" s="41"/>
      <c r="D1312" s="41"/>
      <c r="E1312" s="41"/>
      <c r="F1312" s="41"/>
      <c r="G1312" s="41"/>
      <c r="H1312" s="41"/>
      <c r="I1312" s="41"/>
    </row>
    <row r="1313" spans="1:9">
      <c r="A1313" s="41" t="s">
        <v>392</v>
      </c>
      <c r="B1313" s="41" t="s">
        <v>7228</v>
      </c>
      <c r="C1313" s="41"/>
      <c r="D1313" s="41"/>
      <c r="E1313" s="41"/>
      <c r="F1313" s="41"/>
      <c r="G1313" s="41"/>
      <c r="H1313" s="41"/>
      <c r="I1313" s="41"/>
    </row>
    <row r="1314" spans="1:9">
      <c r="A1314" s="41" t="s">
        <v>7229</v>
      </c>
      <c r="B1314" s="41" t="s">
        <v>7230</v>
      </c>
      <c r="C1314" s="41"/>
      <c r="D1314" s="41"/>
      <c r="E1314" s="41"/>
      <c r="F1314" s="41"/>
      <c r="G1314" s="41"/>
      <c r="H1314" s="41"/>
      <c r="I1314" s="41"/>
    </row>
    <row r="1315" spans="1:9">
      <c r="A1315" s="41" t="s">
        <v>393</v>
      </c>
      <c r="B1315" s="41" t="s">
        <v>7234</v>
      </c>
      <c r="C1315" s="41"/>
      <c r="D1315" s="41"/>
      <c r="E1315" s="41"/>
      <c r="F1315" s="41"/>
      <c r="G1315" s="41"/>
      <c r="H1315" s="41"/>
      <c r="I1315" s="41"/>
    </row>
    <row r="1316" spans="1:9">
      <c r="A1316" s="41" t="s">
        <v>6362</v>
      </c>
      <c r="B1316" s="41" t="s">
        <v>6363</v>
      </c>
      <c r="C1316" s="41"/>
      <c r="D1316" s="41"/>
      <c r="E1316" s="41"/>
      <c r="F1316" s="41"/>
      <c r="G1316" s="41"/>
      <c r="H1316" s="41"/>
      <c r="I1316" s="41"/>
    </row>
    <row r="1317" spans="1:9">
      <c r="A1317" s="41" t="s">
        <v>6364</v>
      </c>
      <c r="B1317" s="41" t="s">
        <v>6365</v>
      </c>
      <c r="C1317" s="41"/>
      <c r="D1317" s="41"/>
      <c r="E1317" s="41"/>
      <c r="F1317" s="41"/>
      <c r="G1317" s="41"/>
      <c r="H1317" s="41"/>
      <c r="I1317" s="41"/>
    </row>
    <row r="1318" spans="1:9">
      <c r="A1318" s="41" t="s">
        <v>6368</v>
      </c>
      <c r="B1318" s="41" t="s">
        <v>6369</v>
      </c>
      <c r="C1318" s="41"/>
      <c r="D1318" s="41"/>
      <c r="E1318" s="41"/>
      <c r="F1318" s="41"/>
      <c r="G1318" s="41"/>
      <c r="H1318" s="41"/>
      <c r="I1318" s="41"/>
    </row>
    <row r="1319" spans="1:9">
      <c r="A1319" s="41" t="s">
        <v>6370</v>
      </c>
      <c r="B1319" s="41" t="s">
        <v>6371</v>
      </c>
      <c r="C1319" s="41"/>
      <c r="D1319" s="41"/>
      <c r="E1319" s="41"/>
      <c r="F1319" s="41"/>
      <c r="G1319" s="41"/>
      <c r="H1319" s="41"/>
      <c r="I1319" s="41"/>
    </row>
    <row r="1320" spans="1:9">
      <c r="A1320" s="41" t="s">
        <v>6376</v>
      </c>
      <c r="B1320" s="41" t="s">
        <v>6377</v>
      </c>
      <c r="C1320" s="41"/>
      <c r="D1320" s="41"/>
      <c r="E1320" s="41"/>
      <c r="F1320" s="41"/>
      <c r="G1320" s="41"/>
      <c r="H1320" s="41"/>
      <c r="I1320" s="41"/>
    </row>
    <row r="1321" spans="1:9">
      <c r="A1321" s="41" t="s">
        <v>6378</v>
      </c>
      <c r="B1321" s="41" t="s">
        <v>6379</v>
      </c>
      <c r="C1321" s="41"/>
      <c r="D1321" s="41"/>
      <c r="E1321" s="41"/>
      <c r="F1321" s="41"/>
      <c r="G1321" s="41"/>
      <c r="H1321" s="41"/>
      <c r="I1321" s="41"/>
    </row>
    <row r="1322" spans="1:9">
      <c r="A1322" s="41" t="s">
        <v>6679</v>
      </c>
      <c r="B1322" s="41" t="s">
        <v>6680</v>
      </c>
      <c r="C1322" s="41"/>
      <c r="D1322" s="41"/>
      <c r="E1322" s="41"/>
      <c r="F1322" s="41"/>
      <c r="G1322" s="41"/>
      <c r="H1322" s="41"/>
      <c r="I1322" s="41"/>
    </row>
    <row r="1323" spans="1:9">
      <c r="A1323" s="41" t="s">
        <v>6681</v>
      </c>
      <c r="B1323" s="41" t="s">
        <v>6682</v>
      </c>
      <c r="C1323" s="41"/>
      <c r="D1323" s="41"/>
      <c r="E1323" s="41"/>
      <c r="F1323" s="41"/>
      <c r="G1323" s="41"/>
      <c r="H1323" s="41"/>
      <c r="I1323" s="41"/>
    </row>
    <row r="1324" spans="1:9">
      <c r="A1324" s="41" t="s">
        <v>6685</v>
      </c>
      <c r="B1324" s="41" t="s">
        <v>6686</v>
      </c>
      <c r="C1324" s="41"/>
      <c r="D1324" s="41"/>
      <c r="E1324" s="41"/>
      <c r="F1324" s="41"/>
      <c r="G1324" s="41"/>
      <c r="H1324" s="41"/>
      <c r="I1324" s="41"/>
    </row>
    <row r="1325" spans="1:9">
      <c r="A1325" s="41" t="s">
        <v>6687</v>
      </c>
      <c r="B1325" s="41" t="s">
        <v>6688</v>
      </c>
      <c r="C1325" s="41"/>
      <c r="D1325" s="41"/>
      <c r="E1325" s="41"/>
      <c r="F1325" s="41"/>
      <c r="G1325" s="41"/>
      <c r="H1325" s="41"/>
      <c r="I1325" s="41"/>
    </row>
    <row r="1326" spans="1:9">
      <c r="A1326" s="41" t="s">
        <v>6689</v>
      </c>
      <c r="B1326" s="41" t="s">
        <v>6690</v>
      </c>
      <c r="C1326" s="41"/>
      <c r="D1326" s="41"/>
      <c r="E1326" s="41"/>
      <c r="F1326" s="41"/>
      <c r="G1326" s="41"/>
      <c r="H1326" s="41"/>
      <c r="I1326" s="41"/>
    </row>
    <row r="1327" spans="1:9">
      <c r="A1327" s="41" t="s">
        <v>6986</v>
      </c>
      <c r="B1327" s="41" t="s">
        <v>6987</v>
      </c>
      <c r="C1327" s="41"/>
      <c r="D1327" s="41"/>
      <c r="E1327" s="41"/>
      <c r="F1327" s="41"/>
      <c r="G1327" s="41"/>
      <c r="H1327" s="41"/>
      <c r="I1327" s="41"/>
    </row>
    <row r="1328" spans="1:9">
      <c r="A1328" s="41" t="s">
        <v>6988</v>
      </c>
      <c r="B1328" s="41" t="s">
        <v>6989</v>
      </c>
      <c r="C1328" s="41"/>
      <c r="D1328" s="41"/>
      <c r="E1328" s="41"/>
      <c r="F1328" s="41"/>
      <c r="G1328" s="41"/>
      <c r="H1328" s="41"/>
      <c r="I1328" s="41"/>
    </row>
    <row r="1329" spans="1:9">
      <c r="A1329" s="41" t="s">
        <v>6990</v>
      </c>
      <c r="B1329" s="41" t="s">
        <v>6991</v>
      </c>
      <c r="C1329" s="41"/>
      <c r="D1329" s="41"/>
      <c r="E1329" s="41"/>
      <c r="F1329" s="41"/>
      <c r="G1329" s="41"/>
      <c r="H1329" s="41"/>
      <c r="I1329" s="41"/>
    </row>
    <row r="1330" spans="1:9">
      <c r="A1330" s="41" t="s">
        <v>6243</v>
      </c>
      <c r="B1330" s="41" t="s">
        <v>6244</v>
      </c>
      <c r="C1330" s="41"/>
      <c r="D1330" s="41"/>
      <c r="E1330" s="41"/>
      <c r="F1330" s="41"/>
      <c r="G1330" s="41"/>
      <c r="H1330" s="41"/>
      <c r="I1330" s="41"/>
    </row>
    <row r="1331" spans="1:9">
      <c r="A1331" s="41" t="s">
        <v>6249</v>
      </c>
      <c r="B1331" s="41" t="s">
        <v>6250</v>
      </c>
      <c r="C1331" s="41"/>
      <c r="D1331" s="41"/>
      <c r="E1331" s="41"/>
      <c r="F1331" s="41"/>
      <c r="G1331" s="41"/>
      <c r="H1331" s="41"/>
      <c r="I1331" s="41"/>
    </row>
    <row r="1332" spans="1:9">
      <c r="A1332" s="41" t="s">
        <v>6297</v>
      </c>
      <c r="B1332" s="41" t="s">
        <v>6298</v>
      </c>
      <c r="C1332" s="41"/>
      <c r="D1332" s="41"/>
      <c r="E1332" s="41"/>
      <c r="F1332" s="41"/>
      <c r="G1332" s="41"/>
      <c r="H1332" s="41"/>
      <c r="I1332" s="41"/>
    </row>
    <row r="1333" spans="1:9">
      <c r="A1333" s="41" t="s">
        <v>6303</v>
      </c>
      <c r="B1333" s="41" t="s">
        <v>6304</v>
      </c>
      <c r="C1333" s="41"/>
      <c r="D1333" s="41"/>
      <c r="E1333" s="41"/>
      <c r="F1333" s="41"/>
      <c r="G1333" s="41"/>
      <c r="H1333" s="41"/>
      <c r="I1333" s="41"/>
    </row>
    <row r="1334" spans="1:9">
      <c r="A1334" s="41" t="s">
        <v>6408</v>
      </c>
      <c r="B1334" s="41" t="s">
        <v>6409</v>
      </c>
      <c r="C1334" s="41"/>
      <c r="D1334" s="41"/>
      <c r="E1334" s="41"/>
      <c r="F1334" s="41"/>
      <c r="G1334" s="41"/>
      <c r="H1334" s="41"/>
      <c r="I1334" s="41"/>
    </row>
    <row r="1335" spans="1:9">
      <c r="A1335" s="41" t="s">
        <v>6414</v>
      </c>
      <c r="B1335" s="41" t="s">
        <v>6415</v>
      </c>
      <c r="C1335" s="41"/>
      <c r="D1335" s="41"/>
      <c r="E1335" s="41"/>
      <c r="F1335" s="41"/>
      <c r="G1335" s="41"/>
      <c r="H1335" s="41"/>
      <c r="I1335" s="41"/>
    </row>
    <row r="1336" spans="1:9">
      <c r="A1336" s="41" t="s">
        <v>6707</v>
      </c>
      <c r="B1336" s="41" t="s">
        <v>6708</v>
      </c>
      <c r="C1336" s="41"/>
      <c r="D1336" s="41"/>
      <c r="E1336" s="41"/>
      <c r="F1336" s="41"/>
      <c r="G1336" s="41"/>
      <c r="H1336" s="41"/>
      <c r="I1336" s="41"/>
    </row>
    <row r="1337" spans="1:9">
      <c r="A1337" s="41" t="s">
        <v>6713</v>
      </c>
      <c r="B1337" s="41" t="s">
        <v>6714</v>
      </c>
      <c r="C1337" s="41"/>
      <c r="D1337" s="41"/>
      <c r="E1337" s="41"/>
      <c r="F1337" s="41"/>
      <c r="G1337" s="41"/>
      <c r="H1337" s="41"/>
      <c r="I1337" s="41"/>
    </row>
    <row r="1338" spans="1:9">
      <c r="A1338" s="41" t="s">
        <v>6798</v>
      </c>
      <c r="B1338" s="41" t="s">
        <v>6799</v>
      </c>
      <c r="C1338" s="41"/>
      <c r="D1338" s="41"/>
      <c r="E1338" s="41"/>
      <c r="F1338" s="41"/>
      <c r="G1338" s="41"/>
      <c r="H1338" s="41"/>
      <c r="I1338" s="41"/>
    </row>
    <row r="1339" spans="1:9">
      <c r="A1339" s="41" t="s">
        <v>6810</v>
      </c>
      <c r="B1339" s="41" t="s">
        <v>6811</v>
      </c>
      <c r="C1339" s="41"/>
      <c r="D1339" s="41"/>
      <c r="E1339" s="41"/>
      <c r="F1339" s="41"/>
      <c r="G1339" s="41"/>
      <c r="H1339" s="41"/>
      <c r="I1339" s="41"/>
    </row>
    <row r="1340" spans="1:9">
      <c r="A1340" s="41" t="s">
        <v>6816</v>
      </c>
      <c r="B1340" s="41" t="s">
        <v>6817</v>
      </c>
      <c r="C1340" s="41"/>
      <c r="D1340" s="41"/>
      <c r="E1340" s="41"/>
      <c r="F1340" s="41"/>
      <c r="G1340" s="41"/>
      <c r="H1340" s="41"/>
      <c r="I1340" s="41"/>
    </row>
    <row r="1341" spans="1:9">
      <c r="A1341" s="41" t="s">
        <v>7055</v>
      </c>
      <c r="B1341" s="41" t="s">
        <v>7056</v>
      </c>
      <c r="C1341" s="41"/>
      <c r="D1341" s="41"/>
      <c r="E1341" s="41"/>
      <c r="F1341" s="41"/>
      <c r="G1341" s="41"/>
      <c r="H1341" s="41"/>
      <c r="I1341" s="41"/>
    </row>
    <row r="1342" spans="1:9">
      <c r="A1342" s="41" t="s">
        <v>7065</v>
      </c>
      <c r="B1342" s="41" t="s">
        <v>7066</v>
      </c>
      <c r="C1342" s="41"/>
      <c r="D1342" s="41"/>
      <c r="E1342" s="41"/>
      <c r="F1342" s="41"/>
      <c r="G1342" s="41"/>
      <c r="H1342" s="41"/>
      <c r="I1342" s="41"/>
    </row>
    <row r="1343" spans="1:9">
      <c r="A1343" s="41" t="s">
        <v>7071</v>
      </c>
      <c r="B1343" s="41" t="s">
        <v>7072</v>
      </c>
      <c r="C1343" s="41"/>
      <c r="D1343" s="41"/>
      <c r="E1343" s="41"/>
      <c r="F1343" s="41"/>
      <c r="G1343" s="41"/>
      <c r="H1343" s="41"/>
      <c r="I1343" s="41"/>
    </row>
    <row r="1344" spans="1:9">
      <c r="A1344" s="41" t="s">
        <v>6245</v>
      </c>
      <c r="B1344" s="41" t="s">
        <v>6246</v>
      </c>
      <c r="C1344" s="41"/>
      <c r="D1344" s="41"/>
      <c r="E1344" s="41"/>
      <c r="F1344" s="41"/>
      <c r="G1344" s="41"/>
      <c r="H1344" s="41"/>
      <c r="I1344" s="41"/>
    </row>
    <row r="1345" spans="1:9">
      <c r="A1345" s="41" t="s">
        <v>6251</v>
      </c>
      <c r="B1345" s="41" t="s">
        <v>6252</v>
      </c>
      <c r="C1345" s="41"/>
      <c r="D1345" s="41"/>
      <c r="E1345" s="41"/>
      <c r="F1345" s="41"/>
      <c r="G1345" s="41"/>
      <c r="H1345" s="41"/>
      <c r="I1345" s="41"/>
    </row>
    <row r="1346" spans="1:9">
      <c r="A1346" s="41" t="s">
        <v>6299</v>
      </c>
      <c r="B1346" s="41" t="s">
        <v>6300</v>
      </c>
      <c r="C1346" s="41"/>
      <c r="D1346" s="41"/>
      <c r="E1346" s="41"/>
      <c r="F1346" s="41"/>
      <c r="G1346" s="41"/>
      <c r="H1346" s="41"/>
      <c r="I1346" s="41"/>
    </row>
    <row r="1347" spans="1:9">
      <c r="A1347" s="41" t="s">
        <v>6305</v>
      </c>
      <c r="B1347" s="41" t="s">
        <v>6306</v>
      </c>
      <c r="C1347" s="41"/>
      <c r="D1347" s="41"/>
      <c r="E1347" s="41"/>
      <c r="F1347" s="41"/>
      <c r="G1347" s="41"/>
      <c r="H1347" s="41"/>
      <c r="I1347" s="41"/>
    </row>
    <row r="1348" spans="1:9">
      <c r="A1348" s="41" t="s">
        <v>6410</v>
      </c>
      <c r="B1348" s="41" t="s">
        <v>6411</v>
      </c>
      <c r="C1348" s="41"/>
      <c r="D1348" s="41"/>
      <c r="E1348" s="41"/>
      <c r="F1348" s="41"/>
      <c r="G1348" s="41"/>
      <c r="H1348" s="41"/>
      <c r="I1348" s="41"/>
    </row>
    <row r="1349" spans="1:9">
      <c r="A1349" s="41" t="s">
        <v>6416</v>
      </c>
      <c r="B1349" s="41" t="s">
        <v>6417</v>
      </c>
      <c r="C1349" s="41"/>
      <c r="D1349" s="41"/>
      <c r="E1349" s="41"/>
      <c r="F1349" s="41"/>
      <c r="G1349" s="41"/>
      <c r="H1349" s="41"/>
      <c r="I1349" s="41"/>
    </row>
    <row r="1350" spans="1:9">
      <c r="A1350" s="41" t="s">
        <v>6709</v>
      </c>
      <c r="B1350" s="41" t="s">
        <v>6710</v>
      </c>
      <c r="C1350" s="41"/>
      <c r="D1350" s="41"/>
      <c r="E1350" s="41"/>
      <c r="F1350" s="41"/>
      <c r="G1350" s="41"/>
      <c r="H1350" s="41"/>
      <c r="I1350" s="41"/>
    </row>
    <row r="1351" spans="1:9">
      <c r="A1351" s="41" t="s">
        <v>6715</v>
      </c>
      <c r="B1351" s="41" t="s">
        <v>6716</v>
      </c>
      <c r="C1351" s="41"/>
      <c r="D1351" s="41"/>
      <c r="E1351" s="41"/>
      <c r="F1351" s="41"/>
      <c r="G1351" s="41"/>
      <c r="H1351" s="41"/>
      <c r="I1351" s="41"/>
    </row>
    <row r="1352" spans="1:9">
      <c r="A1352" s="41" t="s">
        <v>6800</v>
      </c>
      <c r="B1352" s="41" t="s">
        <v>6801</v>
      </c>
      <c r="C1352" s="41"/>
      <c r="D1352" s="41"/>
      <c r="E1352" s="41"/>
      <c r="F1352" s="41"/>
      <c r="G1352" s="41"/>
      <c r="H1352" s="41"/>
      <c r="I1352" s="41"/>
    </row>
    <row r="1353" spans="1:9">
      <c r="A1353" s="41" t="s">
        <v>6812</v>
      </c>
      <c r="B1353" s="41" t="s">
        <v>6813</v>
      </c>
      <c r="C1353" s="41"/>
      <c r="D1353" s="41"/>
      <c r="E1353" s="41"/>
      <c r="F1353" s="41"/>
      <c r="G1353" s="41"/>
      <c r="H1353" s="41"/>
      <c r="I1353" s="41"/>
    </row>
    <row r="1354" spans="1:9">
      <c r="A1354" s="41" t="s">
        <v>6818</v>
      </c>
      <c r="B1354" s="41" t="s">
        <v>6819</v>
      </c>
      <c r="C1354" s="41"/>
      <c r="D1354" s="41"/>
      <c r="E1354" s="41"/>
      <c r="F1354" s="41"/>
      <c r="G1354" s="41"/>
      <c r="H1354" s="41"/>
      <c r="I1354" s="41"/>
    </row>
    <row r="1355" spans="1:9">
      <c r="A1355" s="41" t="s">
        <v>7057</v>
      </c>
      <c r="B1355" s="41" t="s">
        <v>7058</v>
      </c>
      <c r="C1355" s="41"/>
      <c r="D1355" s="41"/>
      <c r="E1355" s="41"/>
      <c r="F1355" s="41"/>
      <c r="G1355" s="41"/>
      <c r="H1355" s="41"/>
      <c r="I1355" s="41"/>
    </row>
    <row r="1356" spans="1:9">
      <c r="A1356" s="41" t="s">
        <v>7067</v>
      </c>
      <c r="B1356" s="41" t="s">
        <v>7068</v>
      </c>
      <c r="C1356" s="41"/>
      <c r="D1356" s="41"/>
      <c r="E1356" s="41"/>
      <c r="F1356" s="41"/>
      <c r="G1356" s="41"/>
      <c r="H1356" s="41"/>
      <c r="I1356" s="41"/>
    </row>
    <row r="1357" spans="1:9">
      <c r="A1357" s="41" t="s">
        <v>7073</v>
      </c>
      <c r="B1357" s="41" t="s">
        <v>7074</v>
      </c>
      <c r="C1357" s="41"/>
      <c r="D1357" s="41"/>
      <c r="E1357" s="41"/>
      <c r="F1357" s="41"/>
      <c r="G1357" s="41"/>
      <c r="H1357" s="41"/>
      <c r="I1357" s="41"/>
    </row>
    <row r="1358" spans="1:9">
      <c r="A1358" s="41" t="s">
        <v>6699</v>
      </c>
      <c r="B1358" s="41" t="s">
        <v>6700</v>
      </c>
      <c r="C1358" s="41"/>
      <c r="D1358" s="41"/>
      <c r="E1358" s="41"/>
      <c r="F1358" s="41"/>
      <c r="G1358" s="41"/>
      <c r="H1358" s="41"/>
      <c r="I1358" s="41"/>
    </row>
    <row r="1359" spans="1:9">
      <c r="A1359" s="41" t="s">
        <v>6992</v>
      </c>
      <c r="B1359" s="41" t="s">
        <v>6993</v>
      </c>
      <c r="C1359" s="41"/>
      <c r="D1359" s="41"/>
      <c r="E1359" s="41"/>
      <c r="F1359" s="41"/>
      <c r="G1359" s="41"/>
      <c r="H1359" s="41"/>
      <c r="I1359" s="41"/>
    </row>
    <row r="1360" spans="1:9">
      <c r="A1360" s="41" t="s">
        <v>7161</v>
      </c>
      <c r="B1360" s="41" t="s">
        <v>7162</v>
      </c>
      <c r="C1360" s="41"/>
      <c r="D1360" s="41"/>
      <c r="E1360" s="41"/>
      <c r="F1360" s="41"/>
      <c r="G1360" s="41"/>
      <c r="H1360" s="41"/>
      <c r="I1360" s="41"/>
    </row>
    <row r="1361" spans="1:9">
      <c r="A1361" s="41" t="s">
        <v>7167</v>
      </c>
      <c r="B1361" s="41" t="s">
        <v>7168</v>
      </c>
      <c r="C1361" s="41"/>
      <c r="D1361" s="41"/>
      <c r="E1361" s="41"/>
      <c r="F1361" s="41"/>
      <c r="G1361" s="41"/>
      <c r="H1361" s="41"/>
      <c r="I1361" s="41"/>
    </row>
    <row r="1362" spans="1:9">
      <c r="A1362" s="41" t="s">
        <v>6237</v>
      </c>
      <c r="B1362" s="41" t="s">
        <v>6238</v>
      </c>
      <c r="C1362" s="41"/>
      <c r="D1362" s="41"/>
      <c r="E1362" s="41"/>
      <c r="F1362" s="41"/>
      <c r="G1362" s="41"/>
      <c r="H1362" s="41"/>
      <c r="I1362" s="41"/>
    </row>
    <row r="1363" spans="1:9">
      <c r="A1363" s="41" t="s">
        <v>6623</v>
      </c>
      <c r="B1363" s="41" t="s">
        <v>6624</v>
      </c>
      <c r="C1363" s="41"/>
      <c r="D1363" s="41"/>
      <c r="E1363" s="41"/>
      <c r="F1363" s="41"/>
      <c r="G1363" s="41"/>
      <c r="H1363" s="41"/>
      <c r="I1363" s="41"/>
    </row>
    <row r="1364" spans="1:9">
      <c r="A1364" s="41" t="s">
        <v>6625</v>
      </c>
      <c r="B1364" s="41" t="s">
        <v>6626</v>
      </c>
      <c r="C1364" s="41"/>
      <c r="D1364" s="41"/>
      <c r="E1364" s="41"/>
      <c r="F1364" s="41"/>
      <c r="G1364" s="41"/>
      <c r="H1364" s="41"/>
      <c r="I1364" s="41"/>
    </row>
    <row r="1365" spans="1:9">
      <c r="A1365" s="41" t="s">
        <v>6701</v>
      </c>
      <c r="B1365" s="41" t="s">
        <v>6702</v>
      </c>
      <c r="C1365" s="41"/>
      <c r="D1365" s="41"/>
      <c r="E1365" s="41"/>
      <c r="F1365" s="41"/>
      <c r="G1365" s="41"/>
      <c r="H1365" s="41"/>
      <c r="I1365" s="41"/>
    </row>
    <row r="1366" spans="1:9">
      <c r="A1366" s="41" t="s">
        <v>6703</v>
      </c>
      <c r="B1366" s="41" t="s">
        <v>6704</v>
      </c>
      <c r="C1366" s="41"/>
      <c r="D1366" s="41"/>
      <c r="E1366" s="41"/>
      <c r="F1366" s="41"/>
      <c r="G1366" s="41"/>
      <c r="H1366" s="41"/>
      <c r="I1366" s="41"/>
    </row>
    <row r="1367" spans="1:9">
      <c r="A1367" s="41" t="s">
        <v>6729</v>
      </c>
      <c r="B1367" s="41" t="s">
        <v>6730</v>
      </c>
      <c r="C1367" s="41"/>
      <c r="D1367" s="41"/>
      <c r="E1367" s="41"/>
      <c r="F1367" s="41"/>
      <c r="G1367" s="41"/>
      <c r="H1367" s="41"/>
      <c r="I1367" s="41"/>
    </row>
    <row r="1368" spans="1:9">
      <c r="A1368" s="41" t="s">
        <v>6806</v>
      </c>
      <c r="B1368" s="41" t="s">
        <v>6807</v>
      </c>
      <c r="C1368" s="41"/>
      <c r="D1368" s="41"/>
      <c r="E1368" s="41"/>
      <c r="F1368" s="41"/>
      <c r="G1368" s="41"/>
      <c r="H1368" s="41"/>
      <c r="I1368" s="41"/>
    </row>
    <row r="1369" spans="1:9">
      <c r="A1369" s="41" t="s">
        <v>6927</v>
      </c>
      <c r="B1369" s="41" t="s">
        <v>6928</v>
      </c>
      <c r="C1369" s="41"/>
      <c r="D1369" s="41"/>
      <c r="E1369" s="41"/>
      <c r="F1369" s="41"/>
      <c r="G1369" s="41"/>
      <c r="H1369" s="41"/>
      <c r="I1369" s="41"/>
    </row>
    <row r="1370" spans="1:9">
      <c r="A1370" s="41" t="s">
        <v>6929</v>
      </c>
      <c r="B1370" s="41" t="s">
        <v>6930</v>
      </c>
      <c r="C1370" s="41"/>
      <c r="D1370" s="41"/>
      <c r="E1370" s="41"/>
      <c r="F1370" s="41"/>
      <c r="G1370" s="41"/>
      <c r="H1370" s="41"/>
      <c r="I1370" s="41"/>
    </row>
    <row r="1371" spans="1:9">
      <c r="A1371" s="41" t="s">
        <v>6994</v>
      </c>
      <c r="B1371" s="41" t="s">
        <v>6995</v>
      </c>
      <c r="C1371" s="41"/>
      <c r="D1371" s="41"/>
      <c r="E1371" s="41"/>
      <c r="F1371" s="41"/>
      <c r="G1371" s="41"/>
      <c r="H1371" s="41"/>
      <c r="I1371" s="41"/>
    </row>
    <row r="1372" spans="1:9">
      <c r="A1372" s="41" t="s">
        <v>6996</v>
      </c>
      <c r="B1372" s="41" t="s">
        <v>6997</v>
      </c>
      <c r="C1372" s="41"/>
      <c r="D1372" s="41"/>
      <c r="E1372" s="41"/>
      <c r="F1372" s="41"/>
      <c r="G1372" s="41"/>
      <c r="H1372" s="41"/>
      <c r="I1372" s="41"/>
    </row>
    <row r="1373" spans="1:9">
      <c r="A1373" s="41" t="s">
        <v>7002</v>
      </c>
      <c r="B1373" s="41" t="s">
        <v>7003</v>
      </c>
      <c r="C1373" s="41"/>
      <c r="D1373" s="41"/>
      <c r="E1373" s="41"/>
      <c r="F1373" s="41"/>
      <c r="G1373" s="41"/>
      <c r="H1373" s="41"/>
      <c r="I1373" s="41"/>
    </row>
    <row r="1374" spans="1:9">
      <c r="A1374" s="41" t="s">
        <v>7059</v>
      </c>
      <c r="B1374" s="41" t="s">
        <v>7060</v>
      </c>
      <c r="C1374" s="41"/>
      <c r="D1374" s="41"/>
      <c r="E1374" s="41"/>
      <c r="F1374" s="41"/>
      <c r="G1374" s="41"/>
      <c r="H1374" s="41"/>
      <c r="I1374" s="41"/>
    </row>
    <row r="1375" spans="1:9">
      <c r="A1375" s="41" t="s">
        <v>7061</v>
      </c>
      <c r="B1375" s="41" t="s">
        <v>7062</v>
      </c>
      <c r="C1375" s="41"/>
      <c r="D1375" s="41"/>
      <c r="E1375" s="41"/>
      <c r="F1375" s="41"/>
      <c r="G1375" s="41"/>
      <c r="H1375" s="41"/>
      <c r="I1375" s="41"/>
    </row>
    <row r="1376" spans="1:9">
      <c r="A1376" s="41" t="s">
        <v>7163</v>
      </c>
      <c r="B1376" s="41" t="s">
        <v>7164</v>
      </c>
      <c r="C1376" s="41"/>
      <c r="D1376" s="41"/>
      <c r="E1376" s="41"/>
      <c r="F1376" s="41"/>
      <c r="G1376" s="41"/>
      <c r="H1376" s="41"/>
      <c r="I1376" s="41"/>
    </row>
    <row r="1377" spans="1:9">
      <c r="A1377" s="41" t="s">
        <v>7165</v>
      </c>
      <c r="B1377" s="41" t="s">
        <v>7166</v>
      </c>
      <c r="C1377" s="41"/>
      <c r="D1377" s="41"/>
      <c r="E1377" s="41"/>
      <c r="F1377" s="41"/>
      <c r="G1377" s="41"/>
      <c r="H1377" s="41"/>
      <c r="I1377" s="41"/>
    </row>
    <row r="1378" spans="1:9">
      <c r="A1378" s="41" t="s">
        <v>7169</v>
      </c>
      <c r="B1378" s="41" t="s">
        <v>7170</v>
      </c>
      <c r="C1378" s="41"/>
      <c r="D1378" s="41"/>
      <c r="E1378" s="41"/>
      <c r="F1378" s="41"/>
      <c r="G1378" s="41"/>
      <c r="H1378" s="41"/>
      <c r="I1378" s="41"/>
    </row>
    <row r="1379" spans="1:9">
      <c r="A1379" s="41" t="s">
        <v>7171</v>
      </c>
      <c r="B1379" s="41" t="s">
        <v>7172</v>
      </c>
      <c r="C1379" s="41"/>
      <c r="D1379" s="41"/>
      <c r="E1379" s="41"/>
      <c r="F1379" s="41"/>
      <c r="G1379" s="41"/>
      <c r="H1379" s="41"/>
      <c r="I1379" s="41"/>
    </row>
    <row r="1380" spans="1:9">
      <c r="A1380" s="41" t="s">
        <v>7216</v>
      </c>
      <c r="B1380" s="41" t="s">
        <v>7217</v>
      </c>
      <c r="C1380" s="41"/>
      <c r="D1380" s="41"/>
      <c r="E1380" s="41"/>
      <c r="F1380" s="41"/>
      <c r="G1380" s="41"/>
      <c r="H1380" s="41"/>
      <c r="I1380" s="41"/>
    </row>
    <row r="1381" spans="1:9">
      <c r="A1381" s="41" t="s">
        <v>7218</v>
      </c>
      <c r="B1381" s="41" t="s">
        <v>7219</v>
      </c>
      <c r="C1381" s="41"/>
      <c r="D1381" s="41"/>
      <c r="E1381" s="41"/>
      <c r="F1381" s="41"/>
      <c r="G1381" s="41"/>
      <c r="H1381" s="41"/>
      <c r="I1381" s="41"/>
    </row>
    <row r="1382" spans="1:9">
      <c r="A1382" s="41" t="s">
        <v>7239</v>
      </c>
      <c r="B1382" s="41" t="s">
        <v>7240</v>
      </c>
      <c r="C1382" s="41"/>
      <c r="D1382" s="41"/>
      <c r="E1382" s="41"/>
      <c r="F1382" s="41"/>
      <c r="G1382" s="41"/>
      <c r="H1382" s="41"/>
      <c r="I1382" s="41"/>
    </row>
    <row r="1383" spans="1:9">
      <c r="A1383" s="41" t="s">
        <v>7241</v>
      </c>
      <c r="B1383" s="41" t="s">
        <v>7242</v>
      </c>
      <c r="C1383" s="41"/>
      <c r="D1383" s="41"/>
      <c r="E1383" s="41"/>
      <c r="F1383" s="41"/>
      <c r="G1383" s="41"/>
      <c r="H1383" s="41"/>
      <c r="I1383" s="41"/>
    </row>
    <row r="1384" spans="1:9">
      <c r="A1384" s="41" t="s">
        <v>6247</v>
      </c>
      <c r="B1384" s="41" t="s">
        <v>6248</v>
      </c>
      <c r="C1384" s="41"/>
      <c r="D1384" s="41"/>
      <c r="E1384" s="41"/>
      <c r="F1384" s="41"/>
      <c r="G1384" s="41"/>
      <c r="H1384" s="41"/>
      <c r="I1384" s="41"/>
    </row>
    <row r="1385" spans="1:9">
      <c r="A1385" s="41" t="s">
        <v>6253</v>
      </c>
      <c r="B1385" s="41" t="s">
        <v>6254</v>
      </c>
      <c r="C1385" s="41"/>
      <c r="D1385" s="41"/>
      <c r="E1385" s="41"/>
      <c r="F1385" s="41"/>
      <c r="G1385" s="41"/>
      <c r="H1385" s="41"/>
      <c r="I1385" s="41"/>
    </row>
    <row r="1386" spans="1:9">
      <c r="A1386" s="41" t="s">
        <v>6301</v>
      </c>
      <c r="B1386" s="41" t="s">
        <v>6302</v>
      </c>
      <c r="C1386" s="41"/>
      <c r="D1386" s="41"/>
      <c r="E1386" s="41"/>
      <c r="F1386" s="41"/>
      <c r="G1386" s="41"/>
      <c r="H1386" s="41"/>
      <c r="I1386" s="41"/>
    </row>
    <row r="1387" spans="1:9">
      <c r="A1387" s="41" t="s">
        <v>6307</v>
      </c>
      <c r="B1387" s="41" t="s">
        <v>6308</v>
      </c>
      <c r="C1387" s="41"/>
      <c r="D1387" s="41"/>
      <c r="E1387" s="41"/>
      <c r="F1387" s="41"/>
      <c r="G1387" s="41"/>
      <c r="H1387" s="41"/>
      <c r="I1387" s="41"/>
    </row>
    <row r="1388" spans="1:9">
      <c r="A1388" s="41" t="s">
        <v>6412</v>
      </c>
      <c r="B1388" s="41" t="s">
        <v>6413</v>
      </c>
      <c r="C1388" s="41"/>
      <c r="D1388" s="41"/>
      <c r="E1388" s="41"/>
      <c r="F1388" s="41"/>
      <c r="G1388" s="41"/>
      <c r="H1388" s="41"/>
      <c r="I1388" s="41"/>
    </row>
    <row r="1389" spans="1:9">
      <c r="A1389" s="41" t="s">
        <v>6418</v>
      </c>
      <c r="B1389" s="41" t="s">
        <v>6419</v>
      </c>
      <c r="C1389" s="41"/>
      <c r="D1389" s="41"/>
      <c r="E1389" s="41"/>
      <c r="F1389" s="41"/>
      <c r="G1389" s="41"/>
      <c r="H1389" s="41"/>
      <c r="I1389" s="41"/>
    </row>
    <row r="1390" spans="1:9">
      <c r="A1390" s="41" t="s">
        <v>6711</v>
      </c>
      <c r="B1390" s="41" t="s">
        <v>6712</v>
      </c>
      <c r="C1390" s="41"/>
      <c r="D1390" s="41"/>
      <c r="E1390" s="41"/>
      <c r="F1390" s="41"/>
      <c r="G1390" s="41"/>
      <c r="H1390" s="41"/>
      <c r="I1390" s="41"/>
    </row>
    <row r="1391" spans="1:9">
      <c r="A1391" s="41" t="s">
        <v>6717</v>
      </c>
      <c r="B1391" s="41" t="s">
        <v>6718</v>
      </c>
      <c r="C1391" s="41"/>
      <c r="D1391" s="41"/>
      <c r="E1391" s="41"/>
      <c r="F1391" s="41"/>
      <c r="G1391" s="41"/>
      <c r="H1391" s="41"/>
      <c r="I1391" s="41"/>
    </row>
    <row r="1392" spans="1:9">
      <c r="A1392" s="41" t="s">
        <v>6808</v>
      </c>
      <c r="B1392" s="41" t="s">
        <v>6809</v>
      </c>
      <c r="C1392" s="41"/>
      <c r="D1392" s="41"/>
      <c r="E1392" s="41"/>
      <c r="F1392" s="41"/>
      <c r="G1392" s="41"/>
      <c r="H1392" s="41"/>
      <c r="I1392" s="41"/>
    </row>
    <row r="1393" spans="1:9">
      <c r="A1393" s="41" t="s">
        <v>6814</v>
      </c>
      <c r="B1393" s="41" t="s">
        <v>6815</v>
      </c>
      <c r="C1393" s="41"/>
      <c r="D1393" s="41"/>
      <c r="E1393" s="41"/>
      <c r="F1393" s="41"/>
      <c r="G1393" s="41"/>
      <c r="H1393" s="41"/>
      <c r="I1393" s="41"/>
    </row>
    <row r="1394" spans="1:9">
      <c r="A1394" s="41" t="s">
        <v>6820</v>
      </c>
      <c r="B1394" s="41" t="s">
        <v>6821</v>
      </c>
      <c r="C1394" s="41"/>
      <c r="D1394" s="41"/>
      <c r="E1394" s="41"/>
      <c r="F1394" s="41"/>
      <c r="G1394" s="41"/>
      <c r="H1394" s="41"/>
      <c r="I1394" s="41"/>
    </row>
    <row r="1395" spans="1:9">
      <c r="A1395" s="41" t="s">
        <v>7063</v>
      </c>
      <c r="B1395" s="41" t="s">
        <v>7064</v>
      </c>
      <c r="C1395" s="41"/>
      <c r="D1395" s="41"/>
      <c r="E1395" s="41"/>
      <c r="F1395" s="41"/>
      <c r="G1395" s="41"/>
      <c r="H1395" s="41"/>
      <c r="I1395" s="41"/>
    </row>
    <row r="1396" spans="1:9">
      <c r="A1396" s="41" t="s">
        <v>7069</v>
      </c>
      <c r="B1396" s="41" t="s">
        <v>7070</v>
      </c>
      <c r="C1396" s="41"/>
      <c r="D1396" s="41"/>
      <c r="E1396" s="41"/>
      <c r="F1396" s="41"/>
      <c r="G1396" s="41"/>
      <c r="H1396" s="41"/>
      <c r="I1396" s="41"/>
    </row>
    <row r="1397" spans="1:9">
      <c r="A1397" s="41" t="s">
        <v>7075</v>
      </c>
      <c r="B1397" s="41" t="s">
        <v>7076</v>
      </c>
      <c r="C1397" s="41"/>
      <c r="D1397" s="41"/>
      <c r="E1397" s="41"/>
      <c r="F1397" s="41"/>
      <c r="G1397" s="41"/>
      <c r="H1397" s="41"/>
      <c r="I1397" s="41"/>
    </row>
    <row r="1398" spans="1:9">
      <c r="A1398" s="41" t="s">
        <v>47</v>
      </c>
      <c r="B1398" s="41" t="s">
        <v>6255</v>
      </c>
      <c r="C1398" s="41"/>
      <c r="D1398" s="41"/>
      <c r="E1398" s="41"/>
      <c r="F1398" s="41"/>
      <c r="G1398" s="41"/>
      <c r="H1398" s="41"/>
      <c r="I1398" s="41"/>
    </row>
    <row r="1399" spans="1:9">
      <c r="A1399" s="41" t="s">
        <v>373</v>
      </c>
      <c r="B1399" s="41" t="s">
        <v>6627</v>
      </c>
      <c r="C1399" s="41"/>
      <c r="D1399" s="41"/>
      <c r="E1399" s="41"/>
      <c r="F1399" s="41"/>
      <c r="G1399" s="41"/>
      <c r="H1399" s="41"/>
      <c r="I1399" s="41"/>
    </row>
    <row r="1400" spans="1:9">
      <c r="A1400" s="41" t="s">
        <v>421</v>
      </c>
      <c r="B1400" s="41" t="s">
        <v>6628</v>
      </c>
      <c r="C1400" s="41"/>
      <c r="D1400" s="41"/>
      <c r="E1400" s="41"/>
      <c r="F1400" s="41"/>
      <c r="G1400" s="41"/>
      <c r="H1400" s="41"/>
      <c r="I1400" s="41"/>
    </row>
    <row r="1401" spans="1:9">
      <c r="A1401" s="41" t="s">
        <v>576</v>
      </c>
      <c r="B1401" s="41" t="s">
        <v>6731</v>
      </c>
      <c r="C1401" s="41"/>
      <c r="D1401" s="41"/>
      <c r="E1401" s="41"/>
      <c r="F1401" s="41"/>
      <c r="G1401" s="41"/>
      <c r="H1401" s="41"/>
      <c r="I1401" s="41"/>
    </row>
    <row r="1402" spans="1:9">
      <c r="A1402" s="41" t="s">
        <v>504</v>
      </c>
      <c r="B1402" s="41" t="s">
        <v>6732</v>
      </c>
      <c r="C1402" s="41"/>
      <c r="D1402" s="41"/>
      <c r="E1402" s="41"/>
      <c r="F1402" s="41"/>
      <c r="G1402" s="41"/>
      <c r="H1402" s="41"/>
      <c r="I1402" s="41"/>
    </row>
    <row r="1403" spans="1:9">
      <c r="A1403" s="41" t="s">
        <v>577</v>
      </c>
      <c r="B1403" s="41" t="s">
        <v>6749</v>
      </c>
      <c r="C1403" s="41"/>
      <c r="D1403" s="41"/>
      <c r="E1403" s="41"/>
      <c r="F1403" s="41"/>
      <c r="G1403" s="41"/>
      <c r="H1403" s="41"/>
      <c r="I1403" s="41"/>
    </row>
    <row r="1404" spans="1:9">
      <c r="A1404" s="41" t="s">
        <v>378</v>
      </c>
      <c r="B1404" s="41" t="s">
        <v>6823</v>
      </c>
      <c r="C1404" s="41"/>
      <c r="D1404" s="41"/>
      <c r="E1404" s="41"/>
      <c r="F1404" s="41"/>
      <c r="G1404" s="41"/>
      <c r="H1404" s="41"/>
      <c r="I1404" s="41"/>
    </row>
    <row r="1405" spans="1:9">
      <c r="A1405" s="41" t="s">
        <v>381</v>
      </c>
      <c r="B1405" s="41" t="s">
        <v>6931</v>
      </c>
      <c r="C1405" s="41"/>
      <c r="D1405" s="41"/>
      <c r="E1405" s="41"/>
      <c r="F1405" s="41"/>
      <c r="G1405" s="41"/>
      <c r="H1405" s="41"/>
      <c r="I1405" s="41"/>
    </row>
    <row r="1406" spans="1:9">
      <c r="A1406" s="41" t="s">
        <v>427</v>
      </c>
      <c r="B1406" s="41" t="s">
        <v>6932</v>
      </c>
      <c r="C1406" s="41"/>
      <c r="D1406" s="41"/>
      <c r="E1406" s="41"/>
      <c r="F1406" s="41"/>
      <c r="G1406" s="41"/>
      <c r="H1406" s="41"/>
      <c r="I1406" s="41"/>
    </row>
    <row r="1407" spans="1:9">
      <c r="A1407" s="41" t="s">
        <v>584</v>
      </c>
      <c r="B1407" s="41" t="s">
        <v>7004</v>
      </c>
      <c r="C1407" s="41"/>
      <c r="D1407" s="41"/>
      <c r="E1407" s="41"/>
      <c r="F1407" s="41"/>
      <c r="G1407" s="41"/>
      <c r="H1407" s="41"/>
      <c r="I1407" s="41"/>
    </row>
    <row r="1408" spans="1:9">
      <c r="A1408" s="41" t="s">
        <v>519</v>
      </c>
      <c r="B1408" s="41" t="s">
        <v>7005</v>
      </c>
      <c r="C1408" s="41"/>
      <c r="D1408" s="41"/>
      <c r="E1408" s="41"/>
      <c r="F1408" s="41"/>
      <c r="G1408" s="41"/>
      <c r="H1408" s="41"/>
      <c r="I1408" s="41"/>
    </row>
    <row r="1409" spans="1:9">
      <c r="A1409" s="41" t="s">
        <v>585</v>
      </c>
      <c r="B1409" s="41" t="s">
        <v>7021</v>
      </c>
      <c r="C1409" s="41"/>
      <c r="D1409" s="41"/>
      <c r="E1409" s="41"/>
      <c r="F1409" s="41"/>
      <c r="G1409" s="41"/>
      <c r="H1409" s="41"/>
      <c r="I1409" s="41"/>
    </row>
    <row r="1410" spans="1:9">
      <c r="A1410" s="41" t="s">
        <v>430</v>
      </c>
      <c r="B1410" s="41" t="s">
        <v>7077</v>
      </c>
      <c r="C1410" s="41"/>
      <c r="D1410" s="41"/>
      <c r="E1410" s="41"/>
      <c r="F1410" s="41"/>
      <c r="G1410" s="41"/>
      <c r="H1410" s="41"/>
      <c r="I1410" s="41"/>
    </row>
    <row r="1411" spans="1:9">
      <c r="A1411" s="41" t="s">
        <v>386</v>
      </c>
      <c r="B1411" s="41" t="s">
        <v>7078</v>
      </c>
      <c r="C1411" s="41"/>
      <c r="D1411" s="41"/>
      <c r="E1411" s="41"/>
      <c r="F1411" s="41"/>
      <c r="G1411" s="41"/>
      <c r="H1411" s="41"/>
      <c r="I1411" s="41"/>
    </row>
    <row r="1412" spans="1:9">
      <c r="A1412" s="41" t="s">
        <v>531</v>
      </c>
      <c r="B1412" s="41" t="s">
        <v>7173</v>
      </c>
      <c r="C1412" s="41"/>
      <c r="D1412" s="41"/>
      <c r="E1412" s="41"/>
      <c r="F1412" s="41"/>
      <c r="G1412" s="41"/>
      <c r="H1412" s="41"/>
      <c r="I1412" s="41"/>
    </row>
    <row r="1413" spans="1:9">
      <c r="A1413" s="41" t="s">
        <v>589</v>
      </c>
      <c r="B1413" s="41" t="s">
        <v>7174</v>
      </c>
      <c r="C1413" s="41"/>
      <c r="D1413" s="41"/>
      <c r="E1413" s="41"/>
      <c r="F1413" s="41"/>
      <c r="G1413" s="41"/>
      <c r="H1413" s="41"/>
      <c r="I1413" s="41"/>
    </row>
    <row r="1414" spans="1:9">
      <c r="A1414" s="41" t="s">
        <v>533</v>
      </c>
      <c r="B1414" s="41" t="s">
        <v>7177</v>
      </c>
      <c r="C1414" s="41"/>
      <c r="D1414" s="41"/>
      <c r="E1414" s="41"/>
      <c r="F1414" s="41"/>
      <c r="G1414" s="41"/>
      <c r="H1414" s="41"/>
      <c r="I1414" s="41"/>
    </row>
    <row r="1415" spans="1:9">
      <c r="A1415" s="41" t="s">
        <v>591</v>
      </c>
      <c r="B1415" s="41" t="s">
        <v>7178</v>
      </c>
      <c r="C1415" s="41"/>
      <c r="D1415" s="41"/>
      <c r="E1415" s="41"/>
      <c r="F1415" s="41"/>
      <c r="G1415" s="41"/>
      <c r="H1415" s="41"/>
      <c r="I1415" s="41"/>
    </row>
    <row r="1416" spans="1:9">
      <c r="A1416" s="41" t="s">
        <v>390</v>
      </c>
      <c r="B1416" s="41" t="s">
        <v>7220</v>
      </c>
      <c r="C1416" s="41"/>
      <c r="D1416" s="41"/>
      <c r="E1416" s="41"/>
      <c r="F1416" s="41"/>
      <c r="G1416" s="41"/>
      <c r="H1416" s="41"/>
      <c r="I1416" s="41"/>
    </row>
    <row r="1417" spans="1:9">
      <c r="A1417" s="41" t="s">
        <v>432</v>
      </c>
      <c r="B1417" s="41" t="s">
        <v>7221</v>
      </c>
      <c r="C1417" s="41"/>
      <c r="D1417" s="41"/>
      <c r="E1417" s="41"/>
      <c r="F1417" s="41"/>
      <c r="G1417" s="41"/>
      <c r="H1417" s="41"/>
      <c r="I1417" s="41"/>
    </row>
    <row r="1418" spans="1:9">
      <c r="A1418" s="41" t="s">
        <v>394</v>
      </c>
      <c r="B1418" s="41" t="s">
        <v>7243</v>
      </c>
      <c r="C1418" s="41"/>
      <c r="D1418" s="41"/>
      <c r="E1418" s="41"/>
      <c r="F1418" s="41"/>
      <c r="G1418" s="41"/>
      <c r="H1418" s="41"/>
      <c r="I1418" s="41"/>
    </row>
    <row r="1419" spans="1:9">
      <c r="A1419" s="41" t="s">
        <v>434</v>
      </c>
      <c r="B1419" s="41" t="s">
        <v>7244</v>
      </c>
      <c r="C1419" s="41"/>
      <c r="D1419" s="41"/>
      <c r="E1419" s="41"/>
      <c r="F1419" s="41"/>
      <c r="G1419" s="41"/>
      <c r="H1419" s="41"/>
      <c r="I1419" s="41"/>
    </row>
    <row r="1420" spans="1:9">
      <c r="A1420" s="41" t="s">
        <v>505</v>
      </c>
      <c r="B1420" s="41" t="s">
        <v>6733</v>
      </c>
      <c r="C1420" s="41"/>
      <c r="D1420" s="41"/>
      <c r="E1420" s="41"/>
      <c r="F1420" s="41"/>
      <c r="G1420" s="41"/>
      <c r="H1420" s="41"/>
      <c r="I1420" s="41"/>
    </row>
    <row r="1421" spans="1:9">
      <c r="A1421" s="41" t="s">
        <v>6736</v>
      </c>
      <c r="B1421" s="41" t="s">
        <v>6737</v>
      </c>
      <c r="C1421" s="41"/>
      <c r="D1421" s="41"/>
      <c r="E1421" s="41"/>
      <c r="F1421" s="41"/>
      <c r="G1421" s="41"/>
      <c r="H1421" s="41"/>
      <c r="I1421" s="41"/>
    </row>
    <row r="1422" spans="1:9">
      <c r="A1422" s="41" t="s">
        <v>7008</v>
      </c>
      <c r="B1422" s="41" t="s">
        <v>7009</v>
      </c>
      <c r="C1422" s="41"/>
      <c r="D1422" s="41"/>
      <c r="E1422" s="41"/>
      <c r="F1422" s="41"/>
      <c r="G1422" s="41"/>
      <c r="H1422" s="41"/>
      <c r="I1422" s="41"/>
    </row>
    <row r="1423" spans="1:9">
      <c r="A1423" s="41" t="s">
        <v>534</v>
      </c>
      <c r="B1423" s="41" t="s">
        <v>7179</v>
      </c>
      <c r="C1423" s="41"/>
      <c r="D1423" s="41"/>
      <c r="E1423" s="41"/>
      <c r="F1423" s="41"/>
      <c r="G1423" s="41"/>
      <c r="H1423" s="41"/>
      <c r="I1423" s="41"/>
    </row>
    <row r="1424" spans="1:9">
      <c r="A1424" s="41" t="s">
        <v>7182</v>
      </c>
      <c r="B1424" s="41" t="s">
        <v>7183</v>
      </c>
      <c r="C1424" s="41"/>
      <c r="D1424" s="41"/>
      <c r="E1424" s="41"/>
      <c r="F1424" s="41"/>
      <c r="G1424" s="41"/>
      <c r="H1424" s="41"/>
      <c r="I1424" s="41"/>
    </row>
    <row r="1425" spans="1:9">
      <c r="A1425" s="41" t="s">
        <v>7186</v>
      </c>
      <c r="B1425" s="41" t="s">
        <v>7187</v>
      </c>
      <c r="C1425" s="41"/>
      <c r="D1425" s="41"/>
      <c r="E1425" s="41"/>
      <c r="F1425" s="41"/>
      <c r="G1425" s="41"/>
      <c r="H1425" s="41"/>
      <c r="I1425" s="41"/>
    </row>
    <row r="1426" spans="1:9">
      <c r="A1426" s="41" t="s">
        <v>181</v>
      </c>
      <c r="B1426" s="41" t="s">
        <v>6257</v>
      </c>
      <c r="C1426" s="41"/>
      <c r="D1426" s="41"/>
      <c r="E1426" s="41"/>
      <c r="F1426" s="41"/>
      <c r="G1426" s="41"/>
      <c r="H1426" s="41"/>
      <c r="I1426" s="41"/>
    </row>
    <row r="1427" spans="1:9">
      <c r="A1427" s="41" t="s">
        <v>336</v>
      </c>
      <c r="B1427" s="41" t="s">
        <v>6436</v>
      </c>
      <c r="C1427" s="41"/>
      <c r="D1427" s="41"/>
      <c r="E1427" s="41"/>
      <c r="F1427" s="41"/>
      <c r="G1427" s="41"/>
      <c r="H1427" s="41"/>
      <c r="I1427" s="41"/>
    </row>
    <row r="1428" spans="1:9">
      <c r="A1428" s="41" t="s">
        <v>190</v>
      </c>
      <c r="B1428" s="41" t="s">
        <v>6439</v>
      </c>
      <c r="C1428" s="41"/>
      <c r="D1428" s="41"/>
      <c r="E1428" s="41"/>
      <c r="F1428" s="41"/>
      <c r="G1428" s="41"/>
      <c r="H1428" s="41"/>
      <c r="I1428" s="41"/>
    </row>
    <row r="1429" spans="1:9">
      <c r="A1429" s="41" t="s">
        <v>338</v>
      </c>
      <c r="B1429" s="41" t="s">
        <v>6440</v>
      </c>
      <c r="C1429" s="41"/>
      <c r="D1429" s="41"/>
      <c r="E1429" s="41"/>
      <c r="F1429" s="41"/>
      <c r="G1429" s="41"/>
      <c r="H1429" s="41"/>
      <c r="I1429" s="41"/>
    </row>
    <row r="1430" spans="1:9">
      <c r="A1430" s="41" t="s">
        <v>498</v>
      </c>
      <c r="B1430" s="41" t="s">
        <v>6629</v>
      </c>
      <c r="C1430" s="41"/>
      <c r="D1430" s="41"/>
      <c r="E1430" s="41"/>
      <c r="F1430" s="41"/>
      <c r="G1430" s="41"/>
      <c r="H1430" s="41"/>
      <c r="I1430" s="41"/>
    </row>
    <row r="1431" spans="1:9">
      <c r="A1431" s="41" t="s">
        <v>572</v>
      </c>
      <c r="B1431" s="41" t="s">
        <v>6630</v>
      </c>
      <c r="C1431" s="41"/>
      <c r="D1431" s="41"/>
      <c r="E1431" s="41"/>
      <c r="F1431" s="41"/>
      <c r="G1431" s="41"/>
      <c r="H1431" s="41"/>
      <c r="I1431" s="41"/>
    </row>
    <row r="1432" spans="1:9">
      <c r="A1432" s="41" t="s">
        <v>191</v>
      </c>
      <c r="B1432" s="41" t="s">
        <v>6734</v>
      </c>
      <c r="C1432" s="41"/>
      <c r="D1432" s="41"/>
      <c r="E1432" s="41"/>
      <c r="F1432" s="41"/>
      <c r="G1432" s="41"/>
      <c r="H1432" s="41"/>
      <c r="I1432" s="41"/>
    </row>
    <row r="1433" spans="1:9">
      <c r="A1433" s="41" t="s">
        <v>6738</v>
      </c>
      <c r="B1433" s="41" t="s">
        <v>6739</v>
      </c>
      <c r="C1433" s="41"/>
      <c r="D1433" s="41"/>
      <c r="E1433" s="41"/>
      <c r="F1433" s="41"/>
      <c r="G1433" s="41"/>
      <c r="H1433" s="41"/>
      <c r="I1433" s="41"/>
    </row>
    <row r="1434" spans="1:9">
      <c r="A1434" s="41" t="s">
        <v>6744</v>
      </c>
      <c r="B1434" s="41" t="s">
        <v>6745</v>
      </c>
      <c r="C1434" s="41"/>
      <c r="D1434" s="41"/>
      <c r="E1434" s="41"/>
      <c r="F1434" s="41"/>
      <c r="G1434" s="41"/>
      <c r="H1434" s="41"/>
      <c r="I1434" s="41"/>
    </row>
    <row r="1435" spans="1:9">
      <c r="A1435" s="41" t="s">
        <v>6746</v>
      </c>
      <c r="B1435" s="41" t="s">
        <v>6747</v>
      </c>
      <c r="C1435" s="41"/>
      <c r="D1435" s="41"/>
      <c r="E1435" s="41"/>
      <c r="F1435" s="41"/>
      <c r="G1435" s="41"/>
      <c r="H1435" s="41"/>
      <c r="I1435" s="41"/>
    </row>
    <row r="1436" spans="1:9">
      <c r="A1436" s="41" t="s">
        <v>507</v>
      </c>
      <c r="B1436" s="41" t="s">
        <v>6750</v>
      </c>
      <c r="C1436" s="41"/>
      <c r="D1436" s="41"/>
      <c r="E1436" s="41"/>
      <c r="F1436" s="41"/>
      <c r="G1436" s="41"/>
      <c r="H1436" s="41"/>
      <c r="I1436" s="41"/>
    </row>
    <row r="1437" spans="1:9">
      <c r="A1437" s="41" t="s">
        <v>578</v>
      </c>
      <c r="B1437" s="41" t="s">
        <v>6751</v>
      </c>
      <c r="C1437" s="41"/>
      <c r="D1437" s="41"/>
      <c r="E1437" s="41"/>
      <c r="F1437" s="41"/>
      <c r="G1437" s="41"/>
      <c r="H1437" s="41"/>
      <c r="I1437" s="41"/>
    </row>
    <row r="1438" spans="1:9">
      <c r="A1438" s="41" t="s">
        <v>342</v>
      </c>
      <c r="B1438" s="41" t="s">
        <v>6826</v>
      </c>
      <c r="C1438" s="41"/>
      <c r="D1438" s="41"/>
      <c r="E1438" s="41"/>
      <c r="F1438" s="41"/>
      <c r="G1438" s="41"/>
      <c r="H1438" s="41"/>
      <c r="I1438" s="41"/>
    </row>
    <row r="1439" spans="1:9">
      <c r="A1439" s="41" t="s">
        <v>511</v>
      </c>
      <c r="B1439" s="41" t="s">
        <v>6934</v>
      </c>
      <c r="C1439" s="41"/>
      <c r="D1439" s="41"/>
      <c r="E1439" s="41"/>
      <c r="F1439" s="41"/>
      <c r="G1439" s="41"/>
      <c r="H1439" s="41"/>
      <c r="I1439" s="41"/>
    </row>
    <row r="1440" spans="1:9">
      <c r="A1440" s="41" t="s">
        <v>580</v>
      </c>
      <c r="B1440" s="41" t="s">
        <v>6935</v>
      </c>
      <c r="C1440" s="41"/>
      <c r="D1440" s="41"/>
      <c r="E1440" s="41"/>
      <c r="F1440" s="41"/>
      <c r="G1440" s="41"/>
      <c r="H1440" s="41"/>
      <c r="I1440" s="41"/>
    </row>
    <row r="1441" spans="1:9">
      <c r="A1441" s="41" t="s">
        <v>193</v>
      </c>
      <c r="B1441" s="41" t="s">
        <v>7006</v>
      </c>
      <c r="C1441" s="41"/>
      <c r="D1441" s="41"/>
      <c r="E1441" s="41"/>
      <c r="F1441" s="41"/>
      <c r="G1441" s="41"/>
      <c r="H1441" s="41"/>
      <c r="I1441" s="41"/>
    </row>
    <row r="1442" spans="1:9">
      <c r="A1442" s="41" t="s">
        <v>7010</v>
      </c>
      <c r="B1442" s="41" t="s">
        <v>7011</v>
      </c>
      <c r="C1442" s="41"/>
      <c r="D1442" s="41"/>
      <c r="E1442" s="41"/>
      <c r="F1442" s="41"/>
      <c r="G1442" s="41"/>
      <c r="H1442" s="41"/>
      <c r="I1442" s="41"/>
    </row>
    <row r="1443" spans="1:9">
      <c r="A1443" s="41" t="s">
        <v>7016</v>
      </c>
      <c r="B1443" s="41" t="s">
        <v>7017</v>
      </c>
      <c r="C1443" s="41"/>
      <c r="D1443" s="41"/>
      <c r="E1443" s="41"/>
      <c r="F1443" s="41"/>
      <c r="G1443" s="41"/>
      <c r="H1443" s="41"/>
      <c r="I1443" s="41"/>
    </row>
    <row r="1444" spans="1:9">
      <c r="A1444" s="41" t="s">
        <v>7018</v>
      </c>
      <c r="B1444" s="41" t="s">
        <v>7019</v>
      </c>
      <c r="C1444" s="41"/>
      <c r="D1444" s="41"/>
      <c r="E1444" s="41"/>
      <c r="F1444" s="41"/>
      <c r="G1444" s="41"/>
      <c r="H1444" s="41"/>
      <c r="I1444" s="41"/>
    </row>
    <row r="1445" spans="1:9">
      <c r="A1445" s="41" t="s">
        <v>522</v>
      </c>
      <c r="B1445" s="41" t="s">
        <v>7023</v>
      </c>
      <c r="C1445" s="41"/>
      <c r="D1445" s="41"/>
      <c r="E1445" s="41"/>
      <c r="F1445" s="41"/>
      <c r="G1445" s="41"/>
      <c r="H1445" s="41"/>
      <c r="I1445" s="41"/>
    </row>
    <row r="1446" spans="1:9">
      <c r="A1446" s="41" t="s">
        <v>586</v>
      </c>
      <c r="B1446" s="41" t="s">
        <v>7024</v>
      </c>
      <c r="C1446" s="41"/>
      <c r="D1446" s="41"/>
      <c r="E1446" s="41"/>
      <c r="F1446" s="41"/>
      <c r="G1446" s="41"/>
      <c r="H1446" s="41"/>
      <c r="I1446" s="41"/>
    </row>
    <row r="1447" spans="1:9">
      <c r="A1447" s="41" t="s">
        <v>194</v>
      </c>
      <c r="B1447" s="41" t="s">
        <v>7079</v>
      </c>
      <c r="C1447" s="41"/>
      <c r="D1447" s="41"/>
      <c r="E1447" s="41"/>
      <c r="F1447" s="41"/>
      <c r="G1447" s="41"/>
      <c r="H1447" s="41"/>
      <c r="I1447" s="41"/>
    </row>
    <row r="1448" spans="1:9">
      <c r="A1448" s="41" t="s">
        <v>346</v>
      </c>
      <c r="B1448" s="41" t="s">
        <v>7080</v>
      </c>
      <c r="C1448" s="41"/>
      <c r="D1448" s="41"/>
      <c r="E1448" s="41"/>
      <c r="F1448" s="41"/>
      <c r="G1448" s="41"/>
      <c r="H1448" s="41"/>
      <c r="I1448" s="41"/>
    </row>
    <row r="1449" spans="1:9">
      <c r="A1449" s="41" t="s">
        <v>532</v>
      </c>
      <c r="B1449" s="41" t="s">
        <v>7175</v>
      </c>
      <c r="C1449" s="41"/>
      <c r="D1449" s="41"/>
      <c r="E1449" s="41"/>
      <c r="F1449" s="41"/>
      <c r="G1449" s="41"/>
      <c r="H1449" s="41"/>
      <c r="I1449" s="41"/>
    </row>
    <row r="1450" spans="1:9">
      <c r="A1450" s="41" t="s">
        <v>590</v>
      </c>
      <c r="B1450" s="41" t="s">
        <v>7176</v>
      </c>
      <c r="C1450" s="41"/>
      <c r="D1450" s="41"/>
      <c r="E1450" s="41"/>
      <c r="F1450" s="41"/>
      <c r="G1450" s="41"/>
      <c r="H1450" s="41"/>
      <c r="I1450" s="41"/>
    </row>
    <row r="1451" spans="1:9">
      <c r="A1451" s="41" t="s">
        <v>535</v>
      </c>
      <c r="B1451" s="41" t="s">
        <v>7180</v>
      </c>
      <c r="C1451" s="41"/>
      <c r="D1451" s="41"/>
      <c r="E1451" s="41"/>
      <c r="F1451" s="41"/>
      <c r="G1451" s="41"/>
      <c r="H1451" s="41"/>
      <c r="I1451" s="41"/>
    </row>
    <row r="1452" spans="1:9">
      <c r="A1452" s="41" t="s">
        <v>592</v>
      </c>
      <c r="B1452" s="41" t="s">
        <v>7181</v>
      </c>
      <c r="C1452" s="41"/>
      <c r="D1452" s="41"/>
      <c r="E1452" s="41"/>
      <c r="F1452" s="41"/>
      <c r="G1452" s="41"/>
      <c r="H1452" s="41"/>
      <c r="I1452" s="41"/>
    </row>
    <row r="1453" spans="1:9">
      <c r="A1453" s="41" t="s">
        <v>7184</v>
      </c>
      <c r="B1453" s="41" t="s">
        <v>7185</v>
      </c>
      <c r="C1453" s="41"/>
      <c r="D1453" s="41"/>
      <c r="E1453" s="41"/>
      <c r="F1453" s="41"/>
      <c r="G1453" s="41"/>
      <c r="H1453" s="41"/>
      <c r="I1453" s="41"/>
    </row>
    <row r="1454" spans="1:9">
      <c r="A1454" s="41" t="s">
        <v>7188</v>
      </c>
      <c r="B1454" s="41" t="s">
        <v>7189</v>
      </c>
      <c r="C1454" s="41"/>
      <c r="D1454" s="41"/>
      <c r="E1454" s="41"/>
      <c r="F1454" s="41"/>
      <c r="G1454" s="41"/>
      <c r="H1454" s="41"/>
      <c r="I1454" s="41"/>
    </row>
    <row r="1455" spans="1:9">
      <c r="A1455" s="41" t="s">
        <v>7190</v>
      </c>
      <c r="B1455" s="41" t="s">
        <v>7191</v>
      </c>
      <c r="C1455" s="41"/>
      <c r="D1455" s="41"/>
      <c r="E1455" s="41"/>
      <c r="F1455" s="41"/>
      <c r="G1455" s="41"/>
      <c r="H1455" s="41"/>
      <c r="I1455" s="41"/>
    </row>
    <row r="1456" spans="1:9">
      <c r="A1456" s="41" t="s">
        <v>7192</v>
      </c>
      <c r="B1456" s="41" t="s">
        <v>7193</v>
      </c>
      <c r="C1456" s="41"/>
      <c r="D1456" s="41"/>
      <c r="E1456" s="41"/>
      <c r="F1456" s="41"/>
      <c r="G1456" s="41"/>
      <c r="H1456" s="41"/>
      <c r="I1456" s="41"/>
    </row>
    <row r="1457" spans="1:9">
      <c r="A1457" s="41" t="s">
        <v>537</v>
      </c>
      <c r="B1457" s="41" t="s">
        <v>7223</v>
      </c>
      <c r="C1457" s="41"/>
      <c r="D1457" s="41"/>
      <c r="E1457" s="41"/>
      <c r="F1457" s="41"/>
      <c r="G1457" s="41"/>
      <c r="H1457" s="41"/>
      <c r="I1457" s="41"/>
    </row>
    <row r="1458" spans="1:9">
      <c r="A1458" s="41" t="s">
        <v>593</v>
      </c>
      <c r="B1458" s="41" t="s">
        <v>7224</v>
      </c>
      <c r="C1458" s="41"/>
      <c r="D1458" s="41"/>
      <c r="E1458" s="41"/>
      <c r="F1458" s="41"/>
      <c r="G1458" s="41"/>
      <c r="H1458" s="41"/>
      <c r="I1458" s="41"/>
    </row>
    <row r="1459" spans="1:9">
      <c r="A1459" s="41" t="s">
        <v>538</v>
      </c>
      <c r="B1459" s="41" t="s">
        <v>7245</v>
      </c>
      <c r="C1459" s="41"/>
      <c r="D1459" s="41"/>
      <c r="E1459" s="41"/>
      <c r="F1459" s="41"/>
      <c r="G1459" s="41"/>
      <c r="H1459" s="41"/>
      <c r="I1459" s="41"/>
    </row>
    <row r="1460" spans="1:9">
      <c r="A1460" s="41" t="s">
        <v>594</v>
      </c>
      <c r="B1460" s="41" t="s">
        <v>7246</v>
      </c>
      <c r="C1460" s="41"/>
      <c r="D1460" s="41"/>
      <c r="E1460" s="41"/>
      <c r="F1460" s="41"/>
      <c r="G1460" s="41"/>
      <c r="H1460" s="41"/>
      <c r="I1460" s="41"/>
    </row>
    <row r="1461" spans="1:9">
      <c r="A1461" s="41" t="s">
        <v>7321</v>
      </c>
      <c r="B1461" s="41" t="s">
        <v>7322</v>
      </c>
      <c r="C1461" s="41"/>
      <c r="D1461" s="41"/>
      <c r="E1461" s="41"/>
      <c r="F1461" s="41"/>
      <c r="G1461" s="41"/>
      <c r="H1461" s="41"/>
      <c r="I1461" s="41"/>
    </row>
    <row r="1462" spans="1:9">
      <c r="A1462" s="41" t="s">
        <v>7323</v>
      </c>
      <c r="B1462" s="41" t="s">
        <v>7324</v>
      </c>
      <c r="C1462" s="41"/>
      <c r="D1462" s="41"/>
      <c r="E1462" s="41"/>
      <c r="F1462" s="41"/>
      <c r="G1462" s="41"/>
      <c r="H1462" s="41"/>
      <c r="I1462" s="41"/>
    </row>
    <row r="1463" spans="1:9">
      <c r="A1463" s="41" t="s">
        <v>7327</v>
      </c>
      <c r="B1463" s="41" t="s">
        <v>7328</v>
      </c>
      <c r="C1463" s="41"/>
      <c r="D1463" s="41"/>
      <c r="E1463" s="41"/>
      <c r="F1463" s="41"/>
      <c r="G1463" s="41"/>
      <c r="H1463" s="41"/>
      <c r="I1463" s="41"/>
    </row>
    <row r="1464" spans="1:9">
      <c r="A1464" s="41" t="s">
        <v>7329</v>
      </c>
      <c r="B1464" s="41" t="s">
        <v>7330</v>
      </c>
      <c r="C1464" s="41"/>
      <c r="D1464" s="41"/>
      <c r="E1464" s="41"/>
      <c r="F1464" s="41"/>
      <c r="G1464" s="41"/>
      <c r="H1464" s="41"/>
      <c r="I1464" s="41"/>
    </row>
    <row r="1465" spans="1:9">
      <c r="A1465" s="41" t="s">
        <v>7335</v>
      </c>
      <c r="B1465" s="41" t="s">
        <v>7336</v>
      </c>
      <c r="C1465" s="41"/>
      <c r="D1465" s="41"/>
      <c r="E1465" s="41"/>
      <c r="F1465" s="41"/>
      <c r="G1465" s="41"/>
      <c r="H1465" s="41"/>
      <c r="I1465" s="41"/>
    </row>
    <row r="1466" spans="1:9">
      <c r="A1466" s="41" t="s">
        <v>7337</v>
      </c>
      <c r="B1466" s="41" t="s">
        <v>7338</v>
      </c>
      <c r="C1466" s="41"/>
      <c r="D1466" s="41"/>
      <c r="E1466" s="41"/>
      <c r="F1466" s="41"/>
      <c r="G1466" s="41"/>
      <c r="H1466" s="41"/>
      <c r="I1466" s="41"/>
    </row>
    <row r="1467" spans="1:9">
      <c r="A1467" s="41" t="s">
        <v>7453</v>
      </c>
      <c r="B1467" s="41" t="s">
        <v>7454</v>
      </c>
      <c r="C1467" s="41"/>
      <c r="D1467" s="41"/>
      <c r="E1467" s="41"/>
      <c r="F1467" s="41"/>
      <c r="G1467" s="41"/>
      <c r="H1467" s="41"/>
      <c r="I1467" s="41"/>
    </row>
    <row r="1468" spans="1:9">
      <c r="A1468" s="41" t="s">
        <v>7455</v>
      </c>
      <c r="B1468" s="41" t="s">
        <v>7456</v>
      </c>
      <c r="C1468" s="41"/>
      <c r="D1468" s="41"/>
      <c r="E1468" s="41"/>
      <c r="F1468" s="41"/>
      <c r="G1468" s="41"/>
      <c r="H1468" s="41"/>
      <c r="I1468" s="41"/>
    </row>
    <row r="1469" spans="1:9">
      <c r="A1469" s="41" t="s">
        <v>7459</v>
      </c>
      <c r="B1469" s="41" t="s">
        <v>7460</v>
      </c>
      <c r="C1469" s="41"/>
      <c r="D1469" s="41"/>
      <c r="E1469" s="41"/>
      <c r="F1469" s="41"/>
      <c r="G1469" s="41"/>
      <c r="H1469" s="41"/>
      <c r="I1469" s="41"/>
    </row>
    <row r="1470" spans="1:9">
      <c r="A1470" s="41" t="s">
        <v>7461</v>
      </c>
      <c r="B1470" s="41" t="s">
        <v>7462</v>
      </c>
      <c r="C1470" s="41"/>
      <c r="D1470" s="41"/>
      <c r="E1470" s="41"/>
      <c r="F1470" s="41"/>
      <c r="G1470" s="41"/>
      <c r="H1470" s="41"/>
      <c r="I1470" s="41"/>
    </row>
    <row r="1471" spans="1:9">
      <c r="A1471" s="41" t="s">
        <v>7463</v>
      </c>
      <c r="B1471" s="41" t="s">
        <v>7464</v>
      </c>
      <c r="C1471" s="41"/>
      <c r="D1471" s="41"/>
      <c r="E1471" s="41"/>
      <c r="F1471" s="41"/>
      <c r="G1471" s="41"/>
      <c r="H1471" s="41"/>
      <c r="I1471" s="41"/>
    </row>
    <row r="1472" spans="1:9">
      <c r="A1472" s="41" t="s">
        <v>7575</v>
      </c>
      <c r="B1472" s="41" t="s">
        <v>7576</v>
      </c>
      <c r="C1472" s="41"/>
      <c r="D1472" s="41"/>
      <c r="E1472" s="41"/>
      <c r="F1472" s="41"/>
      <c r="G1472" s="41"/>
      <c r="H1472" s="41"/>
      <c r="I1472" s="41"/>
    </row>
    <row r="1473" spans="1:9">
      <c r="A1473" s="41" t="s">
        <v>7577</v>
      </c>
      <c r="B1473" s="41" t="s">
        <v>7578</v>
      </c>
      <c r="C1473" s="41"/>
      <c r="D1473" s="41"/>
      <c r="E1473" s="41"/>
      <c r="F1473" s="41"/>
      <c r="G1473" s="41"/>
      <c r="H1473" s="41"/>
      <c r="I1473" s="41"/>
    </row>
    <row r="1474" spans="1:9">
      <c r="A1474" s="41" t="s">
        <v>7579</v>
      </c>
      <c r="B1474" s="41" t="s">
        <v>7580</v>
      </c>
      <c r="C1474" s="41"/>
      <c r="D1474" s="41"/>
      <c r="E1474" s="41"/>
      <c r="F1474" s="41"/>
      <c r="G1474" s="41"/>
      <c r="H1474" s="41"/>
      <c r="I1474" s="41"/>
    </row>
    <row r="1475" spans="1:9">
      <c r="A1475" s="41" t="s">
        <v>7345</v>
      </c>
      <c r="B1475" s="41" t="s">
        <v>7346</v>
      </c>
      <c r="C1475" s="41"/>
      <c r="D1475" s="41"/>
      <c r="E1475" s="41"/>
      <c r="F1475" s="41"/>
      <c r="G1475" s="41"/>
      <c r="H1475" s="41"/>
      <c r="I1475" s="41"/>
    </row>
    <row r="1476" spans="1:9">
      <c r="A1476" s="41" t="s">
        <v>7347</v>
      </c>
      <c r="B1476" s="41" t="s">
        <v>7348</v>
      </c>
      <c r="C1476" s="41"/>
      <c r="D1476" s="41"/>
      <c r="E1476" s="41"/>
      <c r="F1476" s="41"/>
      <c r="G1476" s="41"/>
      <c r="H1476" s="41"/>
      <c r="I1476" s="41"/>
    </row>
    <row r="1477" spans="1:9">
      <c r="A1477" s="41" t="s">
        <v>7351</v>
      </c>
      <c r="B1477" s="41" t="s">
        <v>7352</v>
      </c>
      <c r="C1477" s="41"/>
      <c r="D1477" s="41"/>
      <c r="E1477" s="41"/>
      <c r="F1477" s="41"/>
      <c r="G1477" s="41"/>
      <c r="H1477" s="41"/>
      <c r="I1477" s="41"/>
    </row>
    <row r="1478" spans="1:9">
      <c r="A1478" s="41" t="s">
        <v>7353</v>
      </c>
      <c r="B1478" s="41" t="s">
        <v>7354</v>
      </c>
      <c r="C1478" s="41"/>
      <c r="D1478" s="41"/>
      <c r="E1478" s="41"/>
      <c r="F1478" s="41"/>
      <c r="G1478" s="41"/>
      <c r="H1478" s="41"/>
      <c r="I1478" s="41"/>
    </row>
    <row r="1479" spans="1:9">
      <c r="A1479" s="41" t="s">
        <v>7359</v>
      </c>
      <c r="B1479" s="41" t="s">
        <v>7360</v>
      </c>
      <c r="C1479" s="41"/>
      <c r="D1479" s="41"/>
      <c r="E1479" s="41"/>
      <c r="F1479" s="41"/>
      <c r="G1479" s="41"/>
      <c r="H1479" s="41"/>
      <c r="I1479" s="41"/>
    </row>
    <row r="1480" spans="1:9">
      <c r="A1480" s="41" t="s">
        <v>7361</v>
      </c>
      <c r="B1480" s="41" t="s">
        <v>7362</v>
      </c>
      <c r="C1480" s="41"/>
      <c r="D1480" s="41"/>
      <c r="E1480" s="41"/>
      <c r="F1480" s="41"/>
      <c r="G1480" s="41"/>
      <c r="H1480" s="41"/>
      <c r="I1480" s="41"/>
    </row>
    <row r="1481" spans="1:9">
      <c r="A1481" s="41" t="s">
        <v>7471</v>
      </c>
      <c r="B1481" s="41" t="s">
        <v>7472</v>
      </c>
      <c r="C1481" s="41"/>
      <c r="D1481" s="41"/>
      <c r="E1481" s="41"/>
      <c r="F1481" s="41"/>
      <c r="G1481" s="41"/>
      <c r="H1481" s="41"/>
      <c r="I1481" s="41"/>
    </row>
    <row r="1482" spans="1:9">
      <c r="A1482" s="41" t="s">
        <v>7473</v>
      </c>
      <c r="B1482" s="41" t="s">
        <v>7474</v>
      </c>
      <c r="C1482" s="41"/>
      <c r="D1482" s="41"/>
      <c r="E1482" s="41"/>
      <c r="F1482" s="41"/>
      <c r="G1482" s="41"/>
      <c r="H1482" s="41"/>
      <c r="I1482" s="41"/>
    </row>
    <row r="1483" spans="1:9">
      <c r="A1483" s="41" t="s">
        <v>7477</v>
      </c>
      <c r="B1483" s="41" t="s">
        <v>7478</v>
      </c>
      <c r="C1483" s="41"/>
      <c r="D1483" s="41"/>
      <c r="E1483" s="41"/>
      <c r="F1483" s="41"/>
      <c r="G1483" s="41"/>
      <c r="H1483" s="41"/>
      <c r="I1483" s="41"/>
    </row>
    <row r="1484" spans="1:9">
      <c r="A1484" s="41" t="s">
        <v>7479</v>
      </c>
      <c r="B1484" s="41" t="s">
        <v>7480</v>
      </c>
      <c r="C1484" s="41"/>
      <c r="D1484" s="41"/>
      <c r="E1484" s="41"/>
      <c r="F1484" s="41"/>
      <c r="G1484" s="41"/>
      <c r="H1484" s="41"/>
      <c r="I1484" s="41"/>
    </row>
    <row r="1485" spans="1:9">
      <c r="A1485" s="41" t="s">
        <v>7481</v>
      </c>
      <c r="B1485" s="41" t="s">
        <v>7482</v>
      </c>
      <c r="C1485" s="41"/>
      <c r="D1485" s="41"/>
      <c r="E1485" s="41"/>
      <c r="F1485" s="41"/>
      <c r="G1485" s="41"/>
      <c r="H1485" s="41"/>
      <c r="I1485" s="41"/>
    </row>
    <row r="1486" spans="1:9">
      <c r="A1486" s="41" t="s">
        <v>7581</v>
      </c>
      <c r="B1486" s="41" t="s">
        <v>7582</v>
      </c>
      <c r="C1486" s="41"/>
      <c r="D1486" s="41"/>
      <c r="E1486" s="41"/>
      <c r="F1486" s="41"/>
      <c r="G1486" s="41"/>
      <c r="H1486" s="41"/>
      <c r="I1486" s="41"/>
    </row>
    <row r="1487" spans="1:9">
      <c r="A1487" s="41" t="s">
        <v>7583</v>
      </c>
      <c r="B1487" s="41" t="s">
        <v>7584</v>
      </c>
      <c r="C1487" s="41"/>
      <c r="D1487" s="41"/>
      <c r="E1487" s="41"/>
      <c r="F1487" s="41"/>
      <c r="G1487" s="41"/>
      <c r="H1487" s="41"/>
      <c r="I1487" s="41"/>
    </row>
    <row r="1488" spans="1:9">
      <c r="A1488" s="41" t="s">
        <v>7585</v>
      </c>
      <c r="B1488" s="41" t="s">
        <v>7586</v>
      </c>
      <c r="C1488" s="41"/>
      <c r="D1488" s="41"/>
      <c r="E1488" s="41"/>
      <c r="F1488" s="41"/>
      <c r="G1488" s="41"/>
      <c r="H1488" s="41"/>
      <c r="I1488" s="41"/>
    </row>
    <row r="1489" spans="1:9">
      <c r="A1489" s="41" t="s">
        <v>436</v>
      </c>
      <c r="B1489" s="41" t="s">
        <v>7299</v>
      </c>
      <c r="C1489" s="41"/>
      <c r="D1489" s="41"/>
      <c r="E1489" s="41"/>
      <c r="F1489" s="41"/>
      <c r="G1489" s="41"/>
      <c r="H1489" s="41"/>
      <c r="I1489" s="41"/>
    </row>
    <row r="1490" spans="1:9">
      <c r="A1490" s="41" t="s">
        <v>595</v>
      </c>
      <c r="B1490" s="41" t="s">
        <v>7369</v>
      </c>
      <c r="C1490" s="41"/>
      <c r="D1490" s="41"/>
      <c r="E1490" s="41"/>
      <c r="F1490" s="41"/>
      <c r="G1490" s="41"/>
      <c r="H1490" s="41"/>
      <c r="I1490" s="41"/>
    </row>
    <row r="1491" spans="1:9">
      <c r="A1491" s="41" t="s">
        <v>596</v>
      </c>
      <c r="B1491" s="41" t="s">
        <v>7373</v>
      </c>
      <c r="C1491" s="41"/>
      <c r="D1491" s="41"/>
      <c r="E1491" s="41"/>
      <c r="F1491" s="41"/>
      <c r="G1491" s="41"/>
      <c r="H1491" s="41"/>
      <c r="I1491" s="41"/>
    </row>
    <row r="1492" spans="1:9">
      <c r="A1492" s="41" t="s">
        <v>599</v>
      </c>
      <c r="B1492" s="41" t="s">
        <v>7489</v>
      </c>
      <c r="C1492" s="41"/>
      <c r="D1492" s="41"/>
      <c r="E1492" s="41"/>
      <c r="F1492" s="41"/>
      <c r="G1492" s="41"/>
      <c r="H1492" s="41"/>
      <c r="I1492" s="41"/>
    </row>
    <row r="1493" spans="1:9">
      <c r="A1493" s="41" t="s">
        <v>7515</v>
      </c>
      <c r="B1493" s="41" t="s">
        <v>7516</v>
      </c>
      <c r="C1493" s="41"/>
      <c r="D1493" s="41"/>
      <c r="E1493" s="41"/>
      <c r="F1493" s="41"/>
      <c r="G1493" s="41"/>
      <c r="H1493" s="41"/>
      <c r="I1493" s="41"/>
    </row>
    <row r="1494" spans="1:9">
      <c r="A1494" s="41" t="s">
        <v>439</v>
      </c>
      <c r="B1494" s="41" t="s">
        <v>7517</v>
      </c>
      <c r="C1494" s="41"/>
      <c r="D1494" s="41"/>
      <c r="E1494" s="41"/>
      <c r="F1494" s="41"/>
      <c r="G1494" s="41"/>
      <c r="H1494" s="41"/>
      <c r="I1494" s="41"/>
    </row>
    <row r="1495" spans="1:9">
      <c r="A1495" s="41" t="s">
        <v>399</v>
      </c>
      <c r="B1495" s="41" t="s">
        <v>7518</v>
      </c>
      <c r="C1495" s="41"/>
      <c r="D1495" s="41"/>
      <c r="E1495" s="41"/>
      <c r="F1495" s="41"/>
      <c r="G1495" s="41"/>
      <c r="H1495" s="41"/>
      <c r="I1495" s="41"/>
    </row>
    <row r="1496" spans="1:9">
      <c r="A1496" s="41" t="s">
        <v>601</v>
      </c>
      <c r="B1496" s="41" t="s">
        <v>7589</v>
      </c>
      <c r="C1496" s="41"/>
      <c r="D1496" s="41"/>
      <c r="E1496" s="41"/>
      <c r="F1496" s="41"/>
      <c r="G1496" s="41"/>
      <c r="H1496" s="41"/>
      <c r="I1496" s="41"/>
    </row>
    <row r="1497" spans="1:9">
      <c r="A1497" s="41" t="s">
        <v>7591</v>
      </c>
      <c r="B1497" s="41" t="s">
        <v>7592</v>
      </c>
      <c r="C1497" s="41"/>
      <c r="D1497" s="41"/>
      <c r="E1497" s="41"/>
      <c r="F1497" s="41"/>
      <c r="G1497" s="41"/>
      <c r="H1497" s="41"/>
      <c r="I1497" s="41"/>
    </row>
    <row r="1498" spans="1:9">
      <c r="A1498" s="41" t="s">
        <v>441</v>
      </c>
      <c r="B1498" s="41" t="s">
        <v>7593</v>
      </c>
      <c r="C1498" s="41"/>
      <c r="D1498" s="41"/>
      <c r="E1498" s="41"/>
      <c r="F1498" s="41"/>
      <c r="G1498" s="41"/>
      <c r="H1498" s="41"/>
      <c r="I1498" s="41"/>
    </row>
    <row r="1499" spans="1:9">
      <c r="A1499" s="41" t="s">
        <v>401</v>
      </c>
      <c r="B1499" s="41" t="s">
        <v>7594</v>
      </c>
      <c r="C1499" s="41"/>
      <c r="D1499" s="41"/>
      <c r="E1499" s="41"/>
      <c r="F1499" s="41"/>
      <c r="G1499" s="41"/>
      <c r="H1499" s="41"/>
      <c r="I1499" s="41"/>
    </row>
    <row r="1500" spans="1:9">
      <c r="A1500" s="41" t="s">
        <v>7285</v>
      </c>
      <c r="B1500" s="41" t="s">
        <v>7286</v>
      </c>
      <c r="C1500" s="41"/>
      <c r="D1500" s="41"/>
      <c r="E1500" s="41"/>
      <c r="F1500" s="41"/>
      <c r="G1500" s="41"/>
      <c r="H1500" s="41"/>
      <c r="I1500" s="41"/>
    </row>
    <row r="1501" spans="1:9">
      <c r="A1501" s="41" t="s">
        <v>7291</v>
      </c>
      <c r="B1501" s="41" t="s">
        <v>7292</v>
      </c>
      <c r="C1501" s="41"/>
      <c r="D1501" s="41"/>
      <c r="E1501" s="41"/>
      <c r="F1501" s="41"/>
      <c r="G1501" s="41"/>
      <c r="H1501" s="41"/>
      <c r="I1501" s="41"/>
    </row>
    <row r="1502" spans="1:9">
      <c r="A1502" s="41" t="s">
        <v>7307</v>
      </c>
      <c r="B1502" s="41" t="s">
        <v>7308</v>
      </c>
      <c r="C1502" s="41"/>
      <c r="D1502" s="41"/>
      <c r="E1502" s="41"/>
      <c r="F1502" s="41"/>
      <c r="G1502" s="41"/>
      <c r="H1502" s="41"/>
      <c r="I1502" s="41"/>
    </row>
    <row r="1503" spans="1:9">
      <c r="A1503" s="41" t="s">
        <v>7313</v>
      </c>
      <c r="B1503" s="41" t="s">
        <v>7314</v>
      </c>
      <c r="C1503" s="41"/>
      <c r="D1503" s="41"/>
      <c r="E1503" s="41"/>
      <c r="F1503" s="41"/>
      <c r="G1503" s="41"/>
      <c r="H1503" s="41"/>
      <c r="I1503" s="41"/>
    </row>
    <row r="1504" spans="1:9">
      <c r="A1504" s="41" t="s">
        <v>7387</v>
      </c>
      <c r="B1504" s="41" t="s">
        <v>7388</v>
      </c>
      <c r="C1504" s="41"/>
      <c r="D1504" s="41"/>
      <c r="E1504" s="41"/>
      <c r="F1504" s="41"/>
      <c r="G1504" s="41"/>
      <c r="H1504" s="41"/>
      <c r="I1504" s="41"/>
    </row>
    <row r="1505" spans="1:9">
      <c r="A1505" s="41" t="s">
        <v>7393</v>
      </c>
      <c r="B1505" s="41" t="s">
        <v>7394</v>
      </c>
      <c r="C1505" s="41"/>
      <c r="D1505" s="41"/>
      <c r="E1505" s="41"/>
      <c r="F1505" s="41"/>
      <c r="G1505" s="41"/>
      <c r="H1505" s="41"/>
      <c r="I1505" s="41"/>
    </row>
    <row r="1506" spans="1:9">
      <c r="A1506" s="41" t="s">
        <v>7497</v>
      </c>
      <c r="B1506" s="41" t="s">
        <v>7498</v>
      </c>
      <c r="C1506" s="41"/>
      <c r="D1506" s="41"/>
      <c r="E1506" s="41"/>
      <c r="F1506" s="41"/>
      <c r="G1506" s="41"/>
      <c r="H1506" s="41"/>
      <c r="I1506" s="41"/>
    </row>
    <row r="1507" spans="1:9">
      <c r="A1507" s="41" t="s">
        <v>7503</v>
      </c>
      <c r="B1507" s="41" t="s">
        <v>7504</v>
      </c>
      <c r="C1507" s="41"/>
      <c r="D1507" s="41"/>
      <c r="E1507" s="41"/>
      <c r="F1507" s="41"/>
      <c r="G1507" s="41"/>
      <c r="H1507" s="41"/>
      <c r="I1507" s="41"/>
    </row>
    <row r="1508" spans="1:9">
      <c r="A1508" s="41" t="s">
        <v>7519</v>
      </c>
      <c r="B1508" s="41" t="s">
        <v>7520</v>
      </c>
      <c r="C1508" s="41"/>
      <c r="D1508" s="41"/>
      <c r="E1508" s="41"/>
      <c r="F1508" s="41"/>
      <c r="G1508" s="41"/>
      <c r="H1508" s="41"/>
      <c r="I1508" s="41"/>
    </row>
    <row r="1509" spans="1:9">
      <c r="A1509" s="41" t="s">
        <v>7525</v>
      </c>
      <c r="B1509" s="41" t="s">
        <v>7526</v>
      </c>
      <c r="C1509" s="41"/>
      <c r="D1509" s="41"/>
      <c r="E1509" s="41"/>
      <c r="F1509" s="41"/>
      <c r="G1509" s="41"/>
      <c r="H1509" s="41"/>
      <c r="I1509" s="41"/>
    </row>
    <row r="1510" spans="1:9">
      <c r="A1510" s="41" t="s">
        <v>7531</v>
      </c>
      <c r="B1510" s="41" t="s">
        <v>7532</v>
      </c>
      <c r="C1510" s="41"/>
      <c r="D1510" s="41"/>
      <c r="E1510" s="41"/>
      <c r="F1510" s="41"/>
      <c r="G1510" s="41"/>
      <c r="H1510" s="41"/>
      <c r="I1510" s="41"/>
    </row>
    <row r="1511" spans="1:9">
      <c r="A1511" s="41" t="s">
        <v>7595</v>
      </c>
      <c r="B1511" s="41" t="s">
        <v>7596</v>
      </c>
      <c r="C1511" s="41"/>
      <c r="D1511" s="41"/>
      <c r="E1511" s="41"/>
      <c r="F1511" s="41"/>
      <c r="G1511" s="41"/>
      <c r="H1511" s="41"/>
      <c r="I1511" s="41"/>
    </row>
    <row r="1512" spans="1:9">
      <c r="A1512" s="41" t="s">
        <v>7601</v>
      </c>
      <c r="B1512" s="41" t="s">
        <v>7602</v>
      </c>
      <c r="C1512" s="41"/>
      <c r="D1512" s="41"/>
      <c r="E1512" s="41"/>
      <c r="F1512" s="41"/>
      <c r="G1512" s="41"/>
      <c r="H1512" s="41"/>
      <c r="I1512" s="41"/>
    </row>
    <row r="1513" spans="1:9">
      <c r="A1513" s="41" t="s">
        <v>7607</v>
      </c>
      <c r="B1513" s="41" t="s">
        <v>7608</v>
      </c>
      <c r="C1513" s="41"/>
      <c r="D1513" s="41"/>
      <c r="E1513" s="41"/>
      <c r="F1513" s="41"/>
      <c r="G1513" s="41"/>
      <c r="H1513" s="41"/>
      <c r="I1513" s="41"/>
    </row>
    <row r="1514" spans="1:9">
      <c r="A1514" s="41" t="s">
        <v>7287</v>
      </c>
      <c r="B1514" s="41" t="s">
        <v>7288</v>
      </c>
      <c r="C1514" s="41"/>
      <c r="D1514" s="41"/>
      <c r="E1514" s="41"/>
      <c r="F1514" s="41"/>
      <c r="G1514" s="41"/>
      <c r="H1514" s="41"/>
      <c r="I1514" s="41"/>
    </row>
    <row r="1515" spans="1:9">
      <c r="A1515" s="41" t="s">
        <v>7293</v>
      </c>
      <c r="B1515" s="41" t="s">
        <v>7294</v>
      </c>
      <c r="C1515" s="41"/>
      <c r="D1515" s="41"/>
      <c r="E1515" s="41"/>
      <c r="F1515" s="41"/>
      <c r="G1515" s="41"/>
      <c r="H1515" s="41"/>
      <c r="I1515" s="41"/>
    </row>
    <row r="1516" spans="1:9">
      <c r="A1516" s="41" t="s">
        <v>7309</v>
      </c>
      <c r="B1516" s="41" t="s">
        <v>7310</v>
      </c>
      <c r="C1516" s="41"/>
      <c r="D1516" s="41"/>
      <c r="E1516" s="41"/>
      <c r="F1516" s="41"/>
      <c r="G1516" s="41"/>
      <c r="H1516" s="41"/>
      <c r="I1516" s="41"/>
    </row>
    <row r="1517" spans="1:9">
      <c r="A1517" s="41" t="s">
        <v>7315</v>
      </c>
      <c r="B1517" s="41" t="s">
        <v>7316</v>
      </c>
      <c r="C1517" s="41"/>
      <c r="D1517" s="41"/>
      <c r="E1517" s="41"/>
      <c r="F1517" s="41"/>
      <c r="G1517" s="41"/>
      <c r="H1517" s="41"/>
      <c r="I1517" s="41"/>
    </row>
    <row r="1518" spans="1:9">
      <c r="A1518" s="41" t="s">
        <v>7389</v>
      </c>
      <c r="B1518" s="41" t="s">
        <v>7390</v>
      </c>
      <c r="C1518" s="41"/>
      <c r="D1518" s="41"/>
      <c r="E1518" s="41"/>
      <c r="F1518" s="41"/>
      <c r="G1518" s="41"/>
      <c r="H1518" s="41"/>
      <c r="I1518" s="41"/>
    </row>
    <row r="1519" spans="1:9">
      <c r="A1519" s="41" t="s">
        <v>7395</v>
      </c>
      <c r="B1519" s="41" t="s">
        <v>7396</v>
      </c>
      <c r="C1519" s="41"/>
      <c r="D1519" s="41"/>
      <c r="E1519" s="41"/>
      <c r="F1519" s="41"/>
      <c r="G1519" s="41"/>
      <c r="H1519" s="41"/>
      <c r="I1519" s="41"/>
    </row>
    <row r="1520" spans="1:9">
      <c r="A1520" s="41" t="s">
        <v>7499</v>
      </c>
      <c r="B1520" s="41" t="s">
        <v>7500</v>
      </c>
      <c r="C1520" s="41"/>
      <c r="D1520" s="41"/>
      <c r="E1520" s="41"/>
      <c r="F1520" s="41"/>
      <c r="G1520" s="41"/>
      <c r="H1520" s="41"/>
      <c r="I1520" s="41"/>
    </row>
    <row r="1521" spans="1:9">
      <c r="A1521" s="41" t="s">
        <v>7505</v>
      </c>
      <c r="B1521" s="41" t="s">
        <v>7506</v>
      </c>
      <c r="C1521" s="41"/>
      <c r="D1521" s="41"/>
      <c r="E1521" s="41"/>
      <c r="F1521" s="41"/>
      <c r="G1521" s="41"/>
      <c r="H1521" s="41"/>
      <c r="I1521" s="41"/>
    </row>
    <row r="1522" spans="1:9">
      <c r="A1522" s="41" t="s">
        <v>7521</v>
      </c>
      <c r="B1522" s="41" t="s">
        <v>7522</v>
      </c>
      <c r="C1522" s="41"/>
      <c r="D1522" s="41"/>
      <c r="E1522" s="41"/>
      <c r="F1522" s="41"/>
      <c r="G1522" s="41"/>
      <c r="H1522" s="41"/>
      <c r="I1522" s="41"/>
    </row>
    <row r="1523" spans="1:9">
      <c r="A1523" s="41" t="s">
        <v>7527</v>
      </c>
      <c r="B1523" s="41" t="s">
        <v>7528</v>
      </c>
      <c r="C1523" s="41"/>
      <c r="D1523" s="41"/>
      <c r="E1523" s="41"/>
      <c r="F1523" s="41"/>
      <c r="G1523" s="41"/>
      <c r="H1523" s="41"/>
      <c r="I1523" s="41"/>
    </row>
    <row r="1524" spans="1:9">
      <c r="A1524" s="41" t="s">
        <v>7533</v>
      </c>
      <c r="B1524" s="41" t="s">
        <v>7534</v>
      </c>
      <c r="C1524" s="41"/>
      <c r="D1524" s="41"/>
      <c r="E1524" s="41"/>
      <c r="F1524" s="41"/>
      <c r="G1524" s="41"/>
      <c r="H1524" s="41"/>
      <c r="I1524" s="41"/>
    </row>
    <row r="1525" spans="1:9">
      <c r="A1525" s="41" t="s">
        <v>7597</v>
      </c>
      <c r="B1525" s="41" t="s">
        <v>7598</v>
      </c>
      <c r="C1525" s="41"/>
      <c r="D1525" s="41"/>
      <c r="E1525" s="41"/>
      <c r="F1525" s="41"/>
      <c r="G1525" s="41"/>
      <c r="H1525" s="41"/>
      <c r="I1525" s="41"/>
    </row>
    <row r="1526" spans="1:9">
      <c r="A1526" s="41" t="s">
        <v>7603</v>
      </c>
      <c r="B1526" s="41" t="s">
        <v>7604</v>
      </c>
      <c r="C1526" s="41"/>
      <c r="D1526" s="41"/>
      <c r="E1526" s="41"/>
      <c r="F1526" s="41"/>
      <c r="G1526" s="41"/>
      <c r="H1526" s="41"/>
      <c r="I1526" s="41"/>
    </row>
    <row r="1527" spans="1:9">
      <c r="A1527" s="41" t="s">
        <v>7609</v>
      </c>
      <c r="B1527" s="41" t="s">
        <v>7610</v>
      </c>
      <c r="C1527" s="41"/>
      <c r="D1527" s="41"/>
      <c r="E1527" s="41"/>
      <c r="F1527" s="41"/>
      <c r="G1527" s="41"/>
      <c r="H1527" s="41"/>
      <c r="I1527" s="41"/>
    </row>
    <row r="1528" spans="1:9">
      <c r="A1528" s="41" t="s">
        <v>7289</v>
      </c>
      <c r="B1528" s="41" t="s">
        <v>7290</v>
      </c>
      <c r="C1528" s="41"/>
      <c r="D1528" s="41"/>
      <c r="E1528" s="41"/>
      <c r="F1528" s="41"/>
      <c r="G1528" s="41"/>
      <c r="H1528" s="41"/>
      <c r="I1528" s="41"/>
    </row>
    <row r="1529" spans="1:9">
      <c r="A1529" s="41" t="s">
        <v>7295</v>
      </c>
      <c r="B1529" s="41" t="s">
        <v>7296</v>
      </c>
      <c r="C1529" s="41"/>
      <c r="D1529" s="41"/>
      <c r="E1529" s="41"/>
      <c r="F1529" s="41"/>
      <c r="G1529" s="41"/>
      <c r="H1529" s="41"/>
      <c r="I1529" s="41"/>
    </row>
    <row r="1530" spans="1:9">
      <c r="A1530" s="41" t="s">
        <v>7311</v>
      </c>
      <c r="B1530" s="41" t="s">
        <v>7312</v>
      </c>
      <c r="C1530" s="41"/>
      <c r="D1530" s="41"/>
      <c r="E1530" s="41"/>
      <c r="F1530" s="41"/>
      <c r="G1530" s="41"/>
      <c r="H1530" s="41"/>
      <c r="I1530" s="41"/>
    </row>
    <row r="1531" spans="1:9">
      <c r="A1531" s="41" t="s">
        <v>7317</v>
      </c>
      <c r="B1531" s="41" t="s">
        <v>7318</v>
      </c>
      <c r="C1531" s="41"/>
      <c r="D1531" s="41"/>
      <c r="E1531" s="41"/>
      <c r="F1531" s="41"/>
      <c r="G1531" s="41"/>
      <c r="H1531" s="41"/>
      <c r="I1531" s="41"/>
    </row>
    <row r="1532" spans="1:9">
      <c r="A1532" s="41" t="s">
        <v>7391</v>
      </c>
      <c r="B1532" s="41" t="s">
        <v>7392</v>
      </c>
      <c r="C1532" s="41"/>
      <c r="D1532" s="41"/>
      <c r="E1532" s="41"/>
      <c r="F1532" s="41"/>
      <c r="G1532" s="41"/>
      <c r="H1532" s="41"/>
      <c r="I1532" s="41"/>
    </row>
    <row r="1533" spans="1:9">
      <c r="A1533" s="41" t="s">
        <v>7397</v>
      </c>
      <c r="B1533" s="41" t="s">
        <v>7398</v>
      </c>
      <c r="C1533" s="41"/>
      <c r="D1533" s="41"/>
      <c r="E1533" s="41"/>
      <c r="F1533" s="41"/>
      <c r="G1533" s="41"/>
      <c r="H1533" s="41"/>
      <c r="I1533" s="41"/>
    </row>
    <row r="1534" spans="1:9">
      <c r="A1534" s="41" t="s">
        <v>7501</v>
      </c>
      <c r="B1534" s="41" t="s">
        <v>7502</v>
      </c>
      <c r="C1534" s="41"/>
      <c r="D1534" s="41"/>
      <c r="E1534" s="41"/>
      <c r="F1534" s="41"/>
      <c r="G1534" s="41"/>
      <c r="H1534" s="41"/>
      <c r="I1534" s="41"/>
    </row>
    <row r="1535" spans="1:9">
      <c r="A1535" s="41" t="s">
        <v>7507</v>
      </c>
      <c r="B1535" s="41" t="s">
        <v>7508</v>
      </c>
      <c r="C1535" s="41"/>
      <c r="D1535" s="41"/>
      <c r="E1535" s="41"/>
      <c r="F1535" s="41"/>
      <c r="G1535" s="41"/>
      <c r="H1535" s="41"/>
      <c r="I1535" s="41"/>
    </row>
    <row r="1536" spans="1:9">
      <c r="A1536" s="41" t="s">
        <v>7523</v>
      </c>
      <c r="B1536" s="41" t="s">
        <v>7524</v>
      </c>
      <c r="C1536" s="41"/>
      <c r="D1536" s="41"/>
      <c r="E1536" s="41"/>
      <c r="F1536" s="41"/>
      <c r="G1536" s="41"/>
      <c r="H1536" s="41"/>
      <c r="I1536" s="41"/>
    </row>
    <row r="1537" spans="1:9">
      <c r="A1537" s="41" t="s">
        <v>7529</v>
      </c>
      <c r="B1537" s="41" t="s">
        <v>7530</v>
      </c>
      <c r="C1537" s="41"/>
      <c r="D1537" s="41"/>
      <c r="E1537" s="41"/>
      <c r="F1537" s="41"/>
      <c r="G1537" s="41"/>
      <c r="H1537" s="41"/>
      <c r="I1537" s="41"/>
    </row>
    <row r="1538" spans="1:9">
      <c r="A1538" s="41" t="s">
        <v>7535</v>
      </c>
      <c r="B1538" s="41" t="s">
        <v>7536</v>
      </c>
      <c r="C1538" s="41"/>
      <c r="D1538" s="41"/>
      <c r="E1538" s="41"/>
      <c r="F1538" s="41"/>
      <c r="G1538" s="41"/>
      <c r="H1538" s="41"/>
      <c r="I1538" s="41"/>
    </row>
    <row r="1539" spans="1:9">
      <c r="A1539" s="41" t="s">
        <v>7599</v>
      </c>
      <c r="B1539" s="41" t="s">
        <v>7600</v>
      </c>
      <c r="C1539" s="41"/>
      <c r="D1539" s="41"/>
      <c r="E1539" s="41"/>
      <c r="F1539" s="41"/>
      <c r="G1539" s="41"/>
      <c r="H1539" s="41"/>
      <c r="I1539" s="41"/>
    </row>
    <row r="1540" spans="1:9">
      <c r="A1540" s="41" t="s">
        <v>7605</v>
      </c>
      <c r="B1540" s="41" t="s">
        <v>7606</v>
      </c>
      <c r="C1540" s="41"/>
      <c r="D1540" s="41"/>
      <c r="E1540" s="41"/>
      <c r="F1540" s="41"/>
      <c r="G1540" s="41"/>
      <c r="H1540" s="41"/>
      <c r="I1540" s="41"/>
    </row>
    <row r="1541" spans="1:9">
      <c r="A1541" s="41" t="s">
        <v>7611</v>
      </c>
      <c r="B1541" s="41" t="s">
        <v>7612</v>
      </c>
      <c r="C1541" s="41"/>
      <c r="D1541" s="41"/>
      <c r="E1541" s="41"/>
      <c r="F1541" s="41"/>
      <c r="G1541" s="41"/>
      <c r="H1541" s="41"/>
      <c r="I1541" s="41"/>
    </row>
    <row r="1542" spans="1:9">
      <c r="A1542" s="41" t="s">
        <v>7401</v>
      </c>
      <c r="B1542" s="41" t="s">
        <v>7402</v>
      </c>
      <c r="C1542" s="41"/>
      <c r="D1542" s="41"/>
      <c r="E1542" s="41"/>
      <c r="F1542" s="41"/>
      <c r="G1542" s="41"/>
      <c r="H1542" s="41"/>
      <c r="I1542" s="41"/>
    </row>
    <row r="1543" spans="1:9">
      <c r="A1543" s="41" t="s">
        <v>7403</v>
      </c>
      <c r="B1543" s="41" t="s">
        <v>7404</v>
      </c>
      <c r="C1543" s="41"/>
      <c r="D1543" s="41"/>
      <c r="E1543" s="41"/>
      <c r="F1543" s="41"/>
      <c r="G1543" s="41"/>
      <c r="H1543" s="41"/>
      <c r="I1543" s="41"/>
    </row>
    <row r="1544" spans="1:9">
      <c r="A1544" s="41" t="s">
        <v>7407</v>
      </c>
      <c r="B1544" s="41" t="s">
        <v>7408</v>
      </c>
      <c r="C1544" s="41"/>
      <c r="D1544" s="41"/>
      <c r="E1544" s="41"/>
      <c r="F1544" s="41"/>
      <c r="G1544" s="41"/>
      <c r="H1544" s="41"/>
      <c r="I1544" s="41"/>
    </row>
    <row r="1545" spans="1:9">
      <c r="A1545" s="41" t="s">
        <v>7409</v>
      </c>
      <c r="B1545" s="41" t="s">
        <v>7410</v>
      </c>
      <c r="C1545" s="41"/>
      <c r="D1545" s="41"/>
      <c r="E1545" s="41"/>
      <c r="F1545" s="41"/>
      <c r="G1545" s="41"/>
      <c r="H1545" s="41"/>
      <c r="I1545" s="41"/>
    </row>
    <row r="1546" spans="1:9">
      <c r="A1546" s="41" t="s">
        <v>7415</v>
      </c>
      <c r="B1546" s="41" t="s">
        <v>7416</v>
      </c>
      <c r="C1546" s="41"/>
      <c r="D1546" s="41"/>
      <c r="E1546" s="41"/>
      <c r="F1546" s="41"/>
      <c r="G1546" s="41"/>
      <c r="H1546" s="41"/>
      <c r="I1546" s="41"/>
    </row>
    <row r="1547" spans="1:9">
      <c r="A1547" s="41" t="s">
        <v>7417</v>
      </c>
      <c r="B1547" s="41" t="s">
        <v>7418</v>
      </c>
      <c r="C1547" s="41"/>
      <c r="D1547" s="41"/>
      <c r="E1547" s="41"/>
      <c r="F1547" s="41"/>
      <c r="G1547" s="41"/>
      <c r="H1547" s="41"/>
      <c r="I1547" s="41"/>
    </row>
    <row r="1548" spans="1:9">
      <c r="A1548" s="41" t="s">
        <v>7539</v>
      </c>
      <c r="B1548" s="41" t="s">
        <v>7540</v>
      </c>
      <c r="C1548" s="41"/>
      <c r="D1548" s="41"/>
      <c r="E1548" s="41"/>
      <c r="F1548" s="41"/>
      <c r="G1548" s="41"/>
      <c r="H1548" s="41"/>
      <c r="I1548" s="41"/>
    </row>
    <row r="1549" spans="1:9">
      <c r="A1549" s="41" t="s">
        <v>7541</v>
      </c>
      <c r="B1549" s="41" t="s">
        <v>7542</v>
      </c>
      <c r="C1549" s="41"/>
      <c r="D1549" s="41"/>
      <c r="E1549" s="41"/>
      <c r="F1549" s="41"/>
      <c r="G1549" s="41"/>
      <c r="H1549" s="41"/>
      <c r="I1549" s="41"/>
    </row>
    <row r="1550" spans="1:9">
      <c r="A1550" s="41" t="s">
        <v>7545</v>
      </c>
      <c r="B1550" s="41" t="s">
        <v>7546</v>
      </c>
      <c r="C1550" s="41"/>
      <c r="D1550" s="41"/>
      <c r="E1550" s="41"/>
      <c r="F1550" s="41"/>
      <c r="G1550" s="41"/>
      <c r="H1550" s="41"/>
      <c r="I1550" s="41"/>
    </row>
    <row r="1551" spans="1:9">
      <c r="A1551" s="41" t="s">
        <v>7547</v>
      </c>
      <c r="B1551" s="41" t="s">
        <v>7548</v>
      </c>
      <c r="C1551" s="41"/>
      <c r="D1551" s="41"/>
      <c r="E1551" s="41"/>
      <c r="F1551" s="41"/>
      <c r="G1551" s="41"/>
      <c r="H1551" s="41"/>
      <c r="I1551" s="41"/>
    </row>
    <row r="1552" spans="1:9">
      <c r="A1552" s="41" t="s">
        <v>7549</v>
      </c>
      <c r="B1552" s="41" t="s">
        <v>7550</v>
      </c>
      <c r="C1552" s="41"/>
      <c r="D1552" s="41"/>
      <c r="E1552" s="41"/>
      <c r="F1552" s="41"/>
      <c r="G1552" s="41"/>
      <c r="H1552" s="41"/>
      <c r="I1552" s="41"/>
    </row>
    <row r="1553" spans="1:9">
      <c r="A1553" s="41" t="s">
        <v>7613</v>
      </c>
      <c r="B1553" s="41" t="s">
        <v>7614</v>
      </c>
      <c r="C1553" s="41"/>
      <c r="D1553" s="41"/>
      <c r="E1553" s="41"/>
      <c r="F1553" s="41"/>
      <c r="G1553" s="41"/>
      <c r="H1553" s="41"/>
      <c r="I1553" s="41"/>
    </row>
    <row r="1554" spans="1:9">
      <c r="A1554" s="41" t="s">
        <v>7615</v>
      </c>
      <c r="B1554" s="41" t="s">
        <v>7616</v>
      </c>
      <c r="C1554" s="41"/>
      <c r="D1554" s="41"/>
      <c r="E1554" s="41"/>
      <c r="F1554" s="41"/>
      <c r="G1554" s="41"/>
      <c r="H1554" s="41"/>
      <c r="I1554" s="41"/>
    </row>
    <row r="1555" spans="1:9">
      <c r="A1555" s="41" t="s">
        <v>7617</v>
      </c>
      <c r="B1555" s="41" t="s">
        <v>7618</v>
      </c>
      <c r="C1555" s="41"/>
      <c r="D1555" s="41"/>
      <c r="E1555" s="41"/>
      <c r="F1555" s="41"/>
      <c r="G1555" s="41"/>
      <c r="H1555" s="41"/>
      <c r="I1555" s="41"/>
    </row>
    <row r="1556" spans="1:9">
      <c r="A1556" s="41" t="s">
        <v>397</v>
      </c>
      <c r="B1556" s="41" t="s">
        <v>7432</v>
      </c>
      <c r="C1556" s="41"/>
      <c r="D1556" s="41"/>
      <c r="E1556" s="41"/>
      <c r="F1556" s="41"/>
      <c r="G1556" s="41"/>
      <c r="H1556" s="41"/>
      <c r="I1556" s="41"/>
    </row>
    <row r="1557" spans="1:9">
      <c r="A1557" s="41" t="s">
        <v>438</v>
      </c>
      <c r="B1557" s="41" t="s">
        <v>7435</v>
      </c>
      <c r="C1557" s="41"/>
      <c r="D1557" s="41"/>
      <c r="E1557" s="41"/>
      <c r="F1557" s="41"/>
      <c r="G1557" s="41"/>
      <c r="H1557" s="41"/>
      <c r="I1557" s="41"/>
    </row>
    <row r="1558" spans="1:9">
      <c r="A1558" s="41" t="s">
        <v>398</v>
      </c>
      <c r="B1558" s="41" t="s">
        <v>7436</v>
      </c>
      <c r="C1558" s="41"/>
      <c r="D1558" s="41"/>
      <c r="E1558" s="41"/>
      <c r="F1558" s="41"/>
      <c r="G1558" s="41"/>
      <c r="H1558" s="41"/>
      <c r="I1558" s="41"/>
    </row>
    <row r="1559" spans="1:9">
      <c r="A1559" s="41" t="s">
        <v>7557</v>
      </c>
      <c r="B1559" s="41" t="s">
        <v>7558</v>
      </c>
      <c r="C1559" s="41"/>
      <c r="D1559" s="41"/>
      <c r="E1559" s="41"/>
      <c r="F1559" s="41"/>
      <c r="G1559" s="41"/>
      <c r="H1559" s="41"/>
      <c r="I1559" s="41"/>
    </row>
    <row r="1560" spans="1:9">
      <c r="A1560" s="41" t="s">
        <v>400</v>
      </c>
      <c r="B1560" s="41" t="s">
        <v>7559</v>
      </c>
      <c r="C1560" s="41"/>
      <c r="D1560" s="41"/>
      <c r="E1560" s="41"/>
      <c r="F1560" s="41"/>
      <c r="G1560" s="41"/>
      <c r="H1560" s="41"/>
      <c r="I1560" s="41"/>
    </row>
    <row r="1561" spans="1:9">
      <c r="A1561" s="41" t="s">
        <v>440</v>
      </c>
      <c r="B1561" s="41" t="s">
        <v>7560</v>
      </c>
      <c r="C1561" s="41"/>
      <c r="D1561" s="41"/>
      <c r="E1561" s="41"/>
      <c r="F1561" s="41"/>
      <c r="G1561" s="41"/>
      <c r="H1561" s="41"/>
      <c r="I1561" s="41"/>
    </row>
    <row r="1562" spans="1:9">
      <c r="A1562" s="41" t="s">
        <v>600</v>
      </c>
      <c r="B1562" s="41" t="s">
        <v>7562</v>
      </c>
      <c r="C1562" s="41"/>
      <c r="D1562" s="41"/>
      <c r="E1562" s="41"/>
      <c r="F1562" s="41"/>
      <c r="G1562" s="41"/>
      <c r="H1562" s="41"/>
      <c r="I1562" s="41"/>
    </row>
    <row r="1563" spans="1:9">
      <c r="A1563" s="41" t="s">
        <v>7621</v>
      </c>
      <c r="B1563" s="41" t="s">
        <v>7622</v>
      </c>
      <c r="C1563" s="41"/>
      <c r="D1563" s="41"/>
      <c r="E1563" s="41"/>
      <c r="F1563" s="41"/>
      <c r="G1563" s="41"/>
      <c r="H1563" s="41"/>
      <c r="I1563" s="41"/>
    </row>
    <row r="1564" spans="1:9">
      <c r="A1564" s="41" t="s">
        <v>402</v>
      </c>
      <c r="B1564" s="41" t="s">
        <v>7623</v>
      </c>
      <c r="C1564" s="41"/>
      <c r="D1564" s="41"/>
      <c r="E1564" s="41"/>
      <c r="F1564" s="41"/>
      <c r="G1564" s="41"/>
      <c r="H1564" s="41"/>
      <c r="I1564" s="41"/>
    </row>
    <row r="1565" spans="1:9">
      <c r="A1565" s="41" t="s">
        <v>442</v>
      </c>
      <c r="B1565" s="41" t="s">
        <v>7624</v>
      </c>
      <c r="C1565" s="41"/>
      <c r="D1565" s="41"/>
      <c r="E1565" s="41"/>
      <c r="F1565" s="41"/>
      <c r="G1565" s="41"/>
      <c r="H1565" s="41"/>
      <c r="I1565" s="41"/>
    </row>
    <row r="1566" spans="1:9">
      <c r="A1566" s="41" t="s">
        <v>602</v>
      </c>
      <c r="B1566" s="41" t="s">
        <v>7626</v>
      </c>
      <c r="C1566" s="41"/>
      <c r="D1566" s="41"/>
      <c r="E1566" s="41"/>
      <c r="F1566" s="41"/>
      <c r="G1566" s="41"/>
      <c r="H1566" s="41"/>
      <c r="I1566" s="41"/>
    </row>
    <row r="1567" spans="1:9">
      <c r="A1567" s="41" t="s">
        <v>879</v>
      </c>
      <c r="B1567" s="41" t="s">
        <v>880</v>
      </c>
      <c r="C1567" s="41"/>
      <c r="D1567" s="41"/>
      <c r="E1567" s="41"/>
      <c r="F1567" s="41"/>
      <c r="G1567" s="41"/>
      <c r="H1567" s="41"/>
      <c r="I1567" s="41"/>
    </row>
    <row r="1568" spans="1:9">
      <c r="A1568" s="41" t="s">
        <v>881</v>
      </c>
      <c r="B1568" s="41" t="s">
        <v>882</v>
      </c>
      <c r="C1568" s="41"/>
      <c r="D1568" s="41"/>
      <c r="E1568" s="41"/>
      <c r="F1568" s="41"/>
      <c r="G1568" s="41"/>
      <c r="H1568" s="41"/>
      <c r="I1568" s="41"/>
    </row>
    <row r="1569" spans="1:9">
      <c r="A1569" s="41" t="s">
        <v>883</v>
      </c>
      <c r="B1569" s="41" t="s">
        <v>884</v>
      </c>
      <c r="C1569" s="41"/>
      <c r="D1569" s="41"/>
      <c r="E1569" s="41"/>
      <c r="F1569" s="41"/>
      <c r="G1569" s="41"/>
      <c r="H1569" s="41"/>
      <c r="I1569" s="41"/>
    </row>
    <row r="1570" spans="1:9">
      <c r="A1570" s="41" t="s">
        <v>885</v>
      </c>
      <c r="B1570" s="41" t="s">
        <v>886</v>
      </c>
      <c r="C1570" s="41"/>
      <c r="D1570" s="41"/>
      <c r="E1570" s="41"/>
      <c r="F1570" s="41"/>
      <c r="G1570" s="41"/>
      <c r="H1570" s="41"/>
      <c r="I1570" s="41"/>
    </row>
    <row r="1571" spans="1:9">
      <c r="A1571" s="41" t="s">
        <v>887</v>
      </c>
      <c r="B1571" s="41" t="s">
        <v>888</v>
      </c>
      <c r="C1571" s="41"/>
      <c r="D1571" s="41"/>
      <c r="E1571" s="41"/>
      <c r="F1571" s="41"/>
      <c r="G1571" s="41"/>
      <c r="H1571" s="41"/>
      <c r="I1571" s="41"/>
    </row>
    <row r="1572" spans="1:9">
      <c r="A1572" s="41" t="s">
        <v>889</v>
      </c>
      <c r="B1572" s="41" t="s">
        <v>890</v>
      </c>
      <c r="C1572" s="41"/>
      <c r="D1572" s="41"/>
      <c r="E1572" s="41"/>
      <c r="F1572" s="41"/>
      <c r="G1572" s="41"/>
      <c r="H1572" s="41"/>
      <c r="I1572" s="41"/>
    </row>
    <row r="1573" spans="1:9">
      <c r="A1573" s="41" t="s">
        <v>905</v>
      </c>
      <c r="B1573" s="41" t="s">
        <v>906</v>
      </c>
      <c r="C1573" s="41"/>
      <c r="D1573" s="41"/>
      <c r="E1573" s="41"/>
      <c r="F1573" s="41"/>
      <c r="G1573" s="41"/>
      <c r="H1573" s="41"/>
      <c r="I1573" s="41"/>
    </row>
    <row r="1574" spans="1:9">
      <c r="A1574" s="41" t="s">
        <v>923</v>
      </c>
      <c r="B1574" s="41" t="s">
        <v>924</v>
      </c>
      <c r="C1574" s="41"/>
      <c r="D1574" s="41"/>
      <c r="E1574" s="41"/>
      <c r="F1574" s="41"/>
      <c r="G1574" s="41"/>
      <c r="H1574" s="41"/>
      <c r="I1574" s="41"/>
    </row>
    <row r="1575" spans="1:9">
      <c r="A1575" s="41" t="s">
        <v>907</v>
      </c>
      <c r="B1575" s="41" t="s">
        <v>908</v>
      </c>
      <c r="C1575" s="41"/>
      <c r="D1575" s="41"/>
      <c r="E1575" s="41"/>
      <c r="F1575" s="41"/>
      <c r="G1575" s="41"/>
      <c r="H1575" s="41"/>
      <c r="I1575" s="41"/>
    </row>
    <row r="1576" spans="1:9">
      <c r="A1576" s="41" t="s">
        <v>925</v>
      </c>
      <c r="B1576" s="41" t="s">
        <v>926</v>
      </c>
      <c r="C1576" s="41"/>
      <c r="D1576" s="41"/>
      <c r="E1576" s="41"/>
      <c r="F1576" s="41"/>
      <c r="G1576" s="41"/>
      <c r="H1576" s="41"/>
      <c r="I1576" s="41"/>
    </row>
    <row r="1577" spans="1:9">
      <c r="A1577" s="41" t="s">
        <v>941</v>
      </c>
      <c r="B1577" s="41" t="s">
        <v>942</v>
      </c>
      <c r="C1577" s="41"/>
      <c r="D1577" s="41"/>
      <c r="E1577" s="41"/>
      <c r="F1577" s="41"/>
      <c r="G1577" s="41"/>
      <c r="H1577" s="41"/>
      <c r="I1577" s="41"/>
    </row>
    <row r="1578" spans="1:9">
      <c r="A1578" s="41" t="s">
        <v>959</v>
      </c>
      <c r="B1578" s="41" t="s">
        <v>960</v>
      </c>
      <c r="C1578" s="41"/>
      <c r="D1578" s="41"/>
      <c r="E1578" s="41"/>
      <c r="F1578" s="41"/>
      <c r="G1578" s="41"/>
      <c r="H1578" s="41"/>
      <c r="I1578" s="41"/>
    </row>
    <row r="1579" spans="1:9">
      <c r="A1579" s="41" t="s">
        <v>943</v>
      </c>
      <c r="B1579" s="41" t="s">
        <v>944</v>
      </c>
      <c r="C1579" s="41"/>
      <c r="D1579" s="41"/>
      <c r="E1579" s="41"/>
      <c r="F1579" s="41"/>
      <c r="G1579" s="41"/>
      <c r="H1579" s="41"/>
      <c r="I1579" s="41"/>
    </row>
    <row r="1580" spans="1:9">
      <c r="A1580" s="41" t="s">
        <v>961</v>
      </c>
      <c r="B1580" s="41" t="s">
        <v>962</v>
      </c>
      <c r="C1580" s="41"/>
      <c r="D1580" s="41"/>
      <c r="E1580" s="41"/>
      <c r="F1580" s="41"/>
      <c r="G1580" s="41"/>
      <c r="H1580" s="41"/>
      <c r="I1580" s="41"/>
    </row>
    <row r="1581" spans="1:9">
      <c r="A1581" s="41" t="s">
        <v>1973</v>
      </c>
      <c r="B1581" s="41" t="s">
        <v>1974</v>
      </c>
      <c r="C1581" s="41"/>
      <c r="D1581" s="41"/>
      <c r="E1581" s="41"/>
      <c r="F1581" s="41"/>
      <c r="G1581" s="41"/>
      <c r="H1581" s="41"/>
      <c r="I1581" s="41"/>
    </row>
    <row r="1582" spans="1:9">
      <c r="A1582" s="41" t="s">
        <v>1991</v>
      </c>
      <c r="B1582" s="41" t="s">
        <v>1992</v>
      </c>
      <c r="C1582" s="41"/>
      <c r="D1582" s="41"/>
      <c r="E1582" s="41"/>
      <c r="F1582" s="41"/>
      <c r="G1582" s="41"/>
      <c r="H1582" s="41"/>
      <c r="I1582" s="41"/>
    </row>
    <row r="1583" spans="1:9">
      <c r="A1583" s="41" t="s">
        <v>1975</v>
      </c>
      <c r="B1583" s="41" t="s">
        <v>1976</v>
      </c>
      <c r="C1583" s="41"/>
      <c r="D1583" s="41"/>
      <c r="E1583" s="41"/>
      <c r="F1583" s="41"/>
      <c r="G1583" s="41"/>
      <c r="H1583" s="41"/>
      <c r="I1583" s="41"/>
    </row>
    <row r="1584" spans="1:9">
      <c r="A1584" s="41" t="s">
        <v>1993</v>
      </c>
      <c r="B1584" s="41" t="s">
        <v>1994</v>
      </c>
      <c r="C1584" s="41"/>
      <c r="D1584" s="41"/>
      <c r="E1584" s="41"/>
      <c r="F1584" s="41"/>
      <c r="G1584" s="41"/>
      <c r="H1584" s="41"/>
      <c r="I1584" s="41"/>
    </row>
    <row r="1585" spans="1:9">
      <c r="A1585" s="41" t="s">
        <v>2031</v>
      </c>
      <c r="B1585" s="41" t="s">
        <v>2032</v>
      </c>
      <c r="C1585" s="41"/>
      <c r="D1585" s="41"/>
      <c r="E1585" s="41"/>
      <c r="F1585" s="41"/>
      <c r="G1585" s="41"/>
      <c r="H1585" s="41"/>
      <c r="I1585" s="41"/>
    </row>
    <row r="1586" spans="1:9">
      <c r="A1586" s="41" t="s">
        <v>2033</v>
      </c>
      <c r="B1586" s="41" t="s">
        <v>2034</v>
      </c>
      <c r="C1586" s="41"/>
      <c r="D1586" s="41"/>
      <c r="E1586" s="41"/>
      <c r="F1586" s="41"/>
      <c r="G1586" s="41"/>
      <c r="H1586" s="41"/>
      <c r="I1586" s="41"/>
    </row>
    <row r="1587" spans="1:9">
      <c r="A1587" s="41" t="s">
        <v>2035</v>
      </c>
      <c r="B1587" s="41" t="s">
        <v>2036</v>
      </c>
      <c r="C1587" s="41"/>
      <c r="D1587" s="41"/>
      <c r="E1587" s="41"/>
      <c r="F1587" s="41"/>
      <c r="G1587" s="41"/>
      <c r="H1587" s="41"/>
      <c r="I1587" s="41"/>
    </row>
    <row r="1588" spans="1:9">
      <c r="A1588" s="41" t="s">
        <v>2037</v>
      </c>
      <c r="B1588" s="41" t="s">
        <v>2038</v>
      </c>
      <c r="C1588" s="41"/>
      <c r="D1588" s="41"/>
      <c r="E1588" s="41"/>
      <c r="F1588" s="41"/>
      <c r="G1588" s="41"/>
      <c r="H1588" s="41"/>
      <c r="I1588" s="41"/>
    </row>
    <row r="1589" spans="1:9">
      <c r="A1589" s="41" t="s">
        <v>2039</v>
      </c>
      <c r="B1589" s="41" t="s">
        <v>2040</v>
      </c>
      <c r="C1589" s="41"/>
      <c r="D1589" s="41"/>
      <c r="E1589" s="41"/>
      <c r="F1589" s="41"/>
      <c r="G1589" s="41"/>
      <c r="H1589" s="41"/>
      <c r="I1589" s="41"/>
    </row>
    <row r="1590" spans="1:9">
      <c r="A1590" s="41" t="s">
        <v>2041</v>
      </c>
      <c r="B1590" s="41" t="s">
        <v>2042</v>
      </c>
      <c r="C1590" s="41"/>
      <c r="D1590" s="41"/>
      <c r="E1590" s="41"/>
      <c r="F1590" s="41"/>
      <c r="G1590" s="41"/>
      <c r="H1590" s="41"/>
      <c r="I1590" s="41"/>
    </row>
    <row r="1591" spans="1:9">
      <c r="A1591" s="41" t="s">
        <v>2053</v>
      </c>
      <c r="B1591" s="41" t="s">
        <v>2054</v>
      </c>
      <c r="C1591" s="41"/>
      <c r="D1591" s="41"/>
      <c r="E1591" s="41"/>
      <c r="F1591" s="41"/>
      <c r="G1591" s="41"/>
      <c r="H1591" s="41"/>
      <c r="I1591" s="41"/>
    </row>
    <row r="1592" spans="1:9">
      <c r="A1592" s="41" t="s">
        <v>2067</v>
      </c>
      <c r="B1592" s="41" t="s">
        <v>2068</v>
      </c>
      <c r="C1592" s="41"/>
      <c r="D1592" s="41"/>
      <c r="E1592" s="41"/>
      <c r="F1592" s="41"/>
      <c r="G1592" s="41"/>
      <c r="H1592" s="41"/>
      <c r="I1592" s="41"/>
    </row>
    <row r="1593" spans="1:9">
      <c r="A1593" s="41" t="s">
        <v>2055</v>
      </c>
      <c r="B1593" s="41" t="s">
        <v>2056</v>
      </c>
      <c r="C1593" s="41"/>
      <c r="D1593" s="41"/>
      <c r="E1593" s="41"/>
      <c r="F1593" s="41"/>
      <c r="G1593" s="41"/>
      <c r="H1593" s="41"/>
      <c r="I1593" s="41"/>
    </row>
    <row r="1594" spans="1:9">
      <c r="A1594" s="41" t="s">
        <v>2069</v>
      </c>
      <c r="B1594" s="41" t="s">
        <v>2070</v>
      </c>
      <c r="C1594" s="41"/>
      <c r="D1594" s="41"/>
      <c r="E1594" s="41"/>
      <c r="F1594" s="41"/>
      <c r="G1594" s="41"/>
      <c r="H1594" s="41"/>
      <c r="I1594" s="41"/>
    </row>
    <row r="1595" spans="1:9">
      <c r="A1595" s="41" t="s">
        <v>2969</v>
      </c>
      <c r="B1595" s="41" t="s">
        <v>2970</v>
      </c>
      <c r="C1595" s="41"/>
      <c r="D1595" s="41"/>
      <c r="E1595" s="41"/>
      <c r="F1595" s="41"/>
      <c r="G1595" s="41"/>
      <c r="H1595" s="41"/>
      <c r="I1595" s="41"/>
    </row>
    <row r="1596" spans="1:9">
      <c r="A1596" s="41" t="s">
        <v>2987</v>
      </c>
      <c r="B1596" s="41" t="s">
        <v>2988</v>
      </c>
      <c r="C1596" s="41"/>
      <c r="D1596" s="41"/>
      <c r="E1596" s="41"/>
      <c r="F1596" s="41"/>
      <c r="G1596" s="41"/>
      <c r="H1596" s="41"/>
      <c r="I1596" s="41"/>
    </row>
    <row r="1597" spans="1:9">
      <c r="A1597" s="41" t="s">
        <v>2971</v>
      </c>
      <c r="B1597" s="41" t="s">
        <v>2972</v>
      </c>
      <c r="C1597" s="41"/>
      <c r="D1597" s="41"/>
      <c r="E1597" s="41"/>
      <c r="F1597" s="41"/>
      <c r="G1597" s="41"/>
      <c r="H1597" s="41"/>
      <c r="I1597" s="41"/>
    </row>
    <row r="1598" spans="1:9">
      <c r="A1598" s="41" t="s">
        <v>2989</v>
      </c>
      <c r="B1598" s="41" t="s">
        <v>2990</v>
      </c>
      <c r="C1598" s="41"/>
      <c r="D1598" s="41"/>
      <c r="E1598" s="41"/>
      <c r="F1598" s="41"/>
      <c r="G1598" s="41"/>
      <c r="H1598" s="41"/>
      <c r="I1598" s="41"/>
    </row>
    <row r="1599" spans="1:9">
      <c r="A1599" s="41" t="s">
        <v>3019</v>
      </c>
      <c r="B1599" s="41" t="s">
        <v>3020</v>
      </c>
      <c r="C1599" s="41"/>
      <c r="D1599" s="41"/>
      <c r="E1599" s="41"/>
      <c r="F1599" s="41"/>
      <c r="G1599" s="41"/>
      <c r="H1599" s="41"/>
      <c r="I1599" s="41"/>
    </row>
    <row r="1600" spans="1:9">
      <c r="A1600" s="41" t="s">
        <v>3021</v>
      </c>
      <c r="B1600" s="41" t="s">
        <v>3022</v>
      </c>
      <c r="C1600" s="41"/>
      <c r="D1600" s="41"/>
      <c r="E1600" s="41"/>
      <c r="F1600" s="41"/>
      <c r="G1600" s="41"/>
      <c r="H1600" s="41"/>
      <c r="I1600" s="41"/>
    </row>
    <row r="1601" spans="1:9">
      <c r="A1601" s="41" t="s">
        <v>3023</v>
      </c>
      <c r="B1601" s="41" t="s">
        <v>3024</v>
      </c>
      <c r="C1601" s="41"/>
      <c r="D1601" s="41"/>
      <c r="E1601" s="41"/>
      <c r="F1601" s="41"/>
      <c r="G1601" s="41"/>
      <c r="H1601" s="41"/>
      <c r="I1601" s="41"/>
    </row>
    <row r="1602" spans="1:9">
      <c r="A1602" s="41" t="s">
        <v>3025</v>
      </c>
      <c r="B1602" s="41" t="s">
        <v>3026</v>
      </c>
      <c r="C1602" s="41"/>
      <c r="D1602" s="41"/>
      <c r="E1602" s="41"/>
      <c r="F1602" s="41"/>
      <c r="G1602" s="41"/>
      <c r="H1602" s="41"/>
      <c r="I1602" s="41"/>
    </row>
    <row r="1603" spans="1:9">
      <c r="A1603" s="41" t="s">
        <v>3027</v>
      </c>
      <c r="B1603" s="41" t="s">
        <v>3028</v>
      </c>
      <c r="C1603" s="41"/>
      <c r="D1603" s="41"/>
      <c r="E1603" s="41"/>
      <c r="F1603" s="41"/>
      <c r="G1603" s="41"/>
      <c r="H1603" s="41"/>
      <c r="I1603" s="41"/>
    </row>
    <row r="1604" spans="1:9">
      <c r="A1604" s="41" t="s">
        <v>3029</v>
      </c>
      <c r="B1604" s="41" t="s">
        <v>3030</v>
      </c>
      <c r="C1604" s="41"/>
      <c r="D1604" s="41"/>
      <c r="E1604" s="41"/>
      <c r="F1604" s="41"/>
      <c r="G1604" s="41"/>
      <c r="H1604" s="41"/>
      <c r="I1604" s="41"/>
    </row>
    <row r="1605" spans="1:9">
      <c r="A1605" s="41" t="s">
        <v>3041</v>
      </c>
      <c r="B1605" s="41" t="s">
        <v>3042</v>
      </c>
      <c r="C1605" s="41"/>
      <c r="D1605" s="41"/>
      <c r="E1605" s="41"/>
      <c r="F1605" s="41"/>
      <c r="G1605" s="41"/>
      <c r="H1605" s="41"/>
      <c r="I1605" s="41"/>
    </row>
    <row r="1606" spans="1:9">
      <c r="A1606" s="41" t="s">
        <v>3055</v>
      </c>
      <c r="B1606" s="41" t="s">
        <v>3056</v>
      </c>
      <c r="C1606" s="41"/>
      <c r="D1606" s="41"/>
      <c r="E1606" s="41"/>
      <c r="F1606" s="41"/>
      <c r="G1606" s="41"/>
      <c r="H1606" s="41"/>
      <c r="I1606" s="41"/>
    </row>
    <row r="1607" spans="1:9">
      <c r="A1607" s="41" t="s">
        <v>3043</v>
      </c>
      <c r="B1607" s="41" t="s">
        <v>3044</v>
      </c>
      <c r="C1607" s="41"/>
      <c r="D1607" s="41"/>
      <c r="E1607" s="41"/>
      <c r="F1607" s="41"/>
      <c r="G1607" s="41"/>
      <c r="H1607" s="41"/>
      <c r="I1607" s="41"/>
    </row>
    <row r="1608" spans="1:9">
      <c r="A1608" s="41" t="s">
        <v>3057</v>
      </c>
      <c r="B1608" s="41" t="s">
        <v>3058</v>
      </c>
      <c r="C1608" s="41"/>
      <c r="D1608" s="41"/>
      <c r="E1608" s="41"/>
      <c r="F1608" s="41"/>
      <c r="G1608" s="41"/>
      <c r="H1608" s="41"/>
      <c r="I1608" s="41"/>
    </row>
    <row r="1609" spans="1:9">
      <c r="A1609" s="41" t="s">
        <v>3765</v>
      </c>
      <c r="B1609" s="41" t="s">
        <v>3766</v>
      </c>
      <c r="C1609" s="41"/>
      <c r="D1609" s="41"/>
      <c r="E1609" s="41"/>
      <c r="F1609" s="41"/>
      <c r="G1609" s="41"/>
      <c r="H1609" s="41"/>
      <c r="I1609" s="41"/>
    </row>
    <row r="1610" spans="1:9">
      <c r="A1610" s="41" t="s">
        <v>3779</v>
      </c>
      <c r="B1610" s="41" t="s">
        <v>3780</v>
      </c>
      <c r="C1610" s="41"/>
      <c r="D1610" s="41"/>
      <c r="E1610" s="41"/>
      <c r="F1610" s="41"/>
      <c r="G1610" s="41"/>
      <c r="H1610" s="41"/>
      <c r="I1610" s="41"/>
    </row>
    <row r="1611" spans="1:9">
      <c r="A1611" s="41" t="s">
        <v>3767</v>
      </c>
      <c r="B1611" s="41" t="s">
        <v>3768</v>
      </c>
      <c r="C1611" s="41"/>
      <c r="D1611" s="41"/>
      <c r="E1611" s="41"/>
      <c r="F1611" s="41"/>
      <c r="G1611" s="41"/>
      <c r="H1611" s="41"/>
      <c r="I1611" s="41"/>
    </row>
    <row r="1612" spans="1:9">
      <c r="A1612" s="41" t="s">
        <v>3781</v>
      </c>
      <c r="B1612" s="41" t="s">
        <v>3782</v>
      </c>
      <c r="C1612" s="41"/>
      <c r="D1612" s="41"/>
      <c r="E1612" s="41"/>
      <c r="F1612" s="41"/>
      <c r="G1612" s="41"/>
      <c r="H1612" s="41"/>
      <c r="I1612" s="41"/>
    </row>
    <row r="1613" spans="1:9">
      <c r="A1613" s="41" t="s">
        <v>3793</v>
      </c>
      <c r="B1613" s="41" t="s">
        <v>3794</v>
      </c>
      <c r="C1613" s="41"/>
      <c r="D1613" s="41"/>
      <c r="E1613" s="41"/>
      <c r="F1613" s="41"/>
      <c r="G1613" s="41"/>
      <c r="H1613" s="41"/>
      <c r="I1613" s="41"/>
    </row>
    <row r="1614" spans="1:9">
      <c r="A1614" s="41" t="s">
        <v>3807</v>
      </c>
      <c r="B1614" s="41" t="s">
        <v>3808</v>
      </c>
      <c r="C1614" s="41"/>
      <c r="D1614" s="41"/>
      <c r="E1614" s="41"/>
      <c r="F1614" s="41"/>
      <c r="G1614" s="41"/>
      <c r="H1614" s="41"/>
      <c r="I1614" s="41"/>
    </row>
    <row r="1615" spans="1:9">
      <c r="A1615" s="41" t="s">
        <v>3795</v>
      </c>
      <c r="B1615" s="41" t="s">
        <v>3796</v>
      </c>
      <c r="C1615" s="41"/>
      <c r="D1615" s="41"/>
      <c r="E1615" s="41"/>
      <c r="F1615" s="41"/>
      <c r="G1615" s="41"/>
      <c r="H1615" s="41"/>
      <c r="I1615" s="41"/>
    </row>
    <row r="1616" spans="1:9">
      <c r="A1616" s="41" t="s">
        <v>3809</v>
      </c>
      <c r="B1616" s="41" t="s">
        <v>3810</v>
      </c>
      <c r="C1616" s="41"/>
      <c r="D1616" s="41"/>
      <c r="E1616" s="41"/>
      <c r="F1616" s="41"/>
      <c r="G1616" s="41"/>
      <c r="H1616" s="41"/>
      <c r="I1616" s="41"/>
    </row>
    <row r="1617" spans="1:9">
      <c r="A1617" s="41" t="s">
        <v>3839</v>
      </c>
      <c r="B1617" s="41" t="s">
        <v>3840</v>
      </c>
      <c r="C1617" s="41"/>
      <c r="D1617" s="41"/>
      <c r="E1617" s="41"/>
      <c r="F1617" s="41"/>
      <c r="G1617" s="41"/>
      <c r="H1617" s="41"/>
      <c r="I1617" s="41"/>
    </row>
    <row r="1618" spans="1:9">
      <c r="A1618" s="41" t="s">
        <v>3841</v>
      </c>
      <c r="B1618" s="41" t="s">
        <v>3842</v>
      </c>
      <c r="C1618" s="41"/>
      <c r="D1618" s="41"/>
      <c r="E1618" s="41"/>
      <c r="F1618" s="41"/>
      <c r="G1618" s="41"/>
      <c r="H1618" s="41"/>
      <c r="I1618" s="41"/>
    </row>
    <row r="1619" spans="1:9">
      <c r="A1619" s="41" t="s">
        <v>3843</v>
      </c>
      <c r="B1619" s="41" t="s">
        <v>3844</v>
      </c>
      <c r="C1619" s="41"/>
      <c r="D1619" s="41"/>
      <c r="E1619" s="41"/>
      <c r="F1619" s="41"/>
      <c r="G1619" s="41"/>
      <c r="H1619" s="41"/>
      <c r="I1619" s="41"/>
    </row>
    <row r="1620" spans="1:9">
      <c r="A1620" s="41" t="s">
        <v>3845</v>
      </c>
      <c r="B1620" s="41" t="s">
        <v>3846</v>
      </c>
      <c r="C1620" s="41"/>
      <c r="D1620" s="41"/>
      <c r="E1620" s="41"/>
      <c r="F1620" s="41"/>
      <c r="G1620" s="41"/>
      <c r="H1620" s="41"/>
      <c r="I1620" s="41"/>
    </row>
    <row r="1621" spans="1:9">
      <c r="A1621" s="41" t="s">
        <v>3847</v>
      </c>
      <c r="B1621" s="41" t="s">
        <v>3848</v>
      </c>
      <c r="C1621" s="41"/>
      <c r="D1621" s="41"/>
      <c r="E1621" s="41"/>
      <c r="F1621" s="41"/>
      <c r="G1621" s="41"/>
      <c r="H1621" s="41"/>
      <c r="I1621" s="41"/>
    </row>
    <row r="1622" spans="1:9">
      <c r="A1622" s="41" t="s">
        <v>3849</v>
      </c>
      <c r="B1622" s="41" t="s">
        <v>3850</v>
      </c>
      <c r="C1622" s="41"/>
      <c r="D1622" s="41"/>
      <c r="E1622" s="41"/>
      <c r="F1622" s="41"/>
      <c r="G1622" s="41"/>
      <c r="H1622" s="41"/>
      <c r="I1622" s="41"/>
    </row>
    <row r="1623" spans="1:9">
      <c r="A1623" s="41" t="s">
        <v>2087</v>
      </c>
      <c r="B1623" s="41" t="s">
        <v>2088</v>
      </c>
      <c r="C1623" s="41"/>
      <c r="D1623" s="41"/>
      <c r="E1623" s="41"/>
      <c r="F1623" s="41"/>
      <c r="G1623" s="41"/>
      <c r="H1623" s="41"/>
      <c r="I1623" s="41"/>
    </row>
    <row r="1624" spans="1:9">
      <c r="A1624" s="41" t="s">
        <v>2105</v>
      </c>
      <c r="B1624" s="41" t="s">
        <v>2106</v>
      </c>
      <c r="C1624" s="41"/>
      <c r="D1624" s="41"/>
      <c r="E1624" s="41"/>
      <c r="F1624" s="41"/>
      <c r="G1624" s="41"/>
      <c r="H1624" s="41"/>
      <c r="I1624" s="41"/>
    </row>
    <row r="1625" spans="1:9">
      <c r="A1625" s="41" t="s">
        <v>1063</v>
      </c>
      <c r="B1625" s="41" t="s">
        <v>1064</v>
      </c>
      <c r="C1625" s="41"/>
      <c r="D1625" s="41"/>
      <c r="E1625" s="41"/>
      <c r="F1625" s="41"/>
      <c r="G1625" s="41"/>
      <c r="H1625" s="41"/>
      <c r="I1625" s="41"/>
    </row>
    <row r="1626" spans="1:9">
      <c r="A1626" s="41" t="s">
        <v>1065</v>
      </c>
      <c r="B1626" s="41" t="s">
        <v>1066</v>
      </c>
      <c r="C1626" s="41"/>
      <c r="D1626" s="41"/>
      <c r="E1626" s="41"/>
      <c r="F1626" s="41"/>
      <c r="G1626" s="41"/>
      <c r="H1626" s="41"/>
      <c r="I1626" s="41"/>
    </row>
    <row r="1627" spans="1:9">
      <c r="A1627" s="41" t="s">
        <v>1067</v>
      </c>
      <c r="B1627" s="41" t="s">
        <v>1068</v>
      </c>
      <c r="C1627" s="41"/>
      <c r="D1627" s="41"/>
      <c r="E1627" s="41"/>
      <c r="F1627" s="41"/>
      <c r="G1627" s="41"/>
      <c r="H1627" s="41"/>
      <c r="I1627" s="41"/>
    </row>
    <row r="1628" spans="1:9">
      <c r="A1628" s="41" t="s">
        <v>1069</v>
      </c>
      <c r="B1628" s="41" t="s">
        <v>1070</v>
      </c>
      <c r="C1628" s="41"/>
      <c r="D1628" s="41"/>
      <c r="E1628" s="41"/>
      <c r="F1628" s="41"/>
      <c r="G1628" s="41"/>
      <c r="H1628" s="41"/>
      <c r="I1628" s="41"/>
    </row>
    <row r="1629" spans="1:9">
      <c r="A1629" s="41" t="s">
        <v>1071</v>
      </c>
      <c r="B1629" s="41" t="s">
        <v>1072</v>
      </c>
      <c r="C1629" s="41"/>
      <c r="D1629" s="41"/>
      <c r="E1629" s="41"/>
      <c r="F1629" s="41"/>
      <c r="G1629" s="41"/>
      <c r="H1629" s="41"/>
      <c r="I1629" s="41"/>
    </row>
    <row r="1630" spans="1:9">
      <c r="A1630" s="41" t="s">
        <v>1073</v>
      </c>
      <c r="B1630" s="41" t="s">
        <v>1074</v>
      </c>
      <c r="C1630" s="41"/>
      <c r="D1630" s="41"/>
      <c r="E1630" s="41"/>
      <c r="F1630" s="41"/>
      <c r="G1630" s="41"/>
      <c r="H1630" s="41"/>
      <c r="I1630" s="41"/>
    </row>
    <row r="1631" spans="1:9">
      <c r="A1631" s="41" t="s">
        <v>1087</v>
      </c>
      <c r="B1631" s="41" t="s">
        <v>1088</v>
      </c>
      <c r="C1631" s="41"/>
      <c r="D1631" s="41"/>
      <c r="E1631" s="41"/>
      <c r="F1631" s="41"/>
      <c r="G1631" s="41"/>
      <c r="H1631" s="41"/>
      <c r="I1631" s="41"/>
    </row>
    <row r="1632" spans="1:9">
      <c r="A1632" s="41" t="s">
        <v>1103</v>
      </c>
      <c r="B1632" s="41" t="s">
        <v>1104</v>
      </c>
      <c r="C1632" s="41"/>
      <c r="D1632" s="41"/>
      <c r="E1632" s="41"/>
      <c r="F1632" s="41"/>
      <c r="G1632" s="41"/>
      <c r="H1632" s="41"/>
      <c r="I1632" s="41"/>
    </row>
    <row r="1633" spans="1:9">
      <c r="A1633" s="41" t="s">
        <v>1089</v>
      </c>
      <c r="B1633" s="41" t="s">
        <v>1090</v>
      </c>
      <c r="C1633" s="41"/>
      <c r="D1633" s="41"/>
      <c r="E1633" s="41"/>
      <c r="F1633" s="41"/>
      <c r="G1633" s="41"/>
      <c r="H1633" s="41"/>
      <c r="I1633" s="41"/>
    </row>
    <row r="1634" spans="1:9">
      <c r="A1634" s="41" t="s">
        <v>1105</v>
      </c>
      <c r="B1634" s="41" t="s">
        <v>1106</v>
      </c>
      <c r="C1634" s="41"/>
      <c r="D1634" s="41"/>
      <c r="E1634" s="41"/>
      <c r="F1634" s="41"/>
      <c r="G1634" s="41"/>
      <c r="H1634" s="41"/>
      <c r="I1634" s="41"/>
    </row>
    <row r="1635" spans="1:9">
      <c r="A1635" s="41" t="s">
        <v>1119</v>
      </c>
      <c r="B1635" s="41" t="s">
        <v>1120</v>
      </c>
      <c r="C1635" s="41"/>
      <c r="D1635" s="41"/>
      <c r="E1635" s="41"/>
      <c r="F1635" s="41"/>
      <c r="G1635" s="41"/>
      <c r="H1635" s="41"/>
      <c r="I1635" s="41"/>
    </row>
    <row r="1636" spans="1:9">
      <c r="A1636" s="41" t="s">
        <v>1135</v>
      </c>
      <c r="B1636" s="41" t="s">
        <v>1136</v>
      </c>
      <c r="C1636" s="41"/>
      <c r="D1636" s="41"/>
      <c r="E1636" s="41"/>
      <c r="F1636" s="41"/>
      <c r="G1636" s="41"/>
      <c r="H1636" s="41"/>
      <c r="I1636" s="41"/>
    </row>
    <row r="1637" spans="1:9">
      <c r="A1637" s="41" t="s">
        <v>1121</v>
      </c>
      <c r="B1637" s="41" t="s">
        <v>1122</v>
      </c>
      <c r="C1637" s="41"/>
      <c r="D1637" s="41"/>
      <c r="E1637" s="41"/>
      <c r="F1637" s="41"/>
      <c r="G1637" s="41"/>
      <c r="H1637" s="41"/>
      <c r="I1637" s="41"/>
    </row>
    <row r="1638" spans="1:9">
      <c r="A1638" s="41" t="s">
        <v>1137</v>
      </c>
      <c r="B1638" s="41" t="s">
        <v>1138</v>
      </c>
      <c r="C1638" s="41"/>
      <c r="D1638" s="41"/>
      <c r="E1638" s="41"/>
      <c r="F1638" s="41"/>
      <c r="G1638" s="41"/>
      <c r="H1638" s="41"/>
      <c r="I1638" s="41"/>
    </row>
    <row r="1639" spans="1:9">
      <c r="A1639" s="41" t="s">
        <v>2135</v>
      </c>
      <c r="B1639" s="41" t="s">
        <v>2136</v>
      </c>
      <c r="C1639" s="41"/>
      <c r="D1639" s="41"/>
      <c r="E1639" s="41"/>
      <c r="F1639" s="41"/>
      <c r="G1639" s="41"/>
      <c r="H1639" s="41"/>
      <c r="I1639" s="41"/>
    </row>
    <row r="1640" spans="1:9">
      <c r="A1640" s="41" t="s">
        <v>2149</v>
      </c>
      <c r="B1640" s="41" t="s">
        <v>2150</v>
      </c>
      <c r="C1640" s="41"/>
      <c r="D1640" s="41"/>
      <c r="E1640" s="41"/>
      <c r="F1640" s="41"/>
      <c r="G1640" s="41"/>
      <c r="H1640" s="41"/>
      <c r="I1640" s="41"/>
    </row>
    <row r="1641" spans="1:9">
      <c r="A1641" s="41" t="s">
        <v>2137</v>
      </c>
      <c r="B1641" s="41" t="s">
        <v>2138</v>
      </c>
      <c r="C1641" s="41"/>
      <c r="D1641" s="41"/>
      <c r="E1641" s="41"/>
      <c r="F1641" s="41"/>
      <c r="G1641" s="41"/>
      <c r="H1641" s="41"/>
      <c r="I1641" s="41"/>
    </row>
    <row r="1642" spans="1:9">
      <c r="A1642" s="41" t="s">
        <v>2151</v>
      </c>
      <c r="B1642" s="41" t="s">
        <v>2152</v>
      </c>
      <c r="C1642" s="41"/>
      <c r="D1642" s="41"/>
      <c r="E1642" s="41"/>
      <c r="F1642" s="41"/>
      <c r="G1642" s="41"/>
      <c r="H1642" s="41"/>
      <c r="I1642" s="41"/>
    </row>
    <row r="1643" spans="1:9">
      <c r="A1643" s="41" t="s">
        <v>2177</v>
      </c>
      <c r="B1643" s="41" t="s">
        <v>2178</v>
      </c>
      <c r="C1643" s="41"/>
      <c r="D1643" s="41"/>
      <c r="E1643" s="41"/>
      <c r="F1643" s="41"/>
      <c r="G1643" s="41"/>
      <c r="H1643" s="41"/>
      <c r="I1643" s="41"/>
    </row>
    <row r="1644" spans="1:9">
      <c r="A1644" s="41" t="s">
        <v>2179</v>
      </c>
      <c r="B1644" s="41" t="s">
        <v>2180</v>
      </c>
      <c r="C1644" s="41"/>
      <c r="D1644" s="41"/>
      <c r="E1644" s="41"/>
      <c r="F1644" s="41"/>
      <c r="G1644" s="41"/>
      <c r="H1644" s="41"/>
      <c r="I1644" s="41"/>
    </row>
    <row r="1645" spans="1:9">
      <c r="A1645" s="41" t="s">
        <v>2181</v>
      </c>
      <c r="B1645" s="41" t="s">
        <v>2182</v>
      </c>
      <c r="C1645" s="41"/>
      <c r="D1645" s="41"/>
      <c r="E1645" s="41"/>
      <c r="F1645" s="41"/>
      <c r="G1645" s="41"/>
      <c r="H1645" s="41"/>
      <c r="I1645" s="41"/>
    </row>
    <row r="1646" spans="1:9">
      <c r="A1646" s="41" t="s">
        <v>2183</v>
      </c>
      <c r="B1646" s="41" t="s">
        <v>2184</v>
      </c>
      <c r="C1646" s="41"/>
      <c r="D1646" s="41"/>
      <c r="E1646" s="41"/>
      <c r="F1646" s="41"/>
      <c r="G1646" s="41"/>
      <c r="H1646" s="41"/>
      <c r="I1646" s="41"/>
    </row>
    <row r="1647" spans="1:9">
      <c r="A1647" s="41" t="s">
        <v>2185</v>
      </c>
      <c r="B1647" s="41" t="s">
        <v>2186</v>
      </c>
      <c r="C1647" s="41"/>
      <c r="D1647" s="41"/>
      <c r="E1647" s="41"/>
      <c r="F1647" s="41"/>
      <c r="G1647" s="41"/>
      <c r="H1647" s="41"/>
      <c r="I1647" s="41"/>
    </row>
    <row r="1648" spans="1:9">
      <c r="A1648" s="41" t="s">
        <v>2187</v>
      </c>
      <c r="B1648" s="41" t="s">
        <v>2188</v>
      </c>
      <c r="C1648" s="41"/>
      <c r="D1648" s="41"/>
      <c r="E1648" s="41"/>
      <c r="F1648" s="41"/>
      <c r="G1648" s="41"/>
      <c r="H1648" s="41"/>
      <c r="I1648" s="41"/>
    </row>
    <row r="1649" spans="1:9">
      <c r="A1649" s="41" t="s">
        <v>2201</v>
      </c>
      <c r="B1649" s="41" t="s">
        <v>2202</v>
      </c>
      <c r="C1649" s="41"/>
      <c r="D1649" s="41"/>
      <c r="E1649" s="41"/>
      <c r="F1649" s="41"/>
      <c r="G1649" s="41"/>
      <c r="H1649" s="41"/>
      <c r="I1649" s="41"/>
    </row>
    <row r="1650" spans="1:9">
      <c r="A1650" s="41" t="s">
        <v>2217</v>
      </c>
      <c r="B1650" s="41" t="s">
        <v>2218</v>
      </c>
      <c r="C1650" s="41"/>
      <c r="D1650" s="41"/>
      <c r="E1650" s="41"/>
      <c r="F1650" s="41"/>
      <c r="G1650" s="41"/>
      <c r="H1650" s="41"/>
      <c r="I1650" s="41"/>
    </row>
    <row r="1651" spans="1:9">
      <c r="A1651" s="41" t="s">
        <v>2203</v>
      </c>
      <c r="B1651" s="41" t="s">
        <v>2204</v>
      </c>
      <c r="C1651" s="41"/>
      <c r="D1651" s="41"/>
      <c r="E1651" s="41"/>
      <c r="F1651" s="41"/>
      <c r="G1651" s="41"/>
      <c r="H1651" s="41"/>
      <c r="I1651" s="41"/>
    </row>
    <row r="1652" spans="1:9">
      <c r="A1652" s="41" t="s">
        <v>2219</v>
      </c>
      <c r="B1652" s="41" t="s">
        <v>2220</v>
      </c>
      <c r="C1652" s="41"/>
      <c r="D1652" s="41"/>
      <c r="E1652" s="41"/>
      <c r="F1652" s="41"/>
      <c r="G1652" s="41"/>
      <c r="H1652" s="41"/>
      <c r="I1652" s="41"/>
    </row>
    <row r="1653" spans="1:9">
      <c r="A1653" s="41" t="s">
        <v>3085</v>
      </c>
      <c r="B1653" s="41" t="s">
        <v>3086</v>
      </c>
      <c r="C1653" s="41"/>
      <c r="D1653" s="41"/>
      <c r="E1653" s="41"/>
      <c r="F1653" s="41"/>
      <c r="G1653" s="41"/>
      <c r="H1653" s="41"/>
      <c r="I1653" s="41"/>
    </row>
    <row r="1654" spans="1:9">
      <c r="A1654" s="41" t="s">
        <v>3097</v>
      </c>
      <c r="B1654" s="41" t="s">
        <v>3098</v>
      </c>
      <c r="C1654" s="41"/>
      <c r="D1654" s="41"/>
      <c r="E1654" s="41"/>
      <c r="F1654" s="41"/>
      <c r="G1654" s="41"/>
      <c r="H1654" s="41"/>
      <c r="I1654" s="41"/>
    </row>
    <row r="1655" spans="1:9">
      <c r="A1655" s="41" t="s">
        <v>3087</v>
      </c>
      <c r="B1655" s="41" t="s">
        <v>3088</v>
      </c>
      <c r="C1655" s="41"/>
      <c r="D1655" s="41"/>
      <c r="E1655" s="41"/>
      <c r="F1655" s="41"/>
      <c r="G1655" s="41"/>
      <c r="H1655" s="41"/>
      <c r="I1655" s="41"/>
    </row>
    <row r="1656" spans="1:9">
      <c r="A1656" s="41" t="s">
        <v>3099</v>
      </c>
      <c r="B1656" s="41" t="s">
        <v>3100</v>
      </c>
      <c r="C1656" s="41"/>
      <c r="D1656" s="41"/>
      <c r="E1656" s="41"/>
      <c r="F1656" s="41"/>
      <c r="G1656" s="41"/>
      <c r="H1656" s="41"/>
      <c r="I1656" s="41"/>
    </row>
    <row r="1657" spans="1:9">
      <c r="A1657" s="41" t="s">
        <v>3125</v>
      </c>
      <c r="B1657" s="41" t="s">
        <v>3126</v>
      </c>
      <c r="C1657" s="41"/>
      <c r="D1657" s="41"/>
      <c r="E1657" s="41"/>
      <c r="F1657" s="41"/>
      <c r="G1657" s="41"/>
      <c r="H1657" s="41"/>
      <c r="I1657" s="41"/>
    </row>
    <row r="1658" spans="1:9">
      <c r="A1658" s="41" t="s">
        <v>3127</v>
      </c>
      <c r="B1658" s="41" t="s">
        <v>3128</v>
      </c>
      <c r="C1658" s="41"/>
      <c r="D1658" s="41"/>
      <c r="E1658" s="41"/>
      <c r="F1658" s="41"/>
      <c r="G1658" s="41"/>
      <c r="H1658" s="41"/>
      <c r="I1658" s="41"/>
    </row>
    <row r="1659" spans="1:9">
      <c r="A1659" s="41" t="s">
        <v>3129</v>
      </c>
      <c r="B1659" s="41" t="s">
        <v>3130</v>
      </c>
      <c r="C1659" s="41"/>
      <c r="D1659" s="41"/>
      <c r="E1659" s="41"/>
      <c r="F1659" s="41"/>
      <c r="G1659" s="41"/>
      <c r="H1659" s="41"/>
      <c r="I1659" s="41"/>
    </row>
    <row r="1660" spans="1:9">
      <c r="A1660" s="41" t="s">
        <v>3131</v>
      </c>
      <c r="B1660" s="41" t="s">
        <v>3132</v>
      </c>
      <c r="C1660" s="41"/>
      <c r="D1660" s="41"/>
      <c r="E1660" s="41"/>
      <c r="F1660" s="41"/>
      <c r="G1660" s="41"/>
      <c r="H1660" s="41"/>
      <c r="I1660" s="41"/>
    </row>
    <row r="1661" spans="1:9">
      <c r="A1661" s="41" t="s">
        <v>3133</v>
      </c>
      <c r="B1661" s="41" t="s">
        <v>3134</v>
      </c>
      <c r="C1661" s="41"/>
      <c r="D1661" s="41"/>
      <c r="E1661" s="41"/>
      <c r="F1661" s="41"/>
      <c r="G1661" s="41"/>
      <c r="H1661" s="41"/>
      <c r="I1661" s="41"/>
    </row>
    <row r="1662" spans="1:9">
      <c r="A1662" s="41" t="s">
        <v>3135</v>
      </c>
      <c r="B1662" s="41" t="s">
        <v>3136</v>
      </c>
      <c r="C1662" s="41"/>
      <c r="D1662" s="41"/>
      <c r="E1662" s="41"/>
      <c r="F1662" s="41"/>
      <c r="G1662" s="41"/>
      <c r="H1662" s="41"/>
      <c r="I1662" s="41"/>
    </row>
    <row r="1663" spans="1:9">
      <c r="A1663" s="41" t="s">
        <v>3147</v>
      </c>
      <c r="B1663" s="41" t="s">
        <v>3148</v>
      </c>
      <c r="C1663" s="41"/>
      <c r="D1663" s="41"/>
      <c r="E1663" s="41"/>
      <c r="F1663" s="41"/>
      <c r="G1663" s="41"/>
      <c r="H1663" s="41"/>
      <c r="I1663" s="41"/>
    </row>
    <row r="1664" spans="1:9">
      <c r="A1664" s="41" t="s">
        <v>3161</v>
      </c>
      <c r="B1664" s="41" t="s">
        <v>3162</v>
      </c>
      <c r="C1664" s="41"/>
      <c r="D1664" s="41"/>
      <c r="E1664" s="41"/>
      <c r="F1664" s="41"/>
      <c r="G1664" s="41"/>
      <c r="H1664" s="41"/>
      <c r="I1664" s="41"/>
    </row>
    <row r="1665" spans="1:9">
      <c r="A1665" s="41" t="s">
        <v>3149</v>
      </c>
      <c r="B1665" s="41" t="s">
        <v>3150</v>
      </c>
      <c r="C1665" s="41"/>
      <c r="D1665" s="41"/>
      <c r="E1665" s="41"/>
      <c r="F1665" s="41"/>
      <c r="G1665" s="41"/>
      <c r="H1665" s="41"/>
      <c r="I1665" s="41"/>
    </row>
    <row r="1666" spans="1:9">
      <c r="A1666" s="41" t="s">
        <v>3163</v>
      </c>
      <c r="B1666" s="41" t="s">
        <v>3164</v>
      </c>
      <c r="C1666" s="41"/>
      <c r="D1666" s="41"/>
      <c r="E1666" s="41"/>
      <c r="F1666" s="41"/>
      <c r="G1666" s="41"/>
      <c r="H1666" s="41"/>
      <c r="I1666" s="41"/>
    </row>
    <row r="1667" spans="1:9">
      <c r="A1667" s="41" t="s">
        <v>3859</v>
      </c>
      <c r="B1667" s="41" t="s">
        <v>3860</v>
      </c>
      <c r="C1667" s="41"/>
      <c r="D1667" s="41"/>
      <c r="E1667" s="41"/>
      <c r="F1667" s="41"/>
      <c r="G1667" s="41"/>
      <c r="H1667" s="41"/>
      <c r="I1667" s="41"/>
    </row>
    <row r="1668" spans="1:9">
      <c r="A1668" s="41" t="s">
        <v>3871</v>
      </c>
      <c r="B1668" s="41" t="s">
        <v>3872</v>
      </c>
      <c r="C1668" s="41"/>
      <c r="D1668" s="41"/>
      <c r="E1668" s="41"/>
      <c r="F1668" s="41"/>
      <c r="G1668" s="41"/>
      <c r="H1668" s="41"/>
      <c r="I1668" s="41"/>
    </row>
    <row r="1669" spans="1:9">
      <c r="A1669" s="41" t="s">
        <v>3861</v>
      </c>
      <c r="B1669" s="41" t="s">
        <v>3862</v>
      </c>
      <c r="C1669" s="41"/>
      <c r="D1669" s="41"/>
      <c r="E1669" s="41"/>
      <c r="F1669" s="41"/>
      <c r="G1669" s="41"/>
      <c r="H1669" s="41"/>
      <c r="I1669" s="41"/>
    </row>
    <row r="1670" spans="1:9">
      <c r="A1670" s="41" t="s">
        <v>3873</v>
      </c>
      <c r="B1670" s="41" t="s">
        <v>3874</v>
      </c>
      <c r="C1670" s="41"/>
      <c r="D1670" s="41"/>
      <c r="E1670" s="41"/>
      <c r="F1670" s="41"/>
      <c r="G1670" s="41"/>
      <c r="H1670" s="41"/>
      <c r="I1670" s="41"/>
    </row>
    <row r="1671" spans="1:9">
      <c r="A1671" s="41" t="s">
        <v>3883</v>
      </c>
      <c r="B1671" s="41" t="s">
        <v>3884</v>
      </c>
      <c r="C1671" s="41"/>
      <c r="D1671" s="41"/>
      <c r="E1671" s="41"/>
      <c r="F1671" s="41"/>
      <c r="G1671" s="41"/>
      <c r="H1671" s="41"/>
      <c r="I1671" s="41"/>
    </row>
    <row r="1672" spans="1:9">
      <c r="A1672" s="41" t="s">
        <v>3895</v>
      </c>
      <c r="B1672" s="41" t="s">
        <v>3896</v>
      </c>
      <c r="C1672" s="41"/>
      <c r="D1672" s="41"/>
      <c r="E1672" s="41"/>
      <c r="F1672" s="41"/>
      <c r="G1672" s="41"/>
      <c r="H1672" s="41"/>
      <c r="I1672" s="41"/>
    </row>
    <row r="1673" spans="1:9">
      <c r="A1673" s="41" t="s">
        <v>3885</v>
      </c>
      <c r="B1673" s="41" t="s">
        <v>3886</v>
      </c>
      <c r="C1673" s="41"/>
      <c r="D1673" s="41"/>
      <c r="E1673" s="41"/>
      <c r="F1673" s="41"/>
      <c r="G1673" s="41"/>
      <c r="H1673" s="41"/>
      <c r="I1673" s="41"/>
    </row>
    <row r="1674" spans="1:9">
      <c r="A1674" s="41" t="s">
        <v>3897</v>
      </c>
      <c r="B1674" s="41" t="s">
        <v>3898</v>
      </c>
      <c r="C1674" s="41"/>
      <c r="D1674" s="41"/>
      <c r="E1674" s="41"/>
      <c r="F1674" s="41"/>
      <c r="G1674" s="41"/>
      <c r="H1674" s="41"/>
      <c r="I1674" s="41"/>
    </row>
    <row r="1675" spans="1:9">
      <c r="A1675" s="41" t="s">
        <v>3919</v>
      </c>
      <c r="B1675" s="41" t="s">
        <v>3920</v>
      </c>
      <c r="C1675" s="41"/>
      <c r="D1675" s="41"/>
      <c r="E1675" s="41"/>
      <c r="F1675" s="41"/>
      <c r="G1675" s="41"/>
      <c r="H1675" s="41"/>
      <c r="I1675" s="41"/>
    </row>
    <row r="1676" spans="1:9">
      <c r="A1676" s="41" t="s">
        <v>3921</v>
      </c>
      <c r="B1676" s="41" t="s">
        <v>3922</v>
      </c>
      <c r="C1676" s="41"/>
      <c r="D1676" s="41"/>
      <c r="E1676" s="41"/>
      <c r="F1676" s="41"/>
      <c r="G1676" s="41"/>
      <c r="H1676" s="41"/>
      <c r="I1676" s="41"/>
    </row>
    <row r="1677" spans="1:9">
      <c r="A1677" s="41" t="s">
        <v>3923</v>
      </c>
      <c r="B1677" s="41" t="s">
        <v>3924</v>
      </c>
      <c r="C1677" s="41"/>
      <c r="D1677" s="41"/>
      <c r="E1677" s="41"/>
      <c r="F1677" s="41"/>
      <c r="G1677" s="41"/>
      <c r="H1677" s="41"/>
      <c r="I1677" s="41"/>
    </row>
    <row r="1678" spans="1:9">
      <c r="A1678" s="41" t="s">
        <v>3925</v>
      </c>
      <c r="B1678" s="41" t="s">
        <v>3926</v>
      </c>
      <c r="C1678" s="41"/>
      <c r="D1678" s="41"/>
      <c r="E1678" s="41"/>
      <c r="F1678" s="41"/>
      <c r="G1678" s="41"/>
      <c r="H1678" s="41"/>
      <c r="I1678" s="41"/>
    </row>
    <row r="1679" spans="1:9">
      <c r="A1679" s="41" t="s">
        <v>3927</v>
      </c>
      <c r="B1679" s="41" t="s">
        <v>3928</v>
      </c>
      <c r="C1679" s="41"/>
      <c r="D1679" s="41"/>
      <c r="E1679" s="41"/>
      <c r="F1679" s="41"/>
      <c r="G1679" s="41"/>
      <c r="H1679" s="41"/>
      <c r="I1679" s="41"/>
    </row>
    <row r="1680" spans="1:9">
      <c r="A1680" s="41" t="s">
        <v>3929</v>
      </c>
      <c r="B1680" s="41" t="s">
        <v>3930</v>
      </c>
      <c r="C1680" s="41"/>
      <c r="D1680" s="41"/>
      <c r="E1680" s="41"/>
      <c r="F1680" s="41"/>
      <c r="G1680" s="41"/>
      <c r="H1680" s="41"/>
      <c r="I1680" s="41"/>
    </row>
    <row r="1681" spans="1:9">
      <c r="A1681" s="41" t="s">
        <v>2237</v>
      </c>
      <c r="B1681" s="41" t="s">
        <v>2238</v>
      </c>
      <c r="C1681" s="41"/>
      <c r="D1681" s="41"/>
      <c r="E1681" s="41"/>
      <c r="F1681" s="41"/>
      <c r="G1681" s="41"/>
      <c r="H1681" s="41"/>
      <c r="I1681" s="41"/>
    </row>
    <row r="1682" spans="1:9">
      <c r="A1682" s="41" t="s">
        <v>1209</v>
      </c>
      <c r="B1682" s="41" t="s">
        <v>1210</v>
      </c>
      <c r="C1682" s="41"/>
      <c r="D1682" s="41"/>
      <c r="E1682" s="41"/>
      <c r="F1682" s="41"/>
      <c r="G1682" s="41"/>
      <c r="H1682" s="41"/>
      <c r="I1682" s="41"/>
    </row>
    <row r="1683" spans="1:9">
      <c r="A1683" s="41" t="s">
        <v>1211</v>
      </c>
      <c r="B1683" s="41" t="s">
        <v>1212</v>
      </c>
      <c r="C1683" s="41"/>
      <c r="D1683" s="41"/>
      <c r="E1683" s="41"/>
      <c r="F1683" s="41"/>
      <c r="G1683" s="41"/>
      <c r="H1683" s="41"/>
      <c r="I1683" s="41"/>
    </row>
    <row r="1684" spans="1:9">
      <c r="A1684" s="41" t="s">
        <v>1327</v>
      </c>
      <c r="B1684" s="41" t="s">
        <v>1328</v>
      </c>
      <c r="C1684" s="41"/>
      <c r="D1684" s="41"/>
      <c r="E1684" s="41"/>
      <c r="F1684" s="41"/>
      <c r="G1684" s="41"/>
      <c r="H1684" s="41"/>
      <c r="I1684" s="41"/>
    </row>
    <row r="1685" spans="1:9">
      <c r="A1685" s="41" t="s">
        <v>1329</v>
      </c>
      <c r="B1685" s="41" t="s">
        <v>1330</v>
      </c>
      <c r="C1685" s="41"/>
      <c r="D1685" s="41"/>
      <c r="E1685" s="41"/>
      <c r="F1685" s="41"/>
      <c r="G1685" s="41"/>
      <c r="H1685" s="41"/>
      <c r="I1685" s="41"/>
    </row>
    <row r="1686" spans="1:9">
      <c r="A1686" s="41" t="s">
        <v>1343</v>
      </c>
      <c r="B1686" s="41" t="s">
        <v>1344</v>
      </c>
      <c r="C1686" s="41"/>
      <c r="D1686" s="41"/>
      <c r="E1686" s="41"/>
      <c r="F1686" s="41"/>
      <c r="G1686" s="41"/>
      <c r="H1686" s="41"/>
      <c r="I1686" s="41"/>
    </row>
    <row r="1687" spans="1:9">
      <c r="A1687" s="41" t="s">
        <v>1433</v>
      </c>
      <c r="B1687" s="41" t="s">
        <v>1434</v>
      </c>
      <c r="C1687" s="41"/>
      <c r="D1687" s="41"/>
      <c r="E1687" s="41"/>
      <c r="F1687" s="41"/>
      <c r="G1687" s="41"/>
      <c r="H1687" s="41"/>
      <c r="I1687" s="41"/>
    </row>
    <row r="1688" spans="1:9">
      <c r="A1688" s="41" t="s">
        <v>1435</v>
      </c>
      <c r="B1688" s="41" t="s">
        <v>1436</v>
      </c>
      <c r="C1688" s="41"/>
      <c r="D1688" s="41"/>
      <c r="E1688" s="41"/>
      <c r="F1688" s="41"/>
      <c r="G1688" s="41"/>
      <c r="H1688" s="41"/>
      <c r="I1688" s="41"/>
    </row>
    <row r="1689" spans="1:9">
      <c r="A1689" s="41" t="s">
        <v>1457</v>
      </c>
      <c r="B1689" s="41" t="s">
        <v>1458</v>
      </c>
      <c r="C1689" s="41"/>
      <c r="D1689" s="41"/>
      <c r="E1689" s="41"/>
      <c r="F1689" s="41"/>
      <c r="G1689" s="41"/>
      <c r="H1689" s="41"/>
      <c r="I1689" s="41"/>
    </row>
    <row r="1690" spans="1:9">
      <c r="A1690" s="41" t="s">
        <v>1459</v>
      </c>
      <c r="B1690" s="41" t="s">
        <v>1460</v>
      </c>
      <c r="C1690" s="41"/>
      <c r="D1690" s="41"/>
      <c r="E1690" s="41"/>
      <c r="F1690" s="41"/>
      <c r="G1690" s="41"/>
      <c r="H1690" s="41"/>
      <c r="I1690" s="41"/>
    </row>
    <row r="1691" spans="1:9">
      <c r="A1691" s="41" t="s">
        <v>1473</v>
      </c>
      <c r="B1691" s="41" t="s">
        <v>1474</v>
      </c>
      <c r="C1691" s="41"/>
      <c r="D1691" s="41"/>
      <c r="E1691" s="41"/>
      <c r="F1691" s="41"/>
      <c r="G1691" s="41"/>
      <c r="H1691" s="41"/>
      <c r="I1691" s="41"/>
    </row>
    <row r="1692" spans="1:9">
      <c r="A1692" s="41" t="s">
        <v>1485</v>
      </c>
      <c r="B1692" s="41" t="s">
        <v>1486</v>
      </c>
      <c r="C1692" s="41"/>
      <c r="D1692" s="41"/>
      <c r="E1692" s="41"/>
      <c r="F1692" s="41"/>
      <c r="G1692" s="41"/>
      <c r="H1692" s="41"/>
      <c r="I1692" s="41"/>
    </row>
    <row r="1693" spans="1:9">
      <c r="A1693" s="41" t="s">
        <v>2297</v>
      </c>
      <c r="B1693" s="41" t="s">
        <v>2298</v>
      </c>
      <c r="C1693" s="41"/>
      <c r="D1693" s="41"/>
      <c r="E1693" s="41"/>
      <c r="F1693" s="41"/>
      <c r="G1693" s="41"/>
      <c r="H1693" s="41"/>
      <c r="I1693" s="41"/>
    </row>
    <row r="1694" spans="1:9">
      <c r="A1694" s="41" t="s">
        <v>2299</v>
      </c>
      <c r="B1694" s="41" t="s">
        <v>2300</v>
      </c>
      <c r="C1694" s="41"/>
      <c r="D1694" s="41"/>
      <c r="E1694" s="41"/>
      <c r="F1694" s="41"/>
      <c r="G1694" s="41"/>
      <c r="H1694" s="41"/>
      <c r="I1694" s="41"/>
    </row>
    <row r="1695" spans="1:9">
      <c r="A1695" s="41" t="s">
        <v>2379</v>
      </c>
      <c r="B1695" s="41" t="s">
        <v>2380</v>
      </c>
      <c r="C1695" s="41"/>
      <c r="D1695" s="41"/>
      <c r="E1695" s="41"/>
      <c r="F1695" s="41"/>
      <c r="G1695" s="41"/>
      <c r="H1695" s="41"/>
      <c r="I1695" s="41"/>
    </row>
    <row r="1696" spans="1:9">
      <c r="A1696" s="41" t="s">
        <v>2381</v>
      </c>
      <c r="B1696" s="41" t="s">
        <v>2382</v>
      </c>
      <c r="C1696" s="41"/>
      <c r="D1696" s="41"/>
      <c r="E1696" s="41"/>
      <c r="F1696" s="41"/>
      <c r="G1696" s="41"/>
      <c r="H1696" s="41"/>
      <c r="I1696" s="41"/>
    </row>
    <row r="1697" spans="1:9">
      <c r="A1697" s="41" t="s">
        <v>2395</v>
      </c>
      <c r="B1697" s="41" t="s">
        <v>2396</v>
      </c>
      <c r="C1697" s="41"/>
      <c r="D1697" s="41"/>
      <c r="E1697" s="41"/>
      <c r="F1697" s="41"/>
      <c r="G1697" s="41"/>
      <c r="H1697" s="41"/>
      <c r="I1697" s="41"/>
    </row>
    <row r="1698" spans="1:9">
      <c r="A1698" s="41" t="s">
        <v>2433</v>
      </c>
      <c r="B1698" s="41" t="s">
        <v>2434</v>
      </c>
      <c r="C1698" s="41"/>
      <c r="D1698" s="41"/>
      <c r="E1698" s="41"/>
      <c r="F1698" s="41"/>
      <c r="G1698" s="41"/>
      <c r="H1698" s="41"/>
      <c r="I1698" s="41"/>
    </row>
    <row r="1699" spans="1:9">
      <c r="A1699" s="41" t="s">
        <v>2435</v>
      </c>
      <c r="B1699" s="41" t="s">
        <v>2436</v>
      </c>
      <c r="C1699" s="41"/>
      <c r="D1699" s="41"/>
      <c r="E1699" s="41"/>
      <c r="F1699" s="41"/>
      <c r="G1699" s="41"/>
      <c r="H1699" s="41"/>
      <c r="I1699" s="41"/>
    </row>
    <row r="1700" spans="1:9">
      <c r="A1700" s="41" t="s">
        <v>2599</v>
      </c>
      <c r="B1700" s="41" t="s">
        <v>2600</v>
      </c>
      <c r="C1700" s="41"/>
      <c r="D1700" s="41"/>
      <c r="E1700" s="41"/>
      <c r="F1700" s="41"/>
      <c r="G1700" s="41"/>
      <c r="H1700" s="41"/>
      <c r="I1700" s="41"/>
    </row>
    <row r="1701" spans="1:9">
      <c r="A1701" s="41" t="s">
        <v>2601</v>
      </c>
      <c r="B1701" s="41" t="s">
        <v>2602</v>
      </c>
      <c r="C1701" s="41"/>
      <c r="D1701" s="41"/>
      <c r="E1701" s="41"/>
      <c r="F1701" s="41"/>
      <c r="G1701" s="41"/>
      <c r="H1701" s="41"/>
      <c r="I1701" s="41"/>
    </row>
    <row r="1702" spans="1:9">
      <c r="A1702" s="41" t="s">
        <v>2615</v>
      </c>
      <c r="B1702" s="41" t="s">
        <v>2616</v>
      </c>
      <c r="C1702" s="41"/>
      <c r="D1702" s="41"/>
      <c r="E1702" s="41"/>
      <c r="F1702" s="41"/>
      <c r="G1702" s="41"/>
      <c r="H1702" s="41"/>
      <c r="I1702" s="41"/>
    </row>
    <row r="1703" spans="1:9">
      <c r="A1703" s="41" t="s">
        <v>2627</v>
      </c>
      <c r="B1703" s="41" t="s">
        <v>2628</v>
      </c>
      <c r="C1703" s="41"/>
      <c r="D1703" s="41"/>
      <c r="E1703" s="41"/>
      <c r="F1703" s="41"/>
      <c r="G1703" s="41"/>
      <c r="H1703" s="41"/>
      <c r="I1703" s="41"/>
    </row>
    <row r="1704" spans="1:9">
      <c r="A1704" s="41" t="s">
        <v>3213</v>
      </c>
      <c r="B1704" s="41" t="s">
        <v>3214</v>
      </c>
      <c r="C1704" s="41"/>
      <c r="D1704" s="41"/>
      <c r="E1704" s="41"/>
      <c r="F1704" s="41"/>
      <c r="G1704" s="41"/>
      <c r="H1704" s="41"/>
      <c r="I1704" s="41"/>
    </row>
    <row r="1705" spans="1:9">
      <c r="A1705" s="41" t="s">
        <v>3215</v>
      </c>
      <c r="B1705" s="41" t="s">
        <v>3216</v>
      </c>
      <c r="C1705" s="41"/>
      <c r="D1705" s="41"/>
      <c r="E1705" s="41"/>
      <c r="F1705" s="41"/>
      <c r="G1705" s="41"/>
      <c r="H1705" s="41"/>
      <c r="I1705" s="41"/>
    </row>
    <row r="1706" spans="1:9">
      <c r="A1706" s="41" t="s">
        <v>3271</v>
      </c>
      <c r="B1706" s="41" t="s">
        <v>3272</v>
      </c>
      <c r="C1706" s="41"/>
      <c r="D1706" s="41"/>
      <c r="E1706" s="41"/>
      <c r="F1706" s="41"/>
      <c r="G1706" s="41"/>
      <c r="H1706" s="41"/>
      <c r="I1706" s="41"/>
    </row>
    <row r="1707" spans="1:9">
      <c r="A1707" s="41" t="s">
        <v>3273</v>
      </c>
      <c r="B1707" s="41" t="s">
        <v>3274</v>
      </c>
      <c r="C1707" s="41"/>
      <c r="D1707" s="41"/>
      <c r="E1707" s="41"/>
      <c r="F1707" s="41"/>
      <c r="G1707" s="41"/>
      <c r="H1707" s="41"/>
      <c r="I1707" s="41"/>
    </row>
    <row r="1708" spans="1:9">
      <c r="A1708" s="41" t="s">
        <v>3281</v>
      </c>
      <c r="B1708" s="41" t="s">
        <v>3282</v>
      </c>
      <c r="C1708" s="41"/>
      <c r="D1708" s="41"/>
      <c r="E1708" s="41"/>
      <c r="F1708" s="41"/>
      <c r="G1708" s="41"/>
      <c r="H1708" s="41"/>
      <c r="I1708" s="41"/>
    </row>
    <row r="1709" spans="1:9">
      <c r="A1709" s="41" t="s">
        <v>3307</v>
      </c>
      <c r="B1709" s="41" t="s">
        <v>3308</v>
      </c>
      <c r="C1709" s="41"/>
      <c r="D1709" s="41"/>
      <c r="E1709" s="41"/>
      <c r="F1709" s="41"/>
      <c r="G1709" s="41"/>
      <c r="H1709" s="41"/>
      <c r="I1709" s="41"/>
    </row>
    <row r="1710" spans="1:9">
      <c r="A1710" s="41" t="s">
        <v>3309</v>
      </c>
      <c r="B1710" s="41" t="s">
        <v>3310</v>
      </c>
      <c r="C1710" s="41"/>
      <c r="D1710" s="41"/>
      <c r="E1710" s="41"/>
      <c r="F1710" s="41"/>
      <c r="G1710" s="41"/>
      <c r="H1710" s="41"/>
      <c r="I1710" s="41"/>
    </row>
    <row r="1711" spans="1:9">
      <c r="A1711" s="41" t="s">
        <v>3477</v>
      </c>
      <c r="B1711" s="41" t="s">
        <v>3478</v>
      </c>
      <c r="C1711" s="41"/>
      <c r="D1711" s="41"/>
      <c r="E1711" s="41"/>
      <c r="F1711" s="41"/>
      <c r="G1711" s="41"/>
      <c r="H1711" s="41"/>
      <c r="I1711" s="41"/>
    </row>
    <row r="1712" spans="1:9">
      <c r="A1712" s="41" t="s">
        <v>3479</v>
      </c>
      <c r="B1712" s="41" t="s">
        <v>3480</v>
      </c>
      <c r="C1712" s="41"/>
      <c r="D1712" s="41"/>
      <c r="E1712" s="41"/>
      <c r="F1712" s="41"/>
      <c r="G1712" s="41"/>
      <c r="H1712" s="41"/>
      <c r="I1712" s="41"/>
    </row>
    <row r="1713" spans="1:9">
      <c r="A1713" s="41" t="s">
        <v>3491</v>
      </c>
      <c r="B1713" s="41" t="s">
        <v>3492</v>
      </c>
      <c r="C1713" s="41"/>
      <c r="D1713" s="41"/>
      <c r="E1713" s="41"/>
      <c r="F1713" s="41"/>
      <c r="G1713" s="41"/>
      <c r="H1713" s="41"/>
      <c r="I1713" s="41"/>
    </row>
    <row r="1714" spans="1:9">
      <c r="A1714" s="41" t="s">
        <v>3503</v>
      </c>
      <c r="B1714" s="41" t="s">
        <v>3504</v>
      </c>
      <c r="C1714" s="41"/>
      <c r="D1714" s="41"/>
      <c r="E1714" s="41"/>
      <c r="F1714" s="41"/>
      <c r="G1714" s="41"/>
      <c r="H1714" s="41"/>
      <c r="I1714" s="41"/>
    </row>
    <row r="1715" spans="1:9">
      <c r="A1715" s="41" t="s">
        <v>3967</v>
      </c>
      <c r="B1715" s="41" t="s">
        <v>3968</v>
      </c>
      <c r="C1715" s="41"/>
      <c r="D1715" s="41"/>
      <c r="E1715" s="41"/>
      <c r="F1715" s="41"/>
      <c r="G1715" s="41"/>
      <c r="H1715" s="41"/>
      <c r="I1715" s="41"/>
    </row>
    <row r="1716" spans="1:9">
      <c r="A1716" s="41" t="s">
        <v>3969</v>
      </c>
      <c r="B1716" s="41" t="s">
        <v>3970</v>
      </c>
      <c r="C1716" s="41"/>
      <c r="D1716" s="41"/>
      <c r="E1716" s="41"/>
      <c r="F1716" s="41"/>
      <c r="G1716" s="41"/>
      <c r="H1716" s="41"/>
      <c r="I1716" s="41"/>
    </row>
    <row r="1717" spans="1:9">
      <c r="A1717" s="41" t="s">
        <v>3985</v>
      </c>
      <c r="B1717" s="41" t="s">
        <v>3986</v>
      </c>
      <c r="C1717" s="41"/>
      <c r="D1717" s="41"/>
      <c r="E1717" s="41"/>
      <c r="F1717" s="41"/>
      <c r="G1717" s="41"/>
      <c r="H1717" s="41"/>
      <c r="I1717" s="41"/>
    </row>
    <row r="1718" spans="1:9">
      <c r="A1718" s="41" t="s">
        <v>3987</v>
      </c>
      <c r="B1718" s="41" t="s">
        <v>3988</v>
      </c>
      <c r="C1718" s="41"/>
      <c r="D1718" s="41"/>
      <c r="E1718" s="41"/>
      <c r="F1718" s="41"/>
      <c r="G1718" s="41"/>
      <c r="H1718" s="41"/>
      <c r="I1718" s="41"/>
    </row>
    <row r="1719" spans="1:9">
      <c r="A1719" s="41" t="s">
        <v>4163</v>
      </c>
      <c r="B1719" s="41" t="s">
        <v>4164</v>
      </c>
      <c r="C1719" s="41"/>
      <c r="D1719" s="41"/>
      <c r="E1719" s="41"/>
      <c r="F1719" s="41"/>
      <c r="G1719" s="41"/>
      <c r="H1719" s="41"/>
      <c r="I1719" s="41"/>
    </row>
    <row r="1720" spans="1:9">
      <c r="A1720" s="41" t="s">
        <v>4189</v>
      </c>
      <c r="B1720" s="41" t="s">
        <v>4190</v>
      </c>
      <c r="C1720" s="41"/>
      <c r="D1720" s="41"/>
      <c r="E1720" s="41"/>
      <c r="F1720" s="41"/>
      <c r="G1720" s="41"/>
      <c r="H1720" s="41"/>
      <c r="I1720" s="41"/>
    </row>
    <row r="1721" spans="1:9">
      <c r="A1721" s="41" t="s">
        <v>4191</v>
      </c>
      <c r="B1721" s="41" t="s">
        <v>4192</v>
      </c>
      <c r="C1721" s="41"/>
      <c r="D1721" s="41"/>
      <c r="E1721" s="41"/>
      <c r="F1721" s="41"/>
      <c r="G1721" s="41"/>
      <c r="H1721" s="41"/>
      <c r="I1721" s="41"/>
    </row>
    <row r="1722" spans="1:9">
      <c r="A1722" s="41" t="s">
        <v>4221</v>
      </c>
      <c r="B1722" s="41" t="s">
        <v>4222</v>
      </c>
      <c r="C1722" s="41"/>
      <c r="D1722" s="41"/>
      <c r="E1722" s="41"/>
      <c r="F1722" s="41"/>
      <c r="G1722" s="41"/>
      <c r="H1722" s="41"/>
      <c r="I1722" s="41"/>
    </row>
    <row r="1723" spans="1:9">
      <c r="A1723" s="41" t="s">
        <v>4227</v>
      </c>
      <c r="B1723" s="41" t="s">
        <v>4228</v>
      </c>
      <c r="C1723" s="41"/>
      <c r="D1723" s="41"/>
      <c r="E1723" s="41"/>
      <c r="F1723" s="41"/>
      <c r="G1723" s="41"/>
      <c r="H1723" s="41"/>
      <c r="I1723" s="41"/>
    </row>
    <row r="1724" spans="1:9">
      <c r="A1724" s="41" t="s">
        <v>4237</v>
      </c>
      <c r="B1724" s="41" t="s">
        <v>4238</v>
      </c>
      <c r="C1724" s="41"/>
      <c r="D1724" s="41"/>
      <c r="E1724" s="41"/>
      <c r="F1724" s="41"/>
      <c r="G1724" s="41"/>
      <c r="H1724" s="41"/>
      <c r="I1724" s="41"/>
    </row>
    <row r="1725" spans="1:9">
      <c r="A1725" s="41" t="s">
        <v>4239</v>
      </c>
      <c r="B1725" s="41" t="s">
        <v>4240</v>
      </c>
      <c r="C1725" s="41"/>
      <c r="D1725" s="41"/>
      <c r="E1725" s="41"/>
      <c r="F1725" s="41"/>
      <c r="G1725" s="41"/>
      <c r="H1725" s="41"/>
      <c r="I1725" s="41"/>
    </row>
    <row r="1726" spans="1:9">
      <c r="A1726" s="41" t="s">
        <v>1213</v>
      </c>
      <c r="B1726" s="41" t="s">
        <v>1214</v>
      </c>
      <c r="C1726" s="41"/>
      <c r="D1726" s="41"/>
      <c r="E1726" s="41"/>
      <c r="F1726" s="41"/>
      <c r="G1726" s="41"/>
      <c r="H1726" s="41"/>
      <c r="I1726" s="41"/>
    </row>
    <row r="1727" spans="1:9">
      <c r="A1727" s="41" t="s">
        <v>1215</v>
      </c>
      <c r="B1727" s="41" t="s">
        <v>1216</v>
      </c>
      <c r="C1727" s="41"/>
      <c r="D1727" s="41"/>
      <c r="E1727" s="41"/>
      <c r="F1727" s="41"/>
      <c r="G1727" s="41"/>
      <c r="H1727" s="41"/>
      <c r="I1727" s="41"/>
    </row>
    <row r="1728" spans="1:9">
      <c r="A1728" s="41" t="s">
        <v>1331</v>
      </c>
      <c r="B1728" s="41" t="s">
        <v>1332</v>
      </c>
      <c r="C1728" s="41"/>
      <c r="D1728" s="41"/>
      <c r="E1728" s="41"/>
      <c r="F1728" s="41"/>
      <c r="G1728" s="41"/>
      <c r="H1728" s="41"/>
      <c r="I1728" s="41"/>
    </row>
    <row r="1729" spans="1:9">
      <c r="A1729" s="41" t="s">
        <v>1437</v>
      </c>
      <c r="B1729" s="41" t="s">
        <v>1438</v>
      </c>
      <c r="C1729" s="41"/>
      <c r="D1729" s="41"/>
      <c r="E1729" s="41"/>
      <c r="F1729" s="41"/>
      <c r="G1729" s="41"/>
      <c r="H1729" s="41"/>
      <c r="I1729" s="41"/>
    </row>
    <row r="1730" spans="1:9">
      <c r="A1730" s="41" t="s">
        <v>1461</v>
      </c>
      <c r="B1730" s="41" t="s">
        <v>1462</v>
      </c>
      <c r="C1730" s="41"/>
      <c r="D1730" s="41"/>
      <c r="E1730" s="41"/>
      <c r="F1730" s="41"/>
      <c r="G1730" s="41"/>
      <c r="H1730" s="41"/>
      <c r="I1730" s="41"/>
    </row>
    <row r="1731" spans="1:9">
      <c r="A1731" s="41" t="s">
        <v>2301</v>
      </c>
      <c r="B1731" s="41" t="s">
        <v>2302</v>
      </c>
      <c r="C1731" s="41"/>
      <c r="D1731" s="41"/>
      <c r="E1731" s="41"/>
      <c r="F1731" s="41"/>
      <c r="G1731" s="41"/>
      <c r="H1731" s="41"/>
      <c r="I1731" s="41"/>
    </row>
    <row r="1732" spans="1:9">
      <c r="A1732" s="41" t="s">
        <v>2303</v>
      </c>
      <c r="B1732" s="41" t="s">
        <v>2304</v>
      </c>
      <c r="C1732" s="41"/>
      <c r="D1732" s="41"/>
      <c r="E1732" s="41"/>
      <c r="F1732" s="41"/>
      <c r="G1732" s="41"/>
      <c r="H1732" s="41"/>
      <c r="I1732" s="41"/>
    </row>
    <row r="1733" spans="1:9">
      <c r="A1733" s="41" t="s">
        <v>2383</v>
      </c>
      <c r="B1733" s="41" t="s">
        <v>2384</v>
      </c>
      <c r="C1733" s="41"/>
      <c r="D1733" s="41"/>
      <c r="E1733" s="41"/>
      <c r="F1733" s="41"/>
      <c r="G1733" s="41"/>
      <c r="H1733" s="41"/>
      <c r="I1733" s="41"/>
    </row>
    <row r="1734" spans="1:9">
      <c r="A1734" s="41" t="s">
        <v>2437</v>
      </c>
      <c r="B1734" s="41" t="s">
        <v>2438</v>
      </c>
      <c r="C1734" s="41"/>
      <c r="D1734" s="41"/>
      <c r="E1734" s="41"/>
      <c r="F1734" s="41"/>
      <c r="G1734" s="41"/>
      <c r="H1734" s="41"/>
      <c r="I1734" s="41"/>
    </row>
    <row r="1735" spans="1:9">
      <c r="A1735" s="41" t="s">
        <v>2603</v>
      </c>
      <c r="B1735" s="41" t="s">
        <v>2604</v>
      </c>
      <c r="C1735" s="41"/>
      <c r="D1735" s="41"/>
      <c r="E1735" s="41"/>
      <c r="F1735" s="41"/>
      <c r="G1735" s="41"/>
      <c r="H1735" s="41"/>
      <c r="I1735" s="41"/>
    </row>
    <row r="1736" spans="1:9">
      <c r="A1736" s="41" t="s">
        <v>3217</v>
      </c>
      <c r="B1736" s="41" t="s">
        <v>3218</v>
      </c>
      <c r="C1736" s="41"/>
      <c r="D1736" s="41"/>
      <c r="E1736" s="41"/>
      <c r="F1736" s="41"/>
      <c r="G1736" s="41"/>
      <c r="H1736" s="41"/>
      <c r="I1736" s="41"/>
    </row>
    <row r="1737" spans="1:9">
      <c r="A1737" s="41" t="s">
        <v>3275</v>
      </c>
      <c r="B1737" s="41" t="s">
        <v>3276</v>
      </c>
      <c r="C1737" s="41"/>
      <c r="D1737" s="41"/>
      <c r="E1737" s="41"/>
      <c r="F1737" s="41"/>
      <c r="G1737" s="41"/>
      <c r="H1737" s="41"/>
      <c r="I1737" s="41"/>
    </row>
    <row r="1738" spans="1:9">
      <c r="A1738" s="41" t="s">
        <v>3311</v>
      </c>
      <c r="B1738" s="41" t="s">
        <v>3312</v>
      </c>
      <c r="C1738" s="41"/>
      <c r="D1738" s="41"/>
      <c r="E1738" s="41"/>
      <c r="F1738" s="41"/>
      <c r="G1738" s="41"/>
      <c r="H1738" s="41"/>
      <c r="I1738" s="41"/>
    </row>
    <row r="1739" spans="1:9">
      <c r="A1739" s="41" t="s">
        <v>3971</v>
      </c>
      <c r="B1739" s="41" t="s">
        <v>3972</v>
      </c>
      <c r="C1739" s="41"/>
      <c r="D1739" s="41"/>
      <c r="E1739" s="41"/>
      <c r="F1739" s="41"/>
      <c r="G1739" s="41"/>
      <c r="H1739" s="41"/>
      <c r="I1739" s="41"/>
    </row>
    <row r="1740" spans="1:9">
      <c r="A1740" s="41" t="s">
        <v>3989</v>
      </c>
      <c r="B1740" s="41" t="s">
        <v>3990</v>
      </c>
      <c r="C1740" s="41"/>
      <c r="D1740" s="41"/>
      <c r="E1740" s="41"/>
      <c r="F1740" s="41"/>
      <c r="G1740" s="41"/>
      <c r="H1740" s="41"/>
      <c r="I1740" s="41"/>
    </row>
    <row r="1741" spans="1:9">
      <c r="A1741" s="41" t="s">
        <v>4193</v>
      </c>
      <c r="B1741" s="41" t="s">
        <v>4194</v>
      </c>
      <c r="C1741" s="41"/>
      <c r="D1741" s="41"/>
      <c r="E1741" s="41"/>
      <c r="F1741" s="41"/>
      <c r="G1741" s="41"/>
      <c r="H1741" s="41"/>
      <c r="I1741" s="41"/>
    </row>
    <row r="1742" spans="1:9">
      <c r="A1742" s="41" t="s">
        <v>1269</v>
      </c>
      <c r="B1742" s="41" t="s">
        <v>1270</v>
      </c>
      <c r="C1742" s="41"/>
      <c r="D1742" s="41"/>
      <c r="E1742" s="41"/>
      <c r="F1742" s="41"/>
      <c r="G1742" s="41"/>
      <c r="H1742" s="41"/>
      <c r="I1742" s="41"/>
    </row>
    <row r="1743" spans="1:9">
      <c r="A1743" s="41" t="s">
        <v>1271</v>
      </c>
      <c r="B1743" s="41" t="s">
        <v>1272</v>
      </c>
      <c r="C1743" s="41"/>
      <c r="D1743" s="41"/>
      <c r="E1743" s="41"/>
      <c r="F1743" s="41"/>
      <c r="G1743" s="41"/>
      <c r="H1743" s="41"/>
      <c r="I1743" s="41"/>
    </row>
    <row r="1744" spans="1:9">
      <c r="A1744" s="41" t="s">
        <v>1378</v>
      </c>
      <c r="B1744" s="41" t="s">
        <v>1379</v>
      </c>
      <c r="C1744" s="41"/>
      <c r="D1744" s="41"/>
      <c r="E1744" s="41"/>
      <c r="F1744" s="41"/>
      <c r="G1744" s="41"/>
      <c r="H1744" s="41"/>
      <c r="I1744" s="41"/>
    </row>
    <row r="1745" spans="1:9">
      <c r="A1745" s="41" t="s">
        <v>1380</v>
      </c>
      <c r="B1745" s="41" t="s">
        <v>1381</v>
      </c>
      <c r="C1745" s="41"/>
      <c r="D1745" s="41"/>
      <c r="E1745" s="41"/>
      <c r="F1745" s="41"/>
      <c r="G1745" s="41"/>
      <c r="H1745" s="41"/>
      <c r="I1745" s="41"/>
    </row>
    <row r="1746" spans="1:9">
      <c r="A1746" s="41" t="s">
        <v>1505</v>
      </c>
      <c r="B1746" s="41" t="s">
        <v>1506</v>
      </c>
      <c r="C1746" s="41"/>
      <c r="D1746" s="41"/>
      <c r="E1746" s="41"/>
      <c r="F1746" s="41"/>
      <c r="G1746" s="41"/>
      <c r="H1746" s="41"/>
      <c r="I1746" s="41"/>
    </row>
    <row r="1747" spans="1:9">
      <c r="A1747" s="41" t="s">
        <v>1507</v>
      </c>
      <c r="B1747" s="41" t="s">
        <v>1508</v>
      </c>
      <c r="C1747" s="41"/>
      <c r="D1747" s="41"/>
      <c r="E1747" s="41"/>
      <c r="F1747" s="41"/>
      <c r="G1747" s="41"/>
      <c r="H1747" s="41"/>
      <c r="I1747" s="41"/>
    </row>
    <row r="1748" spans="1:9">
      <c r="A1748" s="41" t="s">
        <v>1509</v>
      </c>
      <c r="B1748" s="41" t="s">
        <v>1510</v>
      </c>
      <c r="C1748" s="41"/>
      <c r="D1748" s="41"/>
      <c r="E1748" s="41"/>
      <c r="F1748" s="41"/>
      <c r="G1748" s="41"/>
      <c r="H1748" s="41"/>
      <c r="I1748" s="41"/>
    </row>
    <row r="1749" spans="1:9">
      <c r="A1749" s="41" t="s">
        <v>1522</v>
      </c>
      <c r="B1749" s="41" t="s">
        <v>1523</v>
      </c>
      <c r="C1749" s="41"/>
      <c r="D1749" s="41"/>
      <c r="E1749" s="41"/>
      <c r="F1749" s="41"/>
      <c r="G1749" s="41"/>
      <c r="H1749" s="41"/>
      <c r="I1749" s="41"/>
    </row>
    <row r="1750" spans="1:9">
      <c r="A1750" s="41" t="s">
        <v>2321</v>
      </c>
      <c r="B1750" s="41" t="s">
        <v>2322</v>
      </c>
      <c r="C1750" s="41"/>
      <c r="D1750" s="41"/>
      <c r="E1750" s="41"/>
      <c r="F1750" s="41"/>
      <c r="G1750" s="41"/>
      <c r="H1750" s="41"/>
      <c r="I1750" s="41"/>
    </row>
    <row r="1751" spans="1:9">
      <c r="A1751" s="41" t="s">
        <v>2323</v>
      </c>
      <c r="B1751" s="41" t="s">
        <v>2324</v>
      </c>
      <c r="C1751" s="41"/>
      <c r="D1751" s="41"/>
      <c r="E1751" s="41"/>
      <c r="F1751" s="41"/>
      <c r="G1751" s="41"/>
      <c r="H1751" s="41"/>
      <c r="I1751" s="41"/>
    </row>
    <row r="1752" spans="1:9">
      <c r="A1752" s="41" t="s">
        <v>2454</v>
      </c>
      <c r="B1752" s="41" t="s">
        <v>2455</v>
      </c>
      <c r="C1752" s="41"/>
      <c r="D1752" s="41"/>
      <c r="E1752" s="41"/>
      <c r="F1752" s="41"/>
      <c r="G1752" s="41"/>
      <c r="H1752" s="41"/>
      <c r="I1752" s="41"/>
    </row>
    <row r="1753" spans="1:9">
      <c r="A1753" s="41" t="s">
        <v>2456</v>
      </c>
      <c r="B1753" s="41" t="s">
        <v>2457</v>
      </c>
      <c r="C1753" s="41"/>
      <c r="D1753" s="41"/>
      <c r="E1753" s="41"/>
      <c r="F1753" s="41"/>
      <c r="G1753" s="41"/>
      <c r="H1753" s="41"/>
      <c r="I1753" s="41"/>
    </row>
    <row r="1754" spans="1:9">
      <c r="A1754" s="41" t="s">
        <v>2476</v>
      </c>
      <c r="B1754" s="41" t="s">
        <v>2477</v>
      </c>
      <c r="C1754" s="41"/>
      <c r="D1754" s="41"/>
      <c r="E1754" s="41"/>
      <c r="F1754" s="41"/>
      <c r="G1754" s="41"/>
      <c r="H1754" s="41"/>
      <c r="I1754" s="41"/>
    </row>
    <row r="1755" spans="1:9">
      <c r="A1755" s="41" t="s">
        <v>2478</v>
      </c>
      <c r="B1755" s="41" t="s">
        <v>2479</v>
      </c>
      <c r="C1755" s="41"/>
      <c r="D1755" s="41"/>
      <c r="E1755" s="41"/>
      <c r="F1755" s="41"/>
      <c r="G1755" s="41"/>
      <c r="H1755" s="41"/>
      <c r="I1755" s="41"/>
    </row>
    <row r="1756" spans="1:9">
      <c r="A1756" s="41" t="s">
        <v>2480</v>
      </c>
      <c r="B1756" s="41" t="s">
        <v>2481</v>
      </c>
      <c r="C1756" s="41"/>
      <c r="D1756" s="41"/>
      <c r="E1756" s="41"/>
      <c r="F1756" s="41"/>
      <c r="G1756" s="41"/>
      <c r="H1756" s="41"/>
      <c r="I1756" s="41"/>
    </row>
    <row r="1757" spans="1:9">
      <c r="A1757" s="41" t="s">
        <v>2640</v>
      </c>
      <c r="B1757" s="41" t="s">
        <v>2641</v>
      </c>
      <c r="C1757" s="41"/>
      <c r="D1757" s="41"/>
      <c r="E1757" s="41"/>
      <c r="F1757" s="41"/>
      <c r="G1757" s="41"/>
      <c r="H1757" s="41"/>
      <c r="I1757" s="41"/>
    </row>
    <row r="1758" spans="1:9">
      <c r="A1758" s="41" t="s">
        <v>3232</v>
      </c>
      <c r="B1758" s="41" t="s">
        <v>3233</v>
      </c>
      <c r="C1758" s="41"/>
      <c r="D1758" s="41"/>
      <c r="E1758" s="41"/>
      <c r="F1758" s="41"/>
      <c r="G1758" s="41"/>
      <c r="H1758" s="41"/>
      <c r="I1758" s="41"/>
    </row>
    <row r="1759" spans="1:9">
      <c r="A1759" s="41" t="s">
        <v>3329</v>
      </c>
      <c r="B1759" s="41" t="s">
        <v>3330</v>
      </c>
      <c r="C1759" s="41"/>
      <c r="D1759" s="41"/>
      <c r="E1759" s="41"/>
      <c r="F1759" s="41"/>
      <c r="G1759" s="41"/>
      <c r="H1759" s="41"/>
      <c r="I1759" s="41"/>
    </row>
    <row r="1760" spans="1:9">
      <c r="A1760" s="41" t="s">
        <v>3331</v>
      </c>
      <c r="B1760" s="41" t="s">
        <v>3332</v>
      </c>
      <c r="C1760" s="41"/>
      <c r="D1760" s="41"/>
      <c r="E1760" s="41"/>
      <c r="F1760" s="41"/>
      <c r="G1760" s="41"/>
      <c r="H1760" s="41"/>
      <c r="I1760" s="41"/>
    </row>
    <row r="1761" spans="1:9">
      <c r="A1761" s="41" t="s">
        <v>3351</v>
      </c>
      <c r="B1761" s="41" t="s">
        <v>3352</v>
      </c>
      <c r="C1761" s="41"/>
      <c r="D1761" s="41"/>
      <c r="E1761" s="41"/>
      <c r="F1761" s="41"/>
      <c r="G1761" s="41"/>
      <c r="H1761" s="41"/>
      <c r="I1761" s="41"/>
    </row>
    <row r="1762" spans="1:9">
      <c r="A1762" s="41" t="s">
        <v>3353</v>
      </c>
      <c r="B1762" s="41" t="s">
        <v>3354</v>
      </c>
      <c r="C1762" s="41"/>
      <c r="D1762" s="41"/>
      <c r="E1762" s="41"/>
      <c r="F1762" s="41"/>
      <c r="G1762" s="41"/>
      <c r="H1762" s="41"/>
      <c r="I1762" s="41"/>
    </row>
    <row r="1763" spans="1:9">
      <c r="A1763" s="41" t="s">
        <v>3355</v>
      </c>
      <c r="B1763" s="41" t="s">
        <v>3356</v>
      </c>
      <c r="C1763" s="41"/>
      <c r="D1763" s="41"/>
      <c r="E1763" s="41"/>
      <c r="F1763" s="41"/>
      <c r="G1763" s="41"/>
      <c r="H1763" s="41"/>
      <c r="I1763" s="41"/>
    </row>
    <row r="1764" spans="1:9">
      <c r="A1764" s="41" t="s">
        <v>4007</v>
      </c>
      <c r="B1764" s="41" t="s">
        <v>4008</v>
      </c>
      <c r="C1764" s="41"/>
      <c r="D1764" s="41"/>
      <c r="E1764" s="41"/>
      <c r="F1764" s="41"/>
      <c r="G1764" s="41"/>
      <c r="H1764" s="41"/>
      <c r="I1764" s="41"/>
    </row>
    <row r="1765" spans="1:9">
      <c r="A1765" s="41" t="s">
        <v>4009</v>
      </c>
      <c r="B1765" s="41" t="s">
        <v>4010</v>
      </c>
      <c r="C1765" s="41"/>
      <c r="D1765" s="41"/>
      <c r="E1765" s="41"/>
      <c r="F1765" s="41"/>
      <c r="G1765" s="41"/>
      <c r="H1765" s="41"/>
      <c r="I1765" s="41"/>
    </row>
    <row r="1766" spans="1:9">
      <c r="A1766" s="41" t="s">
        <v>4024</v>
      </c>
      <c r="B1766" s="41" t="s">
        <v>4025</v>
      </c>
      <c r="C1766" s="41"/>
      <c r="D1766" s="41"/>
      <c r="E1766" s="41"/>
      <c r="F1766" s="41"/>
      <c r="G1766" s="41"/>
      <c r="H1766" s="41"/>
      <c r="I1766" s="41"/>
    </row>
    <row r="1767" spans="1:9">
      <c r="A1767" s="41" t="s">
        <v>4044</v>
      </c>
      <c r="B1767" s="41" t="s">
        <v>4045</v>
      </c>
      <c r="C1767" s="41"/>
      <c r="D1767" s="41"/>
      <c r="E1767" s="41"/>
      <c r="F1767" s="41"/>
      <c r="G1767" s="41"/>
      <c r="H1767" s="41"/>
      <c r="I1767" s="41"/>
    </row>
    <row r="1768" spans="1:9">
      <c r="A1768" s="41" t="s">
        <v>4046</v>
      </c>
      <c r="B1768" s="41" t="s">
        <v>4047</v>
      </c>
      <c r="C1768" s="41"/>
      <c r="D1768" s="41"/>
      <c r="E1768" s="41"/>
      <c r="F1768" s="41"/>
      <c r="G1768" s="41"/>
      <c r="H1768" s="41"/>
      <c r="I1768" s="41"/>
    </row>
    <row r="1769" spans="1:9">
      <c r="A1769" s="41" t="s">
        <v>4048</v>
      </c>
      <c r="B1769" s="41" t="s">
        <v>4049</v>
      </c>
      <c r="C1769" s="41"/>
      <c r="D1769" s="41"/>
      <c r="E1769" s="41"/>
      <c r="F1769" s="41"/>
      <c r="G1769" s="41"/>
      <c r="H1769" s="41"/>
      <c r="I1769" s="41"/>
    </row>
    <row r="1770" spans="1:9">
      <c r="A1770" s="41" t="s">
        <v>1285</v>
      </c>
      <c r="B1770" s="41" t="s">
        <v>1286</v>
      </c>
      <c r="C1770" s="41"/>
      <c r="D1770" s="41"/>
      <c r="E1770" s="41"/>
      <c r="F1770" s="41"/>
      <c r="G1770" s="41"/>
      <c r="H1770" s="41"/>
      <c r="I1770" s="41"/>
    </row>
    <row r="1771" spans="1:9">
      <c r="A1771" s="41" t="s">
        <v>1287</v>
      </c>
      <c r="B1771" s="41" t="s">
        <v>1288</v>
      </c>
      <c r="C1771" s="41"/>
      <c r="D1771" s="41"/>
      <c r="E1771" s="41"/>
      <c r="F1771" s="41"/>
      <c r="G1771" s="41"/>
      <c r="H1771" s="41"/>
      <c r="I1771" s="41"/>
    </row>
    <row r="1772" spans="1:9">
      <c r="A1772" s="41" t="s">
        <v>1393</v>
      </c>
      <c r="B1772" s="41" t="s">
        <v>1394</v>
      </c>
      <c r="C1772" s="41"/>
      <c r="D1772" s="41"/>
      <c r="E1772" s="41"/>
      <c r="F1772" s="41"/>
      <c r="G1772" s="41"/>
      <c r="H1772" s="41"/>
      <c r="I1772" s="41"/>
    </row>
    <row r="1773" spans="1:9">
      <c r="A1773" s="41" t="s">
        <v>1395</v>
      </c>
      <c r="B1773" s="41" t="s">
        <v>1396</v>
      </c>
      <c r="C1773" s="41"/>
      <c r="D1773" s="41"/>
      <c r="E1773" s="41"/>
      <c r="F1773" s="41"/>
      <c r="G1773" s="41"/>
      <c r="H1773" s="41"/>
      <c r="I1773" s="41"/>
    </row>
    <row r="1774" spans="1:9">
      <c r="A1774" s="41" t="s">
        <v>1550</v>
      </c>
      <c r="B1774" s="41" t="s">
        <v>1551</v>
      </c>
      <c r="C1774" s="41"/>
      <c r="D1774" s="41"/>
      <c r="E1774" s="41"/>
      <c r="F1774" s="41"/>
      <c r="G1774" s="41"/>
      <c r="H1774" s="41"/>
      <c r="I1774" s="41"/>
    </row>
    <row r="1775" spans="1:9">
      <c r="A1775" s="41" t="s">
        <v>1552</v>
      </c>
      <c r="B1775" s="41" t="s">
        <v>1553</v>
      </c>
      <c r="C1775" s="41"/>
      <c r="D1775" s="41"/>
      <c r="E1775" s="41"/>
      <c r="F1775" s="41"/>
      <c r="G1775" s="41"/>
      <c r="H1775" s="41"/>
      <c r="I1775" s="41"/>
    </row>
    <row r="1776" spans="1:9">
      <c r="A1776" s="41" t="s">
        <v>1554</v>
      </c>
      <c r="B1776" s="41" t="s">
        <v>1555</v>
      </c>
      <c r="C1776" s="41"/>
      <c r="D1776" s="41"/>
      <c r="E1776" s="41"/>
      <c r="F1776" s="41"/>
      <c r="G1776" s="41"/>
      <c r="H1776" s="41"/>
      <c r="I1776" s="41"/>
    </row>
    <row r="1777" spans="1:9">
      <c r="A1777" s="41" t="s">
        <v>1563</v>
      </c>
      <c r="B1777" s="41" t="s">
        <v>1564</v>
      </c>
      <c r="C1777" s="41"/>
      <c r="D1777" s="41"/>
      <c r="E1777" s="41"/>
      <c r="F1777" s="41"/>
      <c r="G1777" s="41"/>
      <c r="H1777" s="41"/>
      <c r="I1777" s="41"/>
    </row>
    <row r="1778" spans="1:9">
      <c r="A1778" s="41" t="s">
        <v>2337</v>
      </c>
      <c r="B1778" s="41" t="s">
        <v>2338</v>
      </c>
      <c r="C1778" s="41"/>
      <c r="D1778" s="41"/>
      <c r="E1778" s="41"/>
      <c r="F1778" s="41"/>
      <c r="G1778" s="41"/>
      <c r="H1778" s="41"/>
      <c r="I1778" s="41"/>
    </row>
    <row r="1779" spans="1:9">
      <c r="A1779" s="41" t="s">
        <v>2339</v>
      </c>
      <c r="B1779" s="41" t="s">
        <v>2340</v>
      </c>
      <c r="C1779" s="41"/>
      <c r="D1779" s="41"/>
      <c r="E1779" s="41"/>
      <c r="F1779" s="41"/>
      <c r="G1779" s="41"/>
      <c r="H1779" s="41"/>
      <c r="I1779" s="41"/>
    </row>
    <row r="1780" spans="1:9">
      <c r="A1780" s="41" t="s">
        <v>2501</v>
      </c>
      <c r="B1780" s="41" t="s">
        <v>2502</v>
      </c>
      <c r="C1780" s="41"/>
      <c r="D1780" s="41"/>
      <c r="E1780" s="41"/>
      <c r="F1780" s="41"/>
      <c r="G1780" s="41"/>
      <c r="H1780" s="41"/>
      <c r="I1780" s="41"/>
    </row>
    <row r="1781" spans="1:9">
      <c r="A1781" s="41" t="s">
        <v>2503</v>
      </c>
      <c r="B1781" s="41" t="s">
        <v>2504</v>
      </c>
      <c r="C1781" s="41"/>
      <c r="D1781" s="41"/>
      <c r="E1781" s="41"/>
      <c r="F1781" s="41"/>
      <c r="G1781" s="41"/>
      <c r="H1781" s="41"/>
      <c r="I1781" s="41"/>
    </row>
    <row r="1782" spans="1:9">
      <c r="A1782" s="41" t="s">
        <v>2523</v>
      </c>
      <c r="B1782" s="41" t="s">
        <v>2524</v>
      </c>
      <c r="C1782" s="41"/>
      <c r="D1782" s="41"/>
      <c r="E1782" s="41"/>
      <c r="F1782" s="41"/>
      <c r="G1782" s="41"/>
      <c r="H1782" s="41"/>
      <c r="I1782" s="41"/>
    </row>
    <row r="1783" spans="1:9">
      <c r="A1783" s="41" t="s">
        <v>2525</v>
      </c>
      <c r="B1783" s="41" t="s">
        <v>2526</v>
      </c>
      <c r="C1783" s="41"/>
      <c r="D1783" s="41"/>
      <c r="E1783" s="41"/>
      <c r="F1783" s="41"/>
      <c r="G1783" s="41"/>
      <c r="H1783" s="41"/>
      <c r="I1783" s="41"/>
    </row>
    <row r="1784" spans="1:9">
      <c r="A1784" s="41" t="s">
        <v>2527</v>
      </c>
      <c r="B1784" s="41" t="s">
        <v>2528</v>
      </c>
      <c r="C1784" s="41"/>
      <c r="D1784" s="41"/>
      <c r="E1784" s="41"/>
      <c r="F1784" s="41"/>
      <c r="G1784" s="41"/>
      <c r="H1784" s="41"/>
      <c r="I1784" s="41"/>
    </row>
    <row r="1785" spans="1:9">
      <c r="A1785" s="41" t="s">
        <v>2649</v>
      </c>
      <c r="B1785" s="41" t="s">
        <v>2650</v>
      </c>
      <c r="C1785" s="41"/>
      <c r="D1785" s="41"/>
      <c r="E1785" s="41"/>
      <c r="F1785" s="41"/>
      <c r="G1785" s="41"/>
      <c r="H1785" s="41"/>
      <c r="I1785" s="41"/>
    </row>
    <row r="1786" spans="1:9">
      <c r="A1786" s="41" t="s">
        <v>3243</v>
      </c>
      <c r="B1786" s="41" t="s">
        <v>3244</v>
      </c>
      <c r="C1786" s="41"/>
      <c r="D1786" s="41"/>
      <c r="E1786" s="41"/>
      <c r="F1786" s="41"/>
      <c r="G1786" s="41"/>
      <c r="H1786" s="41"/>
      <c r="I1786" s="41"/>
    </row>
    <row r="1787" spans="1:9">
      <c r="A1787" s="41" t="s">
        <v>3378</v>
      </c>
      <c r="B1787" s="41" t="s">
        <v>3379</v>
      </c>
      <c r="C1787" s="41"/>
      <c r="D1787" s="41"/>
      <c r="E1787" s="41"/>
      <c r="F1787" s="41"/>
      <c r="G1787" s="41"/>
      <c r="H1787" s="41"/>
      <c r="I1787" s="41"/>
    </row>
    <row r="1788" spans="1:9">
      <c r="A1788" s="41" t="s">
        <v>3380</v>
      </c>
      <c r="B1788" s="41" t="s">
        <v>3381</v>
      </c>
      <c r="C1788" s="41"/>
      <c r="D1788" s="41"/>
      <c r="E1788" s="41"/>
      <c r="F1788" s="41"/>
      <c r="G1788" s="41"/>
      <c r="H1788" s="41"/>
      <c r="I1788" s="41"/>
    </row>
    <row r="1789" spans="1:9">
      <c r="A1789" s="41" t="s">
        <v>3400</v>
      </c>
      <c r="B1789" s="41" t="s">
        <v>3401</v>
      </c>
      <c r="C1789" s="41"/>
      <c r="D1789" s="41"/>
      <c r="E1789" s="41"/>
      <c r="F1789" s="41"/>
      <c r="G1789" s="41"/>
      <c r="H1789" s="41"/>
      <c r="I1789" s="41"/>
    </row>
    <row r="1790" spans="1:9">
      <c r="A1790" s="41" t="s">
        <v>3402</v>
      </c>
      <c r="B1790" s="41" t="s">
        <v>3403</v>
      </c>
      <c r="C1790" s="41"/>
      <c r="D1790" s="41"/>
      <c r="E1790" s="41"/>
      <c r="F1790" s="41"/>
      <c r="G1790" s="41"/>
      <c r="H1790" s="41"/>
      <c r="I1790" s="41"/>
    </row>
    <row r="1791" spans="1:9">
      <c r="A1791" s="41" t="s">
        <v>3404</v>
      </c>
      <c r="B1791" s="41" t="s">
        <v>3405</v>
      </c>
      <c r="C1791" s="41"/>
      <c r="D1791" s="41"/>
      <c r="E1791" s="41"/>
      <c r="F1791" s="41"/>
      <c r="G1791" s="41"/>
      <c r="H1791" s="41"/>
      <c r="I1791" s="41"/>
    </row>
    <row r="1792" spans="1:9">
      <c r="A1792" s="41" t="s">
        <v>4062</v>
      </c>
      <c r="B1792" s="41" t="s">
        <v>4063</v>
      </c>
      <c r="C1792" s="41"/>
      <c r="D1792" s="41"/>
      <c r="E1792" s="41"/>
      <c r="F1792" s="41"/>
      <c r="G1792" s="41"/>
      <c r="H1792" s="41"/>
      <c r="I1792" s="41"/>
    </row>
    <row r="1793" spans="1:9">
      <c r="A1793" s="41" t="s">
        <v>4064</v>
      </c>
      <c r="B1793" s="41" t="s">
        <v>4065</v>
      </c>
      <c r="C1793" s="41"/>
      <c r="D1793" s="41"/>
      <c r="E1793" s="41"/>
      <c r="F1793" s="41"/>
      <c r="G1793" s="41"/>
      <c r="H1793" s="41"/>
      <c r="I1793" s="41"/>
    </row>
    <row r="1794" spans="1:9">
      <c r="A1794" s="41" t="s">
        <v>4075</v>
      </c>
      <c r="B1794" s="41" t="s">
        <v>4076</v>
      </c>
      <c r="C1794" s="41"/>
      <c r="D1794" s="41"/>
      <c r="E1794" s="41"/>
      <c r="F1794" s="41"/>
      <c r="G1794" s="41"/>
      <c r="H1794" s="41"/>
      <c r="I1794" s="41"/>
    </row>
    <row r="1795" spans="1:9">
      <c r="A1795" s="41" t="s">
        <v>4095</v>
      </c>
      <c r="B1795" s="41" t="s">
        <v>4096</v>
      </c>
      <c r="C1795" s="41"/>
      <c r="D1795" s="41"/>
      <c r="E1795" s="41"/>
      <c r="F1795" s="41"/>
      <c r="G1795" s="41"/>
      <c r="H1795" s="41"/>
      <c r="I1795" s="41"/>
    </row>
    <row r="1796" spans="1:9">
      <c r="A1796" s="41" t="s">
        <v>4097</v>
      </c>
      <c r="B1796" s="41" t="s">
        <v>4098</v>
      </c>
      <c r="C1796" s="41"/>
      <c r="D1796" s="41"/>
      <c r="E1796" s="41"/>
      <c r="F1796" s="41"/>
      <c r="G1796" s="41"/>
      <c r="H1796" s="41"/>
      <c r="I1796" s="41"/>
    </row>
    <row r="1797" spans="1:9">
      <c r="A1797" s="41" t="s">
        <v>4099</v>
      </c>
      <c r="B1797" s="41" t="s">
        <v>4100</v>
      </c>
      <c r="C1797" s="41"/>
      <c r="D1797" s="41"/>
      <c r="E1797" s="41"/>
      <c r="F1797" s="41"/>
      <c r="G1797" s="41"/>
      <c r="H1797" s="41"/>
      <c r="I1797" s="41"/>
    </row>
    <row r="1798" spans="1:9">
      <c r="A1798" s="41" t="s">
        <v>5045</v>
      </c>
      <c r="B1798" s="41" t="s">
        <v>5046</v>
      </c>
      <c r="C1798" s="41"/>
      <c r="D1798" s="41"/>
      <c r="E1798" s="41"/>
      <c r="F1798" s="41"/>
      <c r="G1798" s="41"/>
      <c r="H1798" s="41"/>
      <c r="I1798" s="41"/>
    </row>
    <row r="1799" spans="1:9">
      <c r="A1799" s="41" t="s">
        <v>5063</v>
      </c>
      <c r="B1799" s="41" t="s">
        <v>5064</v>
      </c>
      <c r="C1799" s="41"/>
      <c r="D1799" s="41"/>
      <c r="E1799" s="41"/>
      <c r="F1799" s="41"/>
      <c r="G1799" s="41"/>
      <c r="H1799" s="41"/>
      <c r="I1799" s="41"/>
    </row>
    <row r="1800" spans="1:9">
      <c r="A1800" s="41" t="s">
        <v>4539</v>
      </c>
      <c r="B1800" s="41" t="s">
        <v>4540</v>
      </c>
      <c r="C1800" s="41"/>
      <c r="D1800" s="41"/>
      <c r="E1800" s="41"/>
      <c r="F1800" s="41"/>
      <c r="G1800" s="41"/>
      <c r="H1800" s="41"/>
      <c r="I1800" s="41"/>
    </row>
    <row r="1801" spans="1:9">
      <c r="A1801" s="41" t="s">
        <v>4541</v>
      </c>
      <c r="B1801" s="41" t="s">
        <v>4542</v>
      </c>
      <c r="C1801" s="41"/>
      <c r="D1801" s="41"/>
      <c r="E1801" s="41"/>
      <c r="F1801" s="41"/>
      <c r="G1801" s="41"/>
      <c r="H1801" s="41"/>
      <c r="I1801" s="41"/>
    </row>
    <row r="1802" spans="1:9">
      <c r="A1802" s="41" t="s">
        <v>4617</v>
      </c>
      <c r="B1802" s="41" t="s">
        <v>4618</v>
      </c>
      <c r="C1802" s="41"/>
      <c r="D1802" s="41"/>
      <c r="E1802" s="41"/>
      <c r="F1802" s="41"/>
      <c r="G1802" s="41"/>
      <c r="H1802" s="41"/>
      <c r="I1802" s="41"/>
    </row>
    <row r="1803" spans="1:9">
      <c r="A1803" s="41" t="s">
        <v>4619</v>
      </c>
      <c r="B1803" s="41" t="s">
        <v>4620</v>
      </c>
      <c r="C1803" s="41"/>
      <c r="D1803" s="41"/>
      <c r="E1803" s="41"/>
      <c r="F1803" s="41"/>
      <c r="G1803" s="41"/>
      <c r="H1803" s="41"/>
      <c r="I1803" s="41"/>
    </row>
    <row r="1804" spans="1:9">
      <c r="A1804" s="41" t="s">
        <v>4688</v>
      </c>
      <c r="B1804" s="41" t="s">
        <v>4689</v>
      </c>
      <c r="C1804" s="41"/>
      <c r="D1804" s="41"/>
      <c r="E1804" s="41"/>
      <c r="F1804" s="41"/>
      <c r="G1804" s="41"/>
      <c r="H1804" s="41"/>
      <c r="I1804" s="41"/>
    </row>
    <row r="1805" spans="1:9">
      <c r="A1805" s="41" t="s">
        <v>4690</v>
      </c>
      <c r="B1805" s="41" t="s">
        <v>4691</v>
      </c>
      <c r="C1805" s="41"/>
      <c r="D1805" s="41"/>
      <c r="E1805" s="41"/>
      <c r="F1805" s="41"/>
      <c r="G1805" s="41"/>
      <c r="H1805" s="41"/>
      <c r="I1805" s="41"/>
    </row>
    <row r="1806" spans="1:9">
      <c r="A1806" s="41" t="s">
        <v>4692</v>
      </c>
      <c r="B1806" s="41" t="s">
        <v>4693</v>
      </c>
      <c r="C1806" s="41"/>
      <c r="D1806" s="41"/>
      <c r="E1806" s="41"/>
      <c r="F1806" s="41"/>
      <c r="G1806" s="41"/>
      <c r="H1806" s="41"/>
      <c r="I1806" s="41"/>
    </row>
    <row r="1807" spans="1:9">
      <c r="A1807" s="41" t="s">
        <v>4696</v>
      </c>
      <c r="B1807" s="41" t="s">
        <v>4697</v>
      </c>
      <c r="C1807" s="41"/>
      <c r="D1807" s="41"/>
      <c r="E1807" s="41"/>
      <c r="F1807" s="41"/>
      <c r="G1807" s="41"/>
      <c r="H1807" s="41"/>
      <c r="I1807" s="41"/>
    </row>
    <row r="1808" spans="1:9">
      <c r="A1808" s="41" t="s">
        <v>5089</v>
      </c>
      <c r="B1808" s="41" t="s">
        <v>5090</v>
      </c>
      <c r="C1808" s="41"/>
      <c r="D1808" s="41"/>
      <c r="E1808" s="41"/>
      <c r="F1808" s="41"/>
      <c r="G1808" s="41"/>
      <c r="H1808" s="41"/>
      <c r="I1808" s="41"/>
    </row>
    <row r="1809" spans="1:9">
      <c r="A1809" s="41" t="s">
        <v>5091</v>
      </c>
      <c r="B1809" s="41" t="s">
        <v>5092</v>
      </c>
      <c r="C1809" s="41"/>
      <c r="D1809" s="41"/>
      <c r="E1809" s="41"/>
      <c r="F1809" s="41"/>
      <c r="G1809" s="41"/>
      <c r="H1809" s="41"/>
      <c r="I1809" s="41"/>
    </row>
    <row r="1810" spans="1:9">
      <c r="A1810" s="41" t="s">
        <v>5149</v>
      </c>
      <c r="B1810" s="41" t="s">
        <v>5150</v>
      </c>
      <c r="C1810" s="41"/>
      <c r="D1810" s="41"/>
      <c r="E1810" s="41"/>
      <c r="F1810" s="41"/>
      <c r="G1810" s="41"/>
      <c r="H1810" s="41"/>
      <c r="I1810" s="41"/>
    </row>
    <row r="1811" spans="1:9">
      <c r="A1811" s="41" t="s">
        <v>5151</v>
      </c>
      <c r="B1811" s="41" t="s">
        <v>5152</v>
      </c>
      <c r="C1811" s="41"/>
      <c r="D1811" s="41"/>
      <c r="E1811" s="41"/>
      <c r="F1811" s="41"/>
      <c r="G1811" s="41"/>
      <c r="H1811" s="41"/>
      <c r="I1811" s="41"/>
    </row>
    <row r="1812" spans="1:9">
      <c r="A1812" s="41" t="s">
        <v>5171</v>
      </c>
      <c r="B1812" s="41" t="s">
        <v>5172</v>
      </c>
      <c r="C1812" s="41"/>
      <c r="D1812" s="41"/>
      <c r="E1812" s="41"/>
      <c r="F1812" s="41"/>
      <c r="G1812" s="41"/>
      <c r="H1812" s="41"/>
      <c r="I1812" s="41"/>
    </row>
    <row r="1813" spans="1:9">
      <c r="A1813" s="41" t="s">
        <v>5173</v>
      </c>
      <c r="B1813" s="41" t="s">
        <v>5174</v>
      </c>
      <c r="C1813" s="41"/>
      <c r="D1813" s="41"/>
      <c r="E1813" s="41"/>
      <c r="F1813" s="41"/>
      <c r="G1813" s="41"/>
      <c r="H1813" s="41"/>
      <c r="I1813" s="41"/>
    </row>
    <row r="1814" spans="1:9">
      <c r="A1814" s="41" t="s">
        <v>5175</v>
      </c>
      <c r="B1814" s="41" t="s">
        <v>5176</v>
      </c>
      <c r="C1814" s="41"/>
      <c r="D1814" s="41"/>
      <c r="E1814" s="41"/>
      <c r="F1814" s="41"/>
      <c r="G1814" s="41"/>
      <c r="H1814" s="41"/>
      <c r="I1814" s="41"/>
    </row>
    <row r="1815" spans="1:9">
      <c r="A1815" s="41" t="s">
        <v>5336</v>
      </c>
      <c r="B1815" s="41" t="s">
        <v>5337</v>
      </c>
      <c r="C1815" s="41"/>
      <c r="D1815" s="41"/>
      <c r="E1815" s="41"/>
      <c r="F1815" s="41"/>
      <c r="G1815" s="41"/>
      <c r="H1815" s="41"/>
      <c r="I1815" s="41"/>
    </row>
    <row r="1816" spans="1:9">
      <c r="A1816" s="41" t="s">
        <v>5533</v>
      </c>
      <c r="B1816" s="41" t="s">
        <v>5534</v>
      </c>
      <c r="C1816" s="41"/>
      <c r="D1816" s="41"/>
      <c r="E1816" s="41"/>
      <c r="F1816" s="41"/>
      <c r="G1816" s="41"/>
      <c r="H1816" s="41"/>
      <c r="I1816" s="41"/>
    </row>
    <row r="1817" spans="1:9">
      <c r="A1817" s="41" t="s">
        <v>5588</v>
      </c>
      <c r="B1817" s="41" t="s">
        <v>5589</v>
      </c>
      <c r="C1817" s="41"/>
      <c r="D1817" s="41"/>
      <c r="E1817" s="41"/>
      <c r="F1817" s="41"/>
      <c r="G1817" s="41"/>
      <c r="H1817" s="41"/>
      <c r="I1817" s="41"/>
    </row>
    <row r="1818" spans="1:9">
      <c r="A1818" s="41" t="s">
        <v>5590</v>
      </c>
      <c r="B1818" s="41" t="s">
        <v>5591</v>
      </c>
      <c r="C1818" s="41"/>
      <c r="D1818" s="41"/>
      <c r="E1818" s="41"/>
      <c r="F1818" s="41"/>
      <c r="G1818" s="41"/>
      <c r="H1818" s="41"/>
      <c r="I1818" s="41"/>
    </row>
    <row r="1819" spans="1:9">
      <c r="A1819" s="41" t="s">
        <v>5610</v>
      </c>
      <c r="B1819" s="41" t="s">
        <v>5611</v>
      </c>
      <c r="C1819" s="41"/>
      <c r="D1819" s="41"/>
      <c r="E1819" s="41"/>
      <c r="F1819" s="41"/>
      <c r="G1819" s="41"/>
      <c r="H1819" s="41"/>
      <c r="I1819" s="41"/>
    </row>
    <row r="1820" spans="1:9">
      <c r="A1820" s="41" t="s">
        <v>5612</v>
      </c>
      <c r="B1820" s="41" t="s">
        <v>5613</v>
      </c>
      <c r="C1820" s="41"/>
      <c r="D1820" s="41"/>
      <c r="E1820" s="41"/>
      <c r="F1820" s="41"/>
      <c r="G1820" s="41"/>
      <c r="H1820" s="41"/>
      <c r="I1820" s="41"/>
    </row>
    <row r="1821" spans="1:9">
      <c r="A1821" s="41" t="s">
        <v>5614</v>
      </c>
      <c r="B1821" s="41" t="s">
        <v>5615</v>
      </c>
      <c r="C1821" s="41"/>
      <c r="D1821" s="41"/>
      <c r="E1821" s="41"/>
      <c r="F1821" s="41"/>
      <c r="G1821" s="41"/>
      <c r="H1821" s="41"/>
      <c r="I1821" s="41"/>
    </row>
    <row r="1822" spans="1:9">
      <c r="A1822" s="41" t="s">
        <v>5837</v>
      </c>
      <c r="B1822" s="41" t="s">
        <v>5838</v>
      </c>
      <c r="C1822" s="41"/>
      <c r="D1822" s="41"/>
      <c r="E1822" s="41"/>
      <c r="F1822" s="41"/>
      <c r="G1822" s="41"/>
      <c r="H1822" s="41"/>
      <c r="I1822" s="41"/>
    </row>
    <row r="1823" spans="1:9">
      <c r="A1823" s="41" t="s">
        <v>5839</v>
      </c>
      <c r="B1823" s="41" t="s">
        <v>5840</v>
      </c>
      <c r="C1823" s="41"/>
      <c r="D1823" s="41"/>
      <c r="E1823" s="41"/>
      <c r="F1823" s="41"/>
      <c r="G1823" s="41"/>
      <c r="H1823" s="41"/>
      <c r="I1823" s="41"/>
    </row>
    <row r="1824" spans="1:9">
      <c r="A1824" s="41" t="s">
        <v>5857</v>
      </c>
      <c r="B1824" s="41" t="s">
        <v>5858</v>
      </c>
      <c r="C1824" s="41"/>
      <c r="D1824" s="41"/>
      <c r="E1824" s="41"/>
      <c r="F1824" s="41"/>
      <c r="G1824" s="41"/>
      <c r="H1824" s="41"/>
      <c r="I1824" s="41"/>
    </row>
    <row r="1825" spans="1:9">
      <c r="A1825" s="41" t="s">
        <v>5877</v>
      </c>
      <c r="B1825" s="41" t="s">
        <v>5878</v>
      </c>
      <c r="C1825" s="41"/>
      <c r="D1825" s="41"/>
      <c r="E1825" s="41"/>
      <c r="F1825" s="41"/>
      <c r="G1825" s="41"/>
      <c r="H1825" s="41"/>
      <c r="I1825" s="41"/>
    </row>
    <row r="1826" spans="1:9">
      <c r="A1826" s="41" t="s">
        <v>5879</v>
      </c>
      <c r="B1826" s="41" t="s">
        <v>5880</v>
      </c>
      <c r="C1826" s="41"/>
      <c r="D1826" s="41"/>
      <c r="E1826" s="41"/>
      <c r="F1826" s="41"/>
      <c r="G1826" s="41"/>
      <c r="H1826" s="41"/>
      <c r="I1826" s="41"/>
    </row>
    <row r="1827" spans="1:9">
      <c r="A1827" s="41" t="s">
        <v>5881</v>
      </c>
      <c r="B1827" s="41" t="s">
        <v>5882</v>
      </c>
      <c r="C1827" s="41"/>
      <c r="D1827" s="41"/>
      <c r="E1827" s="41"/>
      <c r="F1827" s="41"/>
      <c r="G1827" s="41"/>
      <c r="H1827" s="41"/>
      <c r="I1827" s="41"/>
    </row>
    <row r="1828" spans="1:9">
      <c r="A1828" s="41" t="s">
        <v>4551</v>
      </c>
      <c r="B1828" s="41" t="s">
        <v>4552</v>
      </c>
      <c r="C1828" s="41"/>
      <c r="D1828" s="41"/>
      <c r="E1828" s="41"/>
      <c r="F1828" s="41"/>
      <c r="G1828" s="41"/>
      <c r="H1828" s="41"/>
      <c r="I1828" s="41"/>
    </row>
    <row r="1829" spans="1:9">
      <c r="A1829" s="41" t="s">
        <v>4553</v>
      </c>
      <c r="B1829" s="41" t="s">
        <v>4554</v>
      </c>
      <c r="C1829" s="41"/>
      <c r="D1829" s="41"/>
      <c r="E1829" s="41"/>
      <c r="F1829" s="41"/>
      <c r="G1829" s="41"/>
      <c r="H1829" s="41"/>
      <c r="I1829" s="41"/>
    </row>
    <row r="1830" spans="1:9">
      <c r="A1830" s="41" t="s">
        <v>4629</v>
      </c>
      <c r="B1830" s="41" t="s">
        <v>4630</v>
      </c>
      <c r="C1830" s="41"/>
      <c r="D1830" s="41"/>
      <c r="E1830" s="41"/>
      <c r="F1830" s="41"/>
      <c r="G1830" s="41"/>
      <c r="H1830" s="41"/>
      <c r="I1830" s="41"/>
    </row>
    <row r="1831" spans="1:9">
      <c r="A1831" s="41" t="s">
        <v>4631</v>
      </c>
      <c r="B1831" s="41" t="s">
        <v>4632</v>
      </c>
      <c r="C1831" s="41"/>
      <c r="D1831" s="41"/>
      <c r="E1831" s="41"/>
      <c r="F1831" s="41"/>
      <c r="G1831" s="41"/>
      <c r="H1831" s="41"/>
      <c r="I1831" s="41"/>
    </row>
    <row r="1832" spans="1:9">
      <c r="A1832" s="41" t="s">
        <v>4706</v>
      </c>
      <c r="B1832" s="41" t="s">
        <v>4707</v>
      </c>
      <c r="C1832" s="41"/>
      <c r="D1832" s="41"/>
      <c r="E1832" s="41"/>
      <c r="F1832" s="41"/>
      <c r="G1832" s="41"/>
      <c r="H1832" s="41"/>
      <c r="I1832" s="41"/>
    </row>
    <row r="1833" spans="1:9">
      <c r="A1833" s="41" t="s">
        <v>4708</v>
      </c>
      <c r="B1833" s="41" t="s">
        <v>4709</v>
      </c>
      <c r="C1833" s="41"/>
      <c r="D1833" s="41"/>
      <c r="E1833" s="41"/>
      <c r="F1833" s="41"/>
      <c r="G1833" s="41"/>
      <c r="H1833" s="41"/>
      <c r="I1833" s="41"/>
    </row>
    <row r="1834" spans="1:9">
      <c r="A1834" s="41" t="s">
        <v>4718</v>
      </c>
      <c r="B1834" s="41" t="s">
        <v>4719</v>
      </c>
      <c r="C1834" s="41"/>
      <c r="D1834" s="41"/>
      <c r="E1834" s="41"/>
      <c r="F1834" s="41"/>
      <c r="G1834" s="41"/>
      <c r="H1834" s="41"/>
      <c r="I1834" s="41"/>
    </row>
    <row r="1835" spans="1:9">
      <c r="A1835" s="41" t="s">
        <v>4720</v>
      </c>
      <c r="B1835" s="41" t="s">
        <v>4721</v>
      </c>
      <c r="C1835" s="41"/>
      <c r="D1835" s="41"/>
      <c r="E1835" s="41"/>
      <c r="F1835" s="41"/>
      <c r="G1835" s="41"/>
      <c r="H1835" s="41"/>
      <c r="I1835" s="41"/>
    </row>
    <row r="1836" spans="1:9">
      <c r="A1836" s="41" t="s">
        <v>5101</v>
      </c>
      <c r="B1836" s="41" t="s">
        <v>5102</v>
      </c>
      <c r="C1836" s="41"/>
      <c r="D1836" s="41"/>
      <c r="E1836" s="41"/>
      <c r="F1836" s="41"/>
      <c r="G1836" s="41"/>
      <c r="H1836" s="41"/>
      <c r="I1836" s="41"/>
    </row>
    <row r="1837" spans="1:9">
      <c r="A1837" s="41" t="s">
        <v>5103</v>
      </c>
      <c r="B1837" s="41" t="s">
        <v>5104</v>
      </c>
      <c r="C1837" s="41"/>
      <c r="D1837" s="41"/>
      <c r="E1837" s="41"/>
      <c r="F1837" s="41"/>
      <c r="G1837" s="41"/>
      <c r="H1837" s="41"/>
      <c r="I1837" s="41"/>
    </row>
    <row r="1838" spans="1:9">
      <c r="A1838" s="41" t="s">
        <v>5161</v>
      </c>
      <c r="B1838" s="41" t="s">
        <v>5162</v>
      </c>
      <c r="C1838" s="41"/>
      <c r="D1838" s="41"/>
      <c r="E1838" s="41"/>
      <c r="F1838" s="41"/>
      <c r="G1838" s="41"/>
      <c r="H1838" s="41"/>
      <c r="I1838" s="41"/>
    </row>
    <row r="1839" spans="1:9">
      <c r="A1839" s="41" t="s">
        <v>5163</v>
      </c>
      <c r="B1839" s="41" t="s">
        <v>5164</v>
      </c>
      <c r="C1839" s="41"/>
      <c r="D1839" s="41"/>
      <c r="E1839" s="41"/>
      <c r="F1839" s="41"/>
      <c r="G1839" s="41"/>
      <c r="H1839" s="41"/>
      <c r="I1839" s="41"/>
    </row>
    <row r="1840" spans="1:9">
      <c r="A1840" s="41" t="s">
        <v>5185</v>
      </c>
      <c r="B1840" s="41" t="s">
        <v>5186</v>
      </c>
      <c r="C1840" s="41"/>
      <c r="D1840" s="41"/>
      <c r="E1840" s="41"/>
      <c r="F1840" s="41"/>
      <c r="G1840" s="41"/>
      <c r="H1840" s="41"/>
      <c r="I1840" s="41"/>
    </row>
    <row r="1841" spans="1:9">
      <c r="A1841" s="41" t="s">
        <v>5187</v>
      </c>
      <c r="B1841" s="41" t="s">
        <v>5188</v>
      </c>
      <c r="C1841" s="41"/>
      <c r="D1841" s="41"/>
      <c r="E1841" s="41"/>
      <c r="F1841" s="41"/>
      <c r="G1841" s="41"/>
      <c r="H1841" s="41"/>
      <c r="I1841" s="41"/>
    </row>
    <row r="1842" spans="1:9">
      <c r="A1842" s="41" t="s">
        <v>5346</v>
      </c>
      <c r="B1842" s="41" t="s">
        <v>5347</v>
      </c>
      <c r="C1842" s="41"/>
      <c r="D1842" s="41"/>
      <c r="E1842" s="41"/>
      <c r="F1842" s="41"/>
      <c r="G1842" s="41"/>
      <c r="H1842" s="41"/>
      <c r="I1842" s="41"/>
    </row>
    <row r="1843" spans="1:9">
      <c r="A1843" s="41" t="s">
        <v>5348</v>
      </c>
      <c r="B1843" s="41" t="s">
        <v>5349</v>
      </c>
      <c r="C1843" s="41"/>
      <c r="D1843" s="41"/>
      <c r="E1843" s="41"/>
      <c r="F1843" s="41"/>
      <c r="G1843" s="41"/>
      <c r="H1843" s="41"/>
      <c r="I1843" s="41"/>
    </row>
    <row r="1844" spans="1:9">
      <c r="A1844" s="41" t="s">
        <v>5543</v>
      </c>
      <c r="B1844" s="41" t="s">
        <v>5544</v>
      </c>
      <c r="C1844" s="41"/>
      <c r="D1844" s="41"/>
      <c r="E1844" s="41"/>
      <c r="F1844" s="41"/>
      <c r="G1844" s="41"/>
      <c r="H1844" s="41"/>
      <c r="I1844" s="41"/>
    </row>
    <row r="1845" spans="1:9">
      <c r="A1845" s="41" t="s">
        <v>5545</v>
      </c>
      <c r="B1845" s="41" t="s">
        <v>5546</v>
      </c>
      <c r="C1845" s="41"/>
      <c r="D1845" s="41"/>
      <c r="E1845" s="41"/>
      <c r="F1845" s="41"/>
      <c r="G1845" s="41"/>
      <c r="H1845" s="41"/>
      <c r="I1845" s="41"/>
    </row>
    <row r="1846" spans="1:9">
      <c r="A1846" s="41" t="s">
        <v>5600</v>
      </c>
      <c r="B1846" s="41" t="s">
        <v>5601</v>
      </c>
      <c r="C1846" s="41"/>
      <c r="D1846" s="41"/>
      <c r="E1846" s="41"/>
      <c r="F1846" s="41"/>
      <c r="G1846" s="41"/>
      <c r="H1846" s="41"/>
      <c r="I1846" s="41"/>
    </row>
    <row r="1847" spans="1:9">
      <c r="A1847" s="41" t="s">
        <v>5602</v>
      </c>
      <c r="B1847" s="41" t="s">
        <v>5603</v>
      </c>
      <c r="C1847" s="41"/>
      <c r="D1847" s="41"/>
      <c r="E1847" s="41"/>
      <c r="F1847" s="41"/>
      <c r="G1847" s="41"/>
      <c r="H1847" s="41"/>
      <c r="I1847" s="41"/>
    </row>
    <row r="1848" spans="1:9">
      <c r="A1848" s="41" t="s">
        <v>5624</v>
      </c>
      <c r="B1848" s="41" t="s">
        <v>5625</v>
      </c>
      <c r="C1848" s="41"/>
      <c r="D1848" s="41"/>
      <c r="E1848" s="41"/>
      <c r="F1848" s="41"/>
      <c r="G1848" s="41"/>
      <c r="H1848" s="41"/>
      <c r="I1848" s="41"/>
    </row>
    <row r="1849" spans="1:9">
      <c r="A1849" s="41" t="s">
        <v>5626</v>
      </c>
      <c r="B1849" s="41" t="s">
        <v>5627</v>
      </c>
      <c r="C1849" s="41"/>
      <c r="D1849" s="41"/>
      <c r="E1849" s="41"/>
      <c r="F1849" s="41"/>
      <c r="G1849" s="41"/>
      <c r="H1849" s="41"/>
      <c r="I1849" s="41"/>
    </row>
    <row r="1850" spans="1:9">
      <c r="A1850" s="41" t="s">
        <v>5729</v>
      </c>
      <c r="B1850" s="41" t="s">
        <v>5730</v>
      </c>
      <c r="C1850" s="41"/>
      <c r="D1850" s="41"/>
      <c r="E1850" s="41"/>
      <c r="F1850" s="41"/>
      <c r="G1850" s="41"/>
      <c r="H1850" s="41"/>
      <c r="I1850" s="41"/>
    </row>
    <row r="1851" spans="1:9">
      <c r="A1851" s="41" t="s">
        <v>5731</v>
      </c>
      <c r="B1851" s="41" t="s">
        <v>5732</v>
      </c>
      <c r="C1851" s="41"/>
      <c r="D1851" s="41"/>
      <c r="E1851" s="41"/>
      <c r="F1851" s="41"/>
      <c r="G1851" s="41"/>
      <c r="H1851" s="41"/>
      <c r="I1851" s="41"/>
    </row>
    <row r="1852" spans="1:9">
      <c r="A1852" s="41" t="s">
        <v>5849</v>
      </c>
      <c r="B1852" s="41" t="s">
        <v>5850</v>
      </c>
      <c r="C1852" s="41"/>
      <c r="D1852" s="41"/>
      <c r="E1852" s="41"/>
      <c r="F1852" s="41"/>
      <c r="G1852" s="41"/>
      <c r="H1852" s="41"/>
      <c r="I1852" s="41"/>
    </row>
    <row r="1853" spans="1:9">
      <c r="A1853" s="41" t="s">
        <v>5851</v>
      </c>
      <c r="B1853" s="41" t="s">
        <v>5852</v>
      </c>
      <c r="C1853" s="41"/>
      <c r="D1853" s="41"/>
      <c r="E1853" s="41"/>
      <c r="F1853" s="41"/>
      <c r="G1853" s="41"/>
      <c r="H1853" s="41"/>
      <c r="I1853" s="41"/>
    </row>
    <row r="1854" spans="1:9">
      <c r="A1854" s="41" t="s">
        <v>5867</v>
      </c>
      <c r="B1854" s="41" t="s">
        <v>5868</v>
      </c>
      <c r="C1854" s="41"/>
      <c r="D1854" s="41"/>
      <c r="E1854" s="41"/>
      <c r="F1854" s="41"/>
      <c r="G1854" s="41"/>
      <c r="H1854" s="41"/>
      <c r="I1854" s="41"/>
    </row>
    <row r="1855" spans="1:9">
      <c r="A1855" s="41" t="s">
        <v>5869</v>
      </c>
      <c r="B1855" s="41" t="s">
        <v>5870</v>
      </c>
      <c r="C1855" s="41"/>
      <c r="D1855" s="41"/>
      <c r="E1855" s="41"/>
      <c r="F1855" s="41"/>
      <c r="G1855" s="41"/>
      <c r="H1855" s="41"/>
      <c r="I1855" s="41"/>
    </row>
    <row r="1856" spans="1:9">
      <c r="A1856" s="41" t="s">
        <v>5978</v>
      </c>
      <c r="B1856" s="41" t="s">
        <v>5979</v>
      </c>
      <c r="C1856" s="41"/>
      <c r="D1856" s="41"/>
      <c r="E1856" s="41"/>
      <c r="F1856" s="41"/>
      <c r="G1856" s="41"/>
      <c r="H1856" s="41"/>
      <c r="I1856" s="41"/>
    </row>
    <row r="1857" spans="1:9">
      <c r="A1857" s="41" t="s">
        <v>5980</v>
      </c>
      <c r="B1857" s="41" t="s">
        <v>5981</v>
      </c>
      <c r="C1857" s="41"/>
      <c r="D1857" s="41"/>
      <c r="E1857" s="41"/>
      <c r="F1857" s="41"/>
      <c r="G1857" s="41"/>
      <c r="H1857" s="41"/>
      <c r="I1857" s="41"/>
    </row>
    <row r="1858" spans="1:9">
      <c r="A1858" s="41" t="s">
        <v>6017</v>
      </c>
      <c r="B1858" s="41" t="s">
        <v>6018</v>
      </c>
      <c r="C1858" s="41"/>
      <c r="D1858" s="41"/>
      <c r="E1858" s="41"/>
      <c r="F1858" s="41"/>
      <c r="G1858" s="41"/>
      <c r="H1858" s="41"/>
      <c r="I1858" s="41"/>
    </row>
    <row r="1859" spans="1:9">
      <c r="A1859" s="41" t="s">
        <v>6019</v>
      </c>
      <c r="B1859" s="41" t="s">
        <v>6020</v>
      </c>
      <c r="C1859" s="41"/>
      <c r="D1859" s="41"/>
      <c r="E1859" s="41"/>
      <c r="F1859" s="41"/>
      <c r="G1859" s="41"/>
      <c r="H1859" s="41"/>
      <c r="I1859" s="41"/>
    </row>
    <row r="1860" spans="1:9">
      <c r="A1860" s="41" t="s">
        <v>4573</v>
      </c>
      <c r="B1860" s="41" t="s">
        <v>4574</v>
      </c>
      <c r="C1860" s="41"/>
      <c r="D1860" s="41"/>
      <c r="E1860" s="41"/>
      <c r="F1860" s="41"/>
      <c r="G1860" s="41"/>
      <c r="H1860" s="41"/>
      <c r="I1860" s="41"/>
    </row>
    <row r="1861" spans="1:9">
      <c r="A1861" s="41" t="s">
        <v>4577</v>
      </c>
      <c r="B1861" s="41" t="s">
        <v>4578</v>
      </c>
      <c r="C1861" s="41"/>
      <c r="D1861" s="41"/>
      <c r="E1861" s="41"/>
      <c r="F1861" s="41"/>
      <c r="G1861" s="41"/>
      <c r="H1861" s="41"/>
      <c r="I1861" s="41"/>
    </row>
    <row r="1862" spans="1:9">
      <c r="A1862" s="41" t="s">
        <v>4645</v>
      </c>
      <c r="B1862" s="41" t="s">
        <v>4646</v>
      </c>
      <c r="C1862" s="41"/>
      <c r="D1862" s="41"/>
      <c r="E1862" s="41"/>
      <c r="F1862" s="41"/>
      <c r="G1862" s="41"/>
      <c r="H1862" s="41"/>
      <c r="I1862" s="41"/>
    </row>
    <row r="1863" spans="1:9">
      <c r="A1863" s="41" t="s">
        <v>4734</v>
      </c>
      <c r="B1863" s="41" t="s">
        <v>4735</v>
      </c>
      <c r="C1863" s="41"/>
      <c r="D1863" s="41"/>
      <c r="E1863" s="41"/>
      <c r="F1863" s="41"/>
      <c r="G1863" s="41"/>
      <c r="H1863" s="41"/>
      <c r="I1863" s="41"/>
    </row>
    <row r="1864" spans="1:9">
      <c r="A1864" s="41" t="s">
        <v>4752</v>
      </c>
      <c r="B1864" s="41" t="s">
        <v>4753</v>
      </c>
      <c r="C1864" s="41"/>
      <c r="D1864" s="41"/>
      <c r="E1864" s="41"/>
      <c r="F1864" s="41"/>
      <c r="G1864" s="41"/>
      <c r="H1864" s="41"/>
      <c r="I1864" s="41"/>
    </row>
    <row r="1865" spans="1:9">
      <c r="A1865" s="41" t="s">
        <v>5129</v>
      </c>
      <c r="B1865" s="41" t="s">
        <v>5130</v>
      </c>
      <c r="C1865" s="41"/>
      <c r="D1865" s="41"/>
      <c r="E1865" s="41"/>
      <c r="F1865" s="41"/>
      <c r="G1865" s="41"/>
      <c r="H1865" s="41"/>
      <c r="I1865" s="41"/>
    </row>
    <row r="1866" spans="1:9">
      <c r="A1866" s="41" t="s">
        <v>5133</v>
      </c>
      <c r="B1866" s="41" t="s">
        <v>5134</v>
      </c>
      <c r="C1866" s="41"/>
      <c r="D1866" s="41"/>
      <c r="E1866" s="41"/>
      <c r="F1866" s="41"/>
      <c r="G1866" s="41"/>
      <c r="H1866" s="41"/>
      <c r="I1866" s="41"/>
    </row>
    <row r="1867" spans="1:9">
      <c r="A1867" s="41" t="s">
        <v>5201</v>
      </c>
      <c r="B1867" s="41" t="s">
        <v>5202</v>
      </c>
      <c r="C1867" s="41"/>
      <c r="D1867" s="41"/>
      <c r="E1867" s="41"/>
      <c r="F1867" s="41"/>
      <c r="G1867" s="41"/>
      <c r="H1867" s="41"/>
      <c r="I1867" s="41"/>
    </row>
    <row r="1868" spans="1:9">
      <c r="A1868" s="41" t="s">
        <v>5237</v>
      </c>
      <c r="B1868" s="41" t="s">
        <v>5238</v>
      </c>
      <c r="C1868" s="41"/>
      <c r="D1868" s="41"/>
      <c r="E1868" s="41"/>
      <c r="F1868" s="41"/>
      <c r="G1868" s="41"/>
      <c r="H1868" s="41"/>
      <c r="I1868" s="41"/>
    </row>
    <row r="1869" spans="1:9">
      <c r="A1869" s="41" t="s">
        <v>5362</v>
      </c>
      <c r="B1869" s="41" t="s">
        <v>5363</v>
      </c>
      <c r="C1869" s="41"/>
      <c r="D1869" s="41"/>
      <c r="E1869" s="41"/>
      <c r="F1869" s="41"/>
      <c r="G1869" s="41"/>
      <c r="H1869" s="41"/>
      <c r="I1869" s="41"/>
    </row>
    <row r="1870" spans="1:9">
      <c r="A1870" s="41" t="s">
        <v>5565</v>
      </c>
      <c r="B1870" s="41" t="s">
        <v>5566</v>
      </c>
      <c r="C1870" s="41"/>
      <c r="D1870" s="41"/>
      <c r="E1870" s="41"/>
      <c r="F1870" s="41"/>
      <c r="G1870" s="41"/>
      <c r="H1870" s="41"/>
      <c r="I1870" s="41"/>
    </row>
    <row r="1871" spans="1:9">
      <c r="A1871" s="41" t="s">
        <v>5634</v>
      </c>
      <c r="B1871" s="41" t="s">
        <v>5635</v>
      </c>
      <c r="C1871" s="41"/>
      <c r="D1871" s="41"/>
      <c r="E1871" s="41"/>
      <c r="F1871" s="41"/>
      <c r="G1871" s="41"/>
      <c r="H1871" s="41"/>
      <c r="I1871" s="41"/>
    </row>
    <row r="1872" spans="1:9">
      <c r="A1872" s="41" t="s">
        <v>5652</v>
      </c>
      <c r="B1872" s="41" t="s">
        <v>5653</v>
      </c>
      <c r="C1872" s="41"/>
      <c r="D1872" s="41"/>
      <c r="E1872" s="41"/>
      <c r="F1872" s="41"/>
      <c r="G1872" s="41"/>
      <c r="H1872" s="41"/>
      <c r="I1872" s="41"/>
    </row>
    <row r="1873" spans="1:9">
      <c r="A1873" s="41" t="s">
        <v>5901</v>
      </c>
      <c r="B1873" s="41" t="s">
        <v>5902</v>
      </c>
      <c r="C1873" s="41"/>
      <c r="D1873" s="41"/>
      <c r="E1873" s="41"/>
      <c r="F1873" s="41"/>
      <c r="G1873" s="41"/>
      <c r="H1873" s="41"/>
      <c r="I1873" s="41"/>
    </row>
    <row r="1874" spans="1:9">
      <c r="A1874" s="41" t="s">
        <v>5913</v>
      </c>
      <c r="B1874" s="41" t="s">
        <v>5914</v>
      </c>
      <c r="C1874" s="41"/>
      <c r="D1874" s="41"/>
      <c r="E1874" s="41"/>
      <c r="F1874" s="41"/>
      <c r="G1874" s="41"/>
      <c r="H1874" s="41"/>
      <c r="I1874" s="41"/>
    </row>
    <row r="1875" spans="1:9">
      <c r="A1875" s="41" t="s">
        <v>5994</v>
      </c>
      <c r="B1875" s="41" t="s">
        <v>5995</v>
      </c>
      <c r="C1875" s="41"/>
      <c r="D1875" s="41"/>
      <c r="E1875" s="41"/>
      <c r="F1875" s="41"/>
      <c r="G1875" s="41"/>
      <c r="H1875" s="41"/>
      <c r="I1875" s="41"/>
    </row>
    <row r="1876" spans="1:9">
      <c r="A1876" s="41" t="s">
        <v>4575</v>
      </c>
      <c r="B1876" s="41" t="s">
        <v>4576</v>
      </c>
      <c r="C1876" s="41"/>
      <c r="D1876" s="41"/>
      <c r="E1876" s="41"/>
      <c r="F1876" s="41"/>
      <c r="G1876" s="41"/>
      <c r="H1876" s="41"/>
      <c r="I1876" s="41"/>
    </row>
    <row r="1877" spans="1:9">
      <c r="A1877" s="41" t="s">
        <v>4579</v>
      </c>
      <c r="B1877" s="41" t="s">
        <v>4580</v>
      </c>
      <c r="C1877" s="41"/>
      <c r="D1877" s="41"/>
      <c r="E1877" s="41"/>
      <c r="F1877" s="41"/>
      <c r="G1877" s="41"/>
      <c r="H1877" s="41"/>
      <c r="I1877" s="41"/>
    </row>
    <row r="1878" spans="1:9">
      <c r="A1878" s="41" t="s">
        <v>4647</v>
      </c>
      <c r="B1878" s="41" t="s">
        <v>4648</v>
      </c>
      <c r="C1878" s="41"/>
      <c r="D1878" s="41"/>
      <c r="E1878" s="41"/>
      <c r="F1878" s="41"/>
      <c r="G1878" s="41"/>
      <c r="H1878" s="41"/>
      <c r="I1878" s="41"/>
    </row>
    <row r="1879" spans="1:9">
      <c r="A1879" s="41" t="s">
        <v>4649</v>
      </c>
      <c r="B1879" s="41" t="s">
        <v>4650</v>
      </c>
      <c r="C1879" s="41"/>
      <c r="D1879" s="41"/>
      <c r="E1879" s="41"/>
      <c r="F1879" s="41"/>
      <c r="G1879" s="41"/>
      <c r="H1879" s="41"/>
      <c r="I1879" s="41"/>
    </row>
    <row r="1880" spans="1:9">
      <c r="A1880" s="41" t="s">
        <v>4736</v>
      </c>
      <c r="B1880" s="41" t="s">
        <v>4737</v>
      </c>
      <c r="C1880" s="41"/>
      <c r="D1880" s="41"/>
      <c r="E1880" s="41"/>
      <c r="F1880" s="41"/>
      <c r="G1880" s="41"/>
      <c r="H1880" s="41"/>
      <c r="I1880" s="41"/>
    </row>
    <row r="1881" spans="1:9">
      <c r="A1881" s="41" t="s">
        <v>4738</v>
      </c>
      <c r="B1881" s="41" t="s">
        <v>4739</v>
      </c>
      <c r="C1881" s="41"/>
      <c r="D1881" s="41"/>
      <c r="E1881" s="41"/>
      <c r="F1881" s="41"/>
      <c r="G1881" s="41"/>
      <c r="H1881" s="41"/>
      <c r="I1881" s="41"/>
    </row>
    <row r="1882" spans="1:9">
      <c r="A1882" s="41" t="s">
        <v>4754</v>
      </c>
      <c r="B1882" s="41" t="s">
        <v>4755</v>
      </c>
      <c r="C1882" s="41"/>
      <c r="D1882" s="41"/>
      <c r="E1882" s="41"/>
      <c r="F1882" s="41"/>
      <c r="G1882" s="41"/>
      <c r="H1882" s="41"/>
      <c r="I1882" s="41"/>
    </row>
    <row r="1883" spans="1:9">
      <c r="A1883" s="41" t="s">
        <v>4756</v>
      </c>
      <c r="B1883" s="41" t="s">
        <v>4757</v>
      </c>
      <c r="C1883" s="41"/>
      <c r="D1883" s="41"/>
      <c r="E1883" s="41"/>
      <c r="F1883" s="41"/>
      <c r="G1883" s="41"/>
      <c r="H1883" s="41"/>
      <c r="I1883" s="41"/>
    </row>
    <row r="1884" spans="1:9">
      <c r="A1884" s="41" t="s">
        <v>5131</v>
      </c>
      <c r="B1884" s="41" t="s">
        <v>5132</v>
      </c>
      <c r="C1884" s="41"/>
      <c r="D1884" s="41"/>
      <c r="E1884" s="41"/>
      <c r="F1884" s="41"/>
      <c r="G1884" s="41"/>
      <c r="H1884" s="41"/>
      <c r="I1884" s="41"/>
    </row>
    <row r="1885" spans="1:9">
      <c r="A1885" s="41" t="s">
        <v>5135</v>
      </c>
      <c r="B1885" s="41" t="s">
        <v>5136</v>
      </c>
      <c r="C1885" s="41"/>
      <c r="D1885" s="41"/>
      <c r="E1885" s="41"/>
      <c r="F1885" s="41"/>
      <c r="G1885" s="41"/>
      <c r="H1885" s="41"/>
      <c r="I1885" s="41"/>
    </row>
    <row r="1886" spans="1:9">
      <c r="A1886" s="41" t="s">
        <v>5203</v>
      </c>
      <c r="B1886" s="41" t="s">
        <v>5204</v>
      </c>
      <c r="C1886" s="41"/>
      <c r="D1886" s="41"/>
      <c r="E1886" s="41"/>
      <c r="F1886" s="41"/>
      <c r="G1886" s="41"/>
      <c r="H1886" s="41"/>
      <c r="I1886" s="41"/>
    </row>
    <row r="1887" spans="1:9">
      <c r="A1887" s="41" t="s">
        <v>5205</v>
      </c>
      <c r="B1887" s="41" t="s">
        <v>5206</v>
      </c>
      <c r="C1887" s="41"/>
      <c r="D1887" s="41"/>
      <c r="E1887" s="41"/>
      <c r="F1887" s="41"/>
      <c r="G1887" s="41"/>
      <c r="H1887" s="41"/>
      <c r="I1887" s="41"/>
    </row>
    <row r="1888" spans="1:9">
      <c r="A1888" s="41" t="s">
        <v>5239</v>
      </c>
      <c r="B1888" s="41" t="s">
        <v>5240</v>
      </c>
      <c r="C1888" s="41"/>
      <c r="D1888" s="41"/>
      <c r="E1888" s="41"/>
      <c r="F1888" s="41"/>
      <c r="G1888" s="41"/>
      <c r="H1888" s="41"/>
      <c r="I1888" s="41"/>
    </row>
    <row r="1889" spans="1:9">
      <c r="A1889" s="41" t="s">
        <v>5241</v>
      </c>
      <c r="B1889" s="41" t="s">
        <v>5242</v>
      </c>
      <c r="C1889" s="41"/>
      <c r="D1889" s="41"/>
      <c r="E1889" s="41"/>
      <c r="F1889" s="41"/>
      <c r="G1889" s="41"/>
      <c r="H1889" s="41"/>
      <c r="I1889" s="41"/>
    </row>
    <row r="1890" spans="1:9">
      <c r="A1890" s="41" t="s">
        <v>5364</v>
      </c>
      <c r="B1890" s="41" t="s">
        <v>5365</v>
      </c>
      <c r="C1890" s="41"/>
      <c r="D1890" s="41"/>
      <c r="E1890" s="41"/>
      <c r="F1890" s="41"/>
      <c r="G1890" s="41"/>
      <c r="H1890" s="41"/>
      <c r="I1890" s="41"/>
    </row>
    <row r="1891" spans="1:9">
      <c r="A1891" s="41" t="s">
        <v>5366</v>
      </c>
      <c r="B1891" s="41" t="s">
        <v>5367</v>
      </c>
      <c r="C1891" s="41"/>
      <c r="D1891" s="41"/>
      <c r="E1891" s="41"/>
      <c r="F1891" s="41"/>
      <c r="G1891" s="41"/>
      <c r="H1891" s="41"/>
      <c r="I1891" s="41"/>
    </row>
    <row r="1892" spans="1:9">
      <c r="A1892" s="41" t="s">
        <v>5567</v>
      </c>
      <c r="B1892" s="41" t="s">
        <v>5568</v>
      </c>
      <c r="C1892" s="41"/>
      <c r="D1892" s="41"/>
      <c r="E1892" s="41"/>
      <c r="F1892" s="41"/>
      <c r="G1892" s="41"/>
      <c r="H1892" s="41"/>
      <c r="I1892" s="41"/>
    </row>
    <row r="1893" spans="1:9">
      <c r="A1893" s="41" t="s">
        <v>5569</v>
      </c>
      <c r="B1893" s="41" t="s">
        <v>5570</v>
      </c>
      <c r="C1893" s="41"/>
      <c r="D1893" s="41"/>
      <c r="E1893" s="41"/>
      <c r="F1893" s="41"/>
      <c r="G1893" s="41"/>
      <c r="H1893" s="41"/>
      <c r="I1893" s="41"/>
    </row>
    <row r="1894" spans="1:9">
      <c r="A1894" s="41" t="s">
        <v>5636</v>
      </c>
      <c r="B1894" s="41" t="s">
        <v>5637</v>
      </c>
      <c r="C1894" s="41"/>
      <c r="D1894" s="41"/>
      <c r="E1894" s="41"/>
      <c r="F1894" s="41"/>
      <c r="G1894" s="41"/>
      <c r="H1894" s="41"/>
      <c r="I1894" s="41"/>
    </row>
    <row r="1895" spans="1:9">
      <c r="A1895" s="41" t="s">
        <v>5638</v>
      </c>
      <c r="B1895" s="41" t="s">
        <v>5639</v>
      </c>
      <c r="C1895" s="41"/>
      <c r="D1895" s="41"/>
      <c r="E1895" s="41"/>
      <c r="F1895" s="41"/>
      <c r="G1895" s="41"/>
      <c r="H1895" s="41"/>
      <c r="I1895" s="41"/>
    </row>
    <row r="1896" spans="1:9">
      <c r="A1896" s="41" t="s">
        <v>5654</v>
      </c>
      <c r="B1896" s="41" t="s">
        <v>5655</v>
      </c>
      <c r="C1896" s="41"/>
      <c r="D1896" s="41"/>
      <c r="E1896" s="41"/>
      <c r="F1896" s="41"/>
      <c r="G1896" s="41"/>
      <c r="H1896" s="41"/>
      <c r="I1896" s="41"/>
    </row>
    <row r="1897" spans="1:9">
      <c r="A1897" s="41" t="s">
        <v>5656</v>
      </c>
      <c r="B1897" s="41" t="s">
        <v>5657</v>
      </c>
      <c r="C1897" s="41"/>
      <c r="D1897" s="41"/>
      <c r="E1897" s="41"/>
      <c r="F1897" s="41"/>
      <c r="G1897" s="41"/>
      <c r="H1897" s="41"/>
      <c r="I1897" s="41"/>
    </row>
    <row r="1898" spans="1:9">
      <c r="A1898" s="41" t="s">
        <v>5743</v>
      </c>
      <c r="B1898" s="41" t="s">
        <v>5744</v>
      </c>
      <c r="C1898" s="41"/>
      <c r="D1898" s="41"/>
      <c r="E1898" s="41"/>
      <c r="F1898" s="41"/>
      <c r="G1898" s="41"/>
      <c r="H1898" s="41"/>
      <c r="I1898" s="41"/>
    </row>
    <row r="1899" spans="1:9">
      <c r="A1899" s="41" t="s">
        <v>5745</v>
      </c>
      <c r="B1899" s="41" t="s">
        <v>5746</v>
      </c>
      <c r="C1899" s="41"/>
      <c r="D1899" s="41"/>
      <c r="E1899" s="41"/>
      <c r="F1899" s="41"/>
      <c r="G1899" s="41"/>
      <c r="H1899" s="41"/>
      <c r="I1899" s="41"/>
    </row>
    <row r="1900" spans="1:9">
      <c r="A1900" s="41" t="s">
        <v>5903</v>
      </c>
      <c r="B1900" s="41" t="s">
        <v>5904</v>
      </c>
      <c r="C1900" s="41"/>
      <c r="D1900" s="41"/>
      <c r="E1900" s="41"/>
      <c r="F1900" s="41"/>
      <c r="G1900" s="41"/>
      <c r="H1900" s="41"/>
      <c r="I1900" s="41"/>
    </row>
    <row r="1901" spans="1:9">
      <c r="A1901" s="41" t="s">
        <v>5905</v>
      </c>
      <c r="B1901" s="41" t="s">
        <v>5906</v>
      </c>
      <c r="C1901" s="41"/>
      <c r="D1901" s="41"/>
      <c r="E1901" s="41"/>
      <c r="F1901" s="41"/>
      <c r="G1901" s="41"/>
      <c r="H1901" s="41"/>
      <c r="I1901" s="41"/>
    </row>
    <row r="1902" spans="1:9">
      <c r="A1902" s="41" t="s">
        <v>5915</v>
      </c>
      <c r="B1902" s="41" t="s">
        <v>5916</v>
      </c>
      <c r="C1902" s="41"/>
      <c r="D1902" s="41"/>
      <c r="E1902" s="41"/>
      <c r="F1902" s="41"/>
      <c r="G1902" s="41"/>
      <c r="H1902" s="41"/>
      <c r="I1902" s="41"/>
    </row>
    <row r="1903" spans="1:9">
      <c r="A1903" s="41" t="s">
        <v>5917</v>
      </c>
      <c r="B1903" s="41" t="s">
        <v>5918</v>
      </c>
      <c r="C1903" s="41"/>
      <c r="D1903" s="41"/>
      <c r="E1903" s="41"/>
      <c r="F1903" s="41"/>
      <c r="G1903" s="41"/>
      <c r="H1903" s="41"/>
      <c r="I1903" s="41"/>
    </row>
    <row r="1904" spans="1:9">
      <c r="A1904" s="41" t="s">
        <v>5996</v>
      </c>
      <c r="B1904" s="41" t="s">
        <v>5997</v>
      </c>
      <c r="C1904" s="41"/>
      <c r="D1904" s="41"/>
      <c r="E1904" s="41"/>
      <c r="F1904" s="41"/>
      <c r="G1904" s="41"/>
      <c r="H1904" s="41"/>
      <c r="I1904" s="41"/>
    </row>
    <row r="1905" spans="1:9">
      <c r="A1905" s="41" t="s">
        <v>5998</v>
      </c>
      <c r="B1905" s="41" t="s">
        <v>5999</v>
      </c>
      <c r="C1905" s="41"/>
      <c r="D1905" s="41"/>
      <c r="E1905" s="41"/>
      <c r="F1905" s="41"/>
      <c r="G1905" s="41"/>
      <c r="H1905" s="41"/>
      <c r="I1905" s="41"/>
    </row>
    <row r="1906" spans="1:9">
      <c r="A1906" s="41" t="s">
        <v>6025</v>
      </c>
      <c r="B1906" s="41" t="s">
        <v>6026</v>
      </c>
      <c r="C1906" s="41"/>
      <c r="D1906" s="41"/>
      <c r="E1906" s="41"/>
      <c r="F1906" s="41"/>
      <c r="G1906" s="41"/>
      <c r="H1906" s="41"/>
      <c r="I1906" s="41"/>
    </row>
    <row r="1907" spans="1:9">
      <c r="A1907" s="41" t="s">
        <v>6027</v>
      </c>
      <c r="B1907" s="41" t="s">
        <v>6028</v>
      </c>
      <c r="C1907" s="41"/>
      <c r="D1907" s="41"/>
      <c r="E1907" s="41"/>
      <c r="F1907" s="41"/>
      <c r="G1907" s="41"/>
      <c r="H1907" s="41"/>
      <c r="I1907" s="41"/>
    </row>
    <row r="1908" spans="1:9">
      <c r="A1908" s="41" t="s">
        <v>5259</v>
      </c>
      <c r="B1908" s="41" t="s">
        <v>5260</v>
      </c>
      <c r="C1908" s="41"/>
      <c r="D1908" s="41"/>
      <c r="E1908" s="41"/>
      <c r="F1908" s="41"/>
      <c r="G1908" s="41"/>
      <c r="H1908" s="41"/>
      <c r="I1908" s="41"/>
    </row>
    <row r="1909" spans="1:9">
      <c r="A1909" s="41" t="s">
        <v>6569</v>
      </c>
      <c r="B1909" s="41" t="s">
        <v>6570</v>
      </c>
      <c r="C1909" s="41"/>
      <c r="D1909" s="41"/>
      <c r="E1909" s="41"/>
      <c r="F1909" s="41"/>
      <c r="G1909" s="41"/>
      <c r="H1909" s="41"/>
      <c r="I1909" s="41"/>
    </row>
    <row r="1910" spans="1:9">
      <c r="A1910" s="41" t="s">
        <v>6587</v>
      </c>
      <c r="B1910" s="41" t="s">
        <v>6588</v>
      </c>
      <c r="C1910" s="41"/>
      <c r="D1910" s="41"/>
      <c r="E1910" s="41"/>
      <c r="F1910" s="41"/>
      <c r="G1910" s="41"/>
      <c r="H1910" s="41"/>
      <c r="I1910" s="41"/>
    </row>
    <row r="1911" spans="1:9">
      <c r="A1911" s="41" t="s">
        <v>6211</v>
      </c>
      <c r="B1911" s="41" t="s">
        <v>6212</v>
      </c>
      <c r="C1911" s="41"/>
      <c r="D1911" s="41"/>
      <c r="E1911" s="41"/>
      <c r="F1911" s="41"/>
      <c r="G1911" s="41"/>
      <c r="H1911" s="41"/>
      <c r="I1911" s="41"/>
    </row>
    <row r="1912" spans="1:9">
      <c r="A1912" s="41" t="s">
        <v>6213</v>
      </c>
      <c r="B1912" s="41" t="s">
        <v>6214</v>
      </c>
      <c r="C1912" s="41"/>
      <c r="D1912" s="41"/>
      <c r="E1912" s="41"/>
      <c r="F1912" s="41"/>
      <c r="G1912" s="41"/>
      <c r="H1912" s="41"/>
      <c r="I1912" s="41"/>
    </row>
    <row r="1913" spans="1:9">
      <c r="A1913" s="41" t="s">
        <v>6263</v>
      </c>
      <c r="B1913" s="41" t="s">
        <v>6264</v>
      </c>
      <c r="C1913" s="41"/>
      <c r="D1913" s="41"/>
      <c r="E1913" s="41"/>
      <c r="F1913" s="41"/>
      <c r="G1913" s="41"/>
      <c r="H1913" s="41"/>
      <c r="I1913" s="41"/>
    </row>
    <row r="1914" spans="1:9">
      <c r="A1914" s="41" t="s">
        <v>6265</v>
      </c>
      <c r="B1914" s="41" t="s">
        <v>6266</v>
      </c>
      <c r="C1914" s="41"/>
      <c r="D1914" s="41"/>
      <c r="E1914" s="41"/>
      <c r="F1914" s="41"/>
      <c r="G1914" s="41"/>
      <c r="H1914" s="41"/>
      <c r="I1914" s="41"/>
    </row>
    <row r="1915" spans="1:9">
      <c r="A1915" s="41" t="s">
        <v>6316</v>
      </c>
      <c r="B1915" s="41" t="s">
        <v>6317</v>
      </c>
      <c r="C1915" s="41"/>
      <c r="D1915" s="41"/>
      <c r="E1915" s="41"/>
      <c r="F1915" s="41"/>
      <c r="G1915" s="41"/>
      <c r="H1915" s="41"/>
      <c r="I1915" s="41"/>
    </row>
    <row r="1916" spans="1:9">
      <c r="A1916" s="41" t="s">
        <v>6318</v>
      </c>
      <c r="B1916" s="41" t="s">
        <v>6319</v>
      </c>
      <c r="C1916" s="41"/>
      <c r="D1916" s="41"/>
      <c r="E1916" s="41"/>
      <c r="F1916" s="41"/>
      <c r="G1916" s="41"/>
      <c r="H1916" s="41"/>
      <c r="I1916" s="41"/>
    </row>
    <row r="1917" spans="1:9">
      <c r="A1917" s="41" t="s">
        <v>6320</v>
      </c>
      <c r="B1917" s="41" t="s">
        <v>6321</v>
      </c>
      <c r="C1917" s="41"/>
      <c r="D1917" s="41"/>
      <c r="E1917" s="41"/>
      <c r="F1917" s="41"/>
      <c r="G1917" s="41"/>
      <c r="H1917" s="41"/>
      <c r="I1917" s="41"/>
    </row>
    <row r="1918" spans="1:9">
      <c r="A1918" s="41" t="s">
        <v>6322</v>
      </c>
      <c r="B1918" s="41" t="s">
        <v>6323</v>
      </c>
      <c r="C1918" s="41"/>
      <c r="D1918" s="41"/>
      <c r="E1918" s="41"/>
      <c r="F1918" s="41"/>
      <c r="G1918" s="41"/>
      <c r="H1918" s="41"/>
      <c r="I1918" s="41"/>
    </row>
    <row r="1919" spans="1:9">
      <c r="A1919" s="41" t="s">
        <v>6605</v>
      </c>
      <c r="B1919" s="41" t="s">
        <v>6606</v>
      </c>
      <c r="C1919" s="41"/>
      <c r="D1919" s="41"/>
      <c r="E1919" s="41"/>
      <c r="F1919" s="41"/>
      <c r="G1919" s="41"/>
      <c r="H1919" s="41"/>
      <c r="I1919" s="41"/>
    </row>
    <row r="1920" spans="1:9">
      <c r="A1920" s="41" t="s">
        <v>6607</v>
      </c>
      <c r="B1920" s="41" t="s">
        <v>6608</v>
      </c>
      <c r="C1920" s="41"/>
      <c r="D1920" s="41"/>
      <c r="E1920" s="41"/>
      <c r="F1920" s="41"/>
      <c r="G1920" s="41"/>
      <c r="H1920" s="41"/>
      <c r="I1920" s="41"/>
    </row>
    <row r="1921" spans="1:9">
      <c r="A1921" s="41" t="s">
        <v>6635</v>
      </c>
      <c r="B1921" s="41" t="s">
        <v>6636</v>
      </c>
      <c r="C1921" s="41"/>
      <c r="D1921" s="41"/>
      <c r="E1921" s="41"/>
      <c r="F1921" s="41"/>
      <c r="G1921" s="41"/>
      <c r="H1921" s="41"/>
      <c r="I1921" s="41"/>
    </row>
    <row r="1922" spans="1:9">
      <c r="A1922" s="41" t="s">
        <v>6637</v>
      </c>
      <c r="B1922" s="41" t="s">
        <v>6638</v>
      </c>
      <c r="C1922" s="41"/>
      <c r="D1922" s="41"/>
      <c r="E1922" s="41"/>
      <c r="F1922" s="41"/>
      <c r="G1922" s="41"/>
      <c r="H1922" s="41"/>
      <c r="I1922" s="41"/>
    </row>
    <row r="1923" spans="1:9">
      <c r="A1923" s="41" t="s">
        <v>6657</v>
      </c>
      <c r="B1923" s="41" t="s">
        <v>6658</v>
      </c>
      <c r="C1923" s="41"/>
      <c r="D1923" s="41"/>
      <c r="E1923" s="41"/>
      <c r="F1923" s="41"/>
      <c r="G1923" s="41"/>
      <c r="H1923" s="41"/>
      <c r="I1923" s="41"/>
    </row>
    <row r="1924" spans="1:9">
      <c r="A1924" s="41" t="s">
        <v>6659</v>
      </c>
      <c r="B1924" s="41" t="s">
        <v>6660</v>
      </c>
      <c r="C1924" s="41"/>
      <c r="D1924" s="41"/>
      <c r="E1924" s="41"/>
      <c r="F1924" s="41"/>
      <c r="G1924" s="41"/>
      <c r="H1924" s="41"/>
      <c r="I1924" s="41"/>
    </row>
    <row r="1925" spans="1:9">
      <c r="A1925" s="41" t="s">
        <v>6661</v>
      </c>
      <c r="B1925" s="41" t="s">
        <v>6662</v>
      </c>
      <c r="C1925" s="41"/>
      <c r="D1925" s="41"/>
      <c r="E1925" s="41"/>
      <c r="F1925" s="41"/>
      <c r="G1925" s="41"/>
      <c r="H1925" s="41"/>
      <c r="I1925" s="41"/>
    </row>
    <row r="1926" spans="1:9">
      <c r="A1926" s="41" t="s">
        <v>6778</v>
      </c>
      <c r="B1926" s="41" t="s">
        <v>6779</v>
      </c>
      <c r="C1926" s="41"/>
      <c r="D1926" s="41"/>
      <c r="E1926" s="41"/>
      <c r="F1926" s="41"/>
      <c r="G1926" s="41"/>
      <c r="H1926" s="41"/>
      <c r="I1926" s="41"/>
    </row>
    <row r="1927" spans="1:9">
      <c r="A1927" s="41" t="s">
        <v>6909</v>
      </c>
      <c r="B1927" s="41" t="s">
        <v>6910</v>
      </c>
      <c r="C1927" s="41"/>
      <c r="D1927" s="41"/>
      <c r="E1927" s="41"/>
      <c r="F1927" s="41"/>
      <c r="G1927" s="41"/>
      <c r="H1927" s="41"/>
      <c r="I1927" s="41"/>
    </row>
    <row r="1928" spans="1:9">
      <c r="A1928" s="41" t="s">
        <v>6944</v>
      </c>
      <c r="B1928" s="41" t="s">
        <v>6945</v>
      </c>
      <c r="C1928" s="41"/>
      <c r="D1928" s="41"/>
      <c r="E1928" s="41"/>
      <c r="F1928" s="41"/>
      <c r="G1928" s="41"/>
      <c r="H1928" s="41"/>
      <c r="I1928" s="41"/>
    </row>
    <row r="1929" spans="1:9">
      <c r="A1929" s="41" t="s">
        <v>6946</v>
      </c>
      <c r="B1929" s="41" t="s">
        <v>6947</v>
      </c>
      <c r="C1929" s="41"/>
      <c r="D1929" s="41"/>
      <c r="E1929" s="41"/>
      <c r="F1929" s="41"/>
      <c r="G1929" s="41"/>
      <c r="H1929" s="41"/>
      <c r="I1929" s="41"/>
    </row>
    <row r="1930" spans="1:9">
      <c r="A1930" s="41" t="s">
        <v>6966</v>
      </c>
      <c r="B1930" s="41" t="s">
        <v>6967</v>
      </c>
      <c r="C1930" s="41"/>
      <c r="D1930" s="41"/>
      <c r="E1930" s="41"/>
      <c r="F1930" s="41"/>
      <c r="G1930" s="41"/>
      <c r="H1930" s="41"/>
      <c r="I1930" s="41"/>
    </row>
    <row r="1931" spans="1:9">
      <c r="A1931" s="41" t="s">
        <v>6968</v>
      </c>
      <c r="B1931" s="41" t="s">
        <v>6969</v>
      </c>
      <c r="C1931" s="41"/>
      <c r="D1931" s="41"/>
      <c r="E1931" s="41"/>
      <c r="F1931" s="41"/>
      <c r="G1931" s="41"/>
      <c r="H1931" s="41"/>
      <c r="I1931" s="41"/>
    </row>
    <row r="1932" spans="1:9">
      <c r="A1932" s="41" t="s">
        <v>6970</v>
      </c>
      <c r="B1932" s="41" t="s">
        <v>6971</v>
      </c>
      <c r="C1932" s="41"/>
      <c r="D1932" s="41"/>
      <c r="E1932" s="41"/>
      <c r="F1932" s="41"/>
      <c r="G1932" s="41"/>
      <c r="H1932" s="41"/>
      <c r="I1932" s="41"/>
    </row>
    <row r="1933" spans="1:9">
      <c r="A1933" s="41" t="s">
        <v>7117</v>
      </c>
      <c r="B1933" s="41" t="s">
        <v>7118</v>
      </c>
      <c r="C1933" s="41"/>
      <c r="D1933" s="41"/>
      <c r="E1933" s="41"/>
      <c r="F1933" s="41"/>
      <c r="G1933" s="41"/>
      <c r="H1933" s="41"/>
      <c r="I1933" s="41"/>
    </row>
    <row r="1934" spans="1:9">
      <c r="A1934" s="41" t="s">
        <v>7119</v>
      </c>
      <c r="B1934" s="41" t="s">
        <v>7120</v>
      </c>
      <c r="C1934" s="41"/>
      <c r="D1934" s="41"/>
      <c r="E1934" s="41"/>
      <c r="F1934" s="41"/>
      <c r="G1934" s="41"/>
      <c r="H1934" s="41"/>
      <c r="I1934" s="41"/>
    </row>
    <row r="1935" spans="1:9">
      <c r="A1935" s="41" t="s">
        <v>7139</v>
      </c>
      <c r="B1935" s="41" t="s">
        <v>7140</v>
      </c>
      <c r="C1935" s="41"/>
      <c r="D1935" s="41"/>
      <c r="E1935" s="41"/>
      <c r="F1935" s="41"/>
      <c r="G1935" s="41"/>
      <c r="H1935" s="41"/>
      <c r="I1935" s="41"/>
    </row>
    <row r="1936" spans="1:9">
      <c r="A1936" s="41" t="s">
        <v>7155</v>
      </c>
      <c r="B1936" s="41" t="s">
        <v>7156</v>
      </c>
      <c r="C1936" s="41"/>
      <c r="D1936" s="41"/>
      <c r="E1936" s="41"/>
      <c r="F1936" s="41"/>
      <c r="G1936" s="41"/>
      <c r="H1936" s="41"/>
      <c r="I1936" s="41"/>
    </row>
    <row r="1937" spans="1:9">
      <c r="A1937" s="41" t="s">
        <v>7157</v>
      </c>
      <c r="B1937" s="41" t="s">
        <v>7158</v>
      </c>
      <c r="C1937" s="41"/>
      <c r="D1937" s="41"/>
      <c r="E1937" s="41"/>
      <c r="F1937" s="41"/>
      <c r="G1937" s="41"/>
      <c r="H1937" s="41"/>
      <c r="I1937" s="41"/>
    </row>
    <row r="1938" spans="1:9">
      <c r="A1938" s="41" t="s">
        <v>7159</v>
      </c>
      <c r="B1938" s="41" t="s">
        <v>7160</v>
      </c>
      <c r="C1938" s="41"/>
      <c r="D1938" s="41"/>
      <c r="E1938" s="41"/>
      <c r="F1938" s="41"/>
      <c r="G1938" s="41"/>
      <c r="H1938" s="41"/>
      <c r="I1938" s="41"/>
    </row>
    <row r="1939" spans="1:9">
      <c r="A1939" s="41" t="s">
        <v>6229</v>
      </c>
      <c r="B1939" s="41" t="s">
        <v>6230</v>
      </c>
      <c r="C1939" s="41"/>
      <c r="D1939" s="41"/>
      <c r="E1939" s="41"/>
      <c r="F1939" s="41"/>
      <c r="G1939" s="41"/>
      <c r="H1939" s="41"/>
      <c r="I1939" s="41"/>
    </row>
    <row r="1940" spans="1:9">
      <c r="A1940" s="41" t="s">
        <v>6231</v>
      </c>
      <c r="B1940" s="41" t="s">
        <v>6232</v>
      </c>
      <c r="C1940" s="41"/>
      <c r="D1940" s="41"/>
      <c r="E1940" s="41"/>
      <c r="F1940" s="41"/>
      <c r="G1940" s="41"/>
      <c r="H1940" s="41"/>
      <c r="I1940" s="41"/>
    </row>
    <row r="1941" spans="1:9">
      <c r="A1941" s="41" t="s">
        <v>6281</v>
      </c>
      <c r="B1941" s="41" t="s">
        <v>6282</v>
      </c>
      <c r="C1941" s="41"/>
      <c r="D1941" s="41"/>
      <c r="E1941" s="41"/>
      <c r="F1941" s="41"/>
      <c r="G1941" s="41"/>
      <c r="H1941" s="41"/>
      <c r="I1941" s="41"/>
    </row>
    <row r="1942" spans="1:9">
      <c r="A1942" s="41" t="s">
        <v>6283</v>
      </c>
      <c r="B1942" s="41" t="s">
        <v>6284</v>
      </c>
      <c r="C1942" s="41"/>
      <c r="D1942" s="41"/>
      <c r="E1942" s="41"/>
      <c r="F1942" s="41"/>
      <c r="G1942" s="41"/>
      <c r="H1942" s="41"/>
      <c r="I1942" s="41"/>
    </row>
    <row r="1943" spans="1:9">
      <c r="A1943" s="41" t="s">
        <v>6338</v>
      </c>
      <c r="B1943" s="41" t="s">
        <v>6339</v>
      </c>
      <c r="C1943" s="41"/>
      <c r="D1943" s="41"/>
      <c r="E1943" s="41"/>
      <c r="F1943" s="41"/>
      <c r="G1943" s="41"/>
      <c r="H1943" s="41"/>
      <c r="I1943" s="41"/>
    </row>
    <row r="1944" spans="1:9">
      <c r="A1944" s="41" t="s">
        <v>6340</v>
      </c>
      <c r="B1944" s="41" t="s">
        <v>6341</v>
      </c>
      <c r="C1944" s="41"/>
      <c r="D1944" s="41"/>
      <c r="E1944" s="41"/>
      <c r="F1944" s="41"/>
      <c r="G1944" s="41"/>
      <c r="H1944" s="41"/>
      <c r="I1944" s="41"/>
    </row>
    <row r="1945" spans="1:9">
      <c r="A1945" s="41" t="s">
        <v>6356</v>
      </c>
      <c r="B1945" s="41" t="s">
        <v>6357</v>
      </c>
      <c r="C1945" s="41"/>
      <c r="D1945" s="41"/>
      <c r="E1945" s="41"/>
      <c r="F1945" s="41"/>
      <c r="G1945" s="41"/>
      <c r="H1945" s="41"/>
      <c r="I1945" s="41"/>
    </row>
    <row r="1946" spans="1:9">
      <c r="A1946" s="41" t="s">
        <v>6358</v>
      </c>
      <c r="B1946" s="41" t="s">
        <v>6359</v>
      </c>
      <c r="C1946" s="41"/>
      <c r="D1946" s="41"/>
      <c r="E1946" s="41"/>
      <c r="F1946" s="41"/>
      <c r="G1946" s="41"/>
      <c r="H1946" s="41"/>
      <c r="I1946" s="41"/>
    </row>
    <row r="1947" spans="1:9">
      <c r="A1947" s="41" t="s">
        <v>6619</v>
      </c>
      <c r="B1947" s="41" t="s">
        <v>6620</v>
      </c>
      <c r="C1947" s="41"/>
      <c r="D1947" s="41"/>
      <c r="E1947" s="41"/>
      <c r="F1947" s="41"/>
      <c r="G1947" s="41"/>
      <c r="H1947" s="41"/>
      <c r="I1947" s="41"/>
    </row>
    <row r="1948" spans="1:9">
      <c r="A1948" s="41" t="s">
        <v>6621</v>
      </c>
      <c r="B1948" s="41" t="s">
        <v>6622</v>
      </c>
      <c r="C1948" s="41"/>
      <c r="D1948" s="41"/>
      <c r="E1948" s="41"/>
      <c r="F1948" s="41"/>
      <c r="G1948" s="41"/>
      <c r="H1948" s="41"/>
      <c r="I1948" s="41"/>
    </row>
    <row r="1949" spans="1:9">
      <c r="A1949" s="41" t="s">
        <v>6653</v>
      </c>
      <c r="B1949" s="41" t="s">
        <v>6654</v>
      </c>
      <c r="C1949" s="41"/>
      <c r="D1949" s="41"/>
      <c r="E1949" s="41"/>
      <c r="F1949" s="41"/>
      <c r="G1949" s="41"/>
      <c r="H1949" s="41"/>
      <c r="I1949" s="41"/>
    </row>
    <row r="1950" spans="1:9">
      <c r="A1950" s="41" t="s">
        <v>6655</v>
      </c>
      <c r="B1950" s="41" t="s">
        <v>6656</v>
      </c>
      <c r="C1950" s="41"/>
      <c r="D1950" s="41"/>
      <c r="E1950" s="41"/>
      <c r="F1950" s="41"/>
      <c r="G1950" s="41"/>
      <c r="H1950" s="41"/>
      <c r="I1950" s="41"/>
    </row>
    <row r="1951" spans="1:9">
      <c r="A1951" s="41" t="s">
        <v>6673</v>
      </c>
      <c r="B1951" s="41" t="s">
        <v>6674</v>
      </c>
      <c r="C1951" s="41"/>
      <c r="D1951" s="41"/>
      <c r="E1951" s="41"/>
      <c r="F1951" s="41"/>
      <c r="G1951" s="41"/>
      <c r="H1951" s="41"/>
      <c r="I1951" s="41"/>
    </row>
    <row r="1952" spans="1:9">
      <c r="A1952" s="41" t="s">
        <v>6675</v>
      </c>
      <c r="B1952" s="41" t="s">
        <v>6676</v>
      </c>
      <c r="C1952" s="41"/>
      <c r="D1952" s="41"/>
      <c r="E1952" s="41"/>
      <c r="F1952" s="41"/>
      <c r="G1952" s="41"/>
      <c r="H1952" s="41"/>
      <c r="I1952" s="41"/>
    </row>
    <row r="1953" spans="1:9">
      <c r="A1953" s="41" t="s">
        <v>6794</v>
      </c>
      <c r="B1953" s="41" t="s">
        <v>6795</v>
      </c>
      <c r="C1953" s="41"/>
      <c r="D1953" s="41"/>
      <c r="E1953" s="41"/>
      <c r="F1953" s="41"/>
      <c r="G1953" s="41"/>
      <c r="H1953" s="41"/>
      <c r="I1953" s="41"/>
    </row>
    <row r="1954" spans="1:9">
      <c r="A1954" s="41" t="s">
        <v>6796</v>
      </c>
      <c r="B1954" s="41" t="s">
        <v>6797</v>
      </c>
      <c r="C1954" s="41"/>
      <c r="D1954" s="41"/>
      <c r="E1954" s="41"/>
      <c r="F1954" s="41"/>
      <c r="G1954" s="41"/>
      <c r="H1954" s="41"/>
      <c r="I1954" s="41"/>
    </row>
    <row r="1955" spans="1:9">
      <c r="A1955" s="41" t="s">
        <v>6921</v>
      </c>
      <c r="B1955" s="41" t="s">
        <v>6922</v>
      </c>
      <c r="C1955" s="41"/>
      <c r="D1955" s="41"/>
      <c r="E1955" s="41"/>
      <c r="F1955" s="41"/>
      <c r="G1955" s="41"/>
      <c r="H1955" s="41"/>
      <c r="I1955" s="41"/>
    </row>
    <row r="1956" spans="1:9">
      <c r="A1956" s="41" t="s">
        <v>6923</v>
      </c>
      <c r="B1956" s="41" t="s">
        <v>6924</v>
      </c>
      <c r="C1956" s="41"/>
      <c r="D1956" s="41"/>
      <c r="E1956" s="41"/>
      <c r="F1956" s="41"/>
      <c r="G1956" s="41"/>
      <c r="H1956" s="41"/>
      <c r="I1956" s="41"/>
    </row>
    <row r="1957" spans="1:9">
      <c r="A1957" s="41" t="s">
        <v>6962</v>
      </c>
      <c r="B1957" s="41" t="s">
        <v>6963</v>
      </c>
      <c r="C1957" s="41"/>
      <c r="D1957" s="41"/>
      <c r="E1957" s="41"/>
      <c r="F1957" s="41"/>
      <c r="G1957" s="41"/>
      <c r="H1957" s="41"/>
      <c r="I1957" s="41"/>
    </row>
    <row r="1958" spans="1:9">
      <c r="A1958" s="41" t="s">
        <v>6964</v>
      </c>
      <c r="B1958" s="41" t="s">
        <v>6965</v>
      </c>
      <c r="C1958" s="41"/>
      <c r="D1958" s="41"/>
      <c r="E1958" s="41"/>
      <c r="F1958" s="41"/>
      <c r="G1958" s="41"/>
      <c r="H1958" s="41"/>
      <c r="I1958" s="41"/>
    </row>
    <row r="1959" spans="1:9">
      <c r="A1959" s="41" t="s">
        <v>6982</v>
      </c>
      <c r="B1959" s="41" t="s">
        <v>6983</v>
      </c>
      <c r="C1959" s="41"/>
      <c r="D1959" s="41"/>
      <c r="E1959" s="41"/>
      <c r="F1959" s="41"/>
      <c r="G1959" s="41"/>
      <c r="H1959" s="41"/>
      <c r="I1959" s="41"/>
    </row>
    <row r="1960" spans="1:9">
      <c r="A1960" s="41" t="s">
        <v>6984</v>
      </c>
      <c r="B1960" s="41" t="s">
        <v>6985</v>
      </c>
      <c r="C1960" s="41"/>
      <c r="D1960" s="41"/>
      <c r="E1960" s="41"/>
      <c r="F1960" s="41"/>
      <c r="G1960" s="41"/>
      <c r="H1960" s="41"/>
      <c r="I1960" s="41"/>
    </row>
    <row r="1961" spans="1:9">
      <c r="A1961" s="41" t="s">
        <v>7051</v>
      </c>
      <c r="B1961" s="41" t="s">
        <v>7052</v>
      </c>
      <c r="C1961" s="41"/>
      <c r="D1961" s="41"/>
      <c r="E1961" s="41"/>
      <c r="F1961" s="41"/>
      <c r="G1961" s="41"/>
      <c r="H1961" s="41"/>
      <c r="I1961" s="41"/>
    </row>
    <row r="1962" spans="1:9">
      <c r="A1962" s="41" t="s">
        <v>7053</v>
      </c>
      <c r="B1962" s="41" t="s">
        <v>7054</v>
      </c>
      <c r="C1962" s="41"/>
      <c r="D1962" s="41"/>
      <c r="E1962" s="41"/>
      <c r="F1962" s="41"/>
      <c r="G1962" s="41"/>
      <c r="H1962" s="41"/>
      <c r="I1962" s="41"/>
    </row>
    <row r="1963" spans="1:9">
      <c r="A1963" s="41" t="s">
        <v>7131</v>
      </c>
      <c r="B1963" s="41" t="s">
        <v>7132</v>
      </c>
      <c r="C1963" s="41"/>
      <c r="D1963" s="41"/>
      <c r="E1963" s="41"/>
      <c r="F1963" s="41"/>
      <c r="G1963" s="41"/>
      <c r="H1963" s="41"/>
      <c r="I1963" s="41"/>
    </row>
    <row r="1964" spans="1:9">
      <c r="A1964" s="41" t="s">
        <v>7133</v>
      </c>
      <c r="B1964" s="41" t="s">
        <v>7134</v>
      </c>
      <c r="C1964" s="41"/>
      <c r="D1964" s="41"/>
      <c r="E1964" s="41"/>
      <c r="F1964" s="41"/>
      <c r="G1964" s="41"/>
      <c r="H1964" s="41"/>
      <c r="I1964" s="41"/>
    </row>
    <row r="1965" spans="1:9">
      <c r="A1965" s="41" t="s">
        <v>7151</v>
      </c>
      <c r="B1965" s="41" t="s">
        <v>7152</v>
      </c>
      <c r="C1965" s="41"/>
      <c r="D1965" s="41"/>
      <c r="E1965" s="41"/>
      <c r="F1965" s="41"/>
      <c r="G1965" s="41"/>
      <c r="H1965" s="41"/>
      <c r="I1965" s="41"/>
    </row>
    <row r="1966" spans="1:9">
      <c r="A1966" s="41" t="s">
        <v>7153</v>
      </c>
      <c r="B1966" s="41" t="s">
        <v>7154</v>
      </c>
      <c r="C1966" s="41"/>
      <c r="D1966" s="41"/>
      <c r="E1966" s="41"/>
      <c r="F1966" s="41"/>
      <c r="G1966" s="41"/>
      <c r="H1966" s="41"/>
      <c r="I1966" s="41"/>
    </row>
    <row r="1967" spans="1:9">
      <c r="A1967" s="41" t="s">
        <v>7210</v>
      </c>
      <c r="B1967" s="41" t="s">
        <v>7211</v>
      </c>
      <c r="C1967" s="41"/>
      <c r="D1967" s="41"/>
      <c r="E1967" s="41"/>
      <c r="F1967" s="41"/>
      <c r="G1967" s="41"/>
      <c r="H1967" s="41"/>
      <c r="I1967" s="41"/>
    </row>
    <row r="1968" spans="1:9">
      <c r="A1968" s="41" t="s">
        <v>7212</v>
      </c>
      <c r="B1968" s="41" t="s">
        <v>7213</v>
      </c>
      <c r="C1968" s="41"/>
      <c r="D1968" s="41"/>
      <c r="E1968" s="41"/>
      <c r="F1968" s="41"/>
      <c r="G1968" s="41"/>
      <c r="H1968" s="41"/>
      <c r="I1968" s="41"/>
    </row>
    <row r="1969" spans="1:9">
      <c r="A1969" s="41" t="s">
        <v>7235</v>
      </c>
      <c r="B1969" s="41" t="s">
        <v>7236</v>
      </c>
      <c r="C1969" s="41"/>
      <c r="D1969" s="41"/>
      <c r="E1969" s="41"/>
      <c r="F1969" s="41"/>
      <c r="G1969" s="41"/>
      <c r="H1969" s="41"/>
      <c r="I1969" s="41"/>
    </row>
    <row r="1970" spans="1:9">
      <c r="A1970" s="41" t="s">
        <v>7237</v>
      </c>
      <c r="B1970" s="41" t="s">
        <v>7238</v>
      </c>
      <c r="C1970" s="41"/>
      <c r="D1970" s="41"/>
      <c r="E1970" s="41"/>
      <c r="F1970" s="41"/>
      <c r="G1970" s="41"/>
      <c r="H1970" s="41"/>
      <c r="I1970" s="41"/>
    </row>
    <row r="1971" spans="1:9">
      <c r="A1971" s="41" t="s">
        <v>6693</v>
      </c>
      <c r="B1971" s="41" t="s">
        <v>6694</v>
      </c>
      <c r="C1971" s="41"/>
      <c r="D1971" s="41"/>
      <c r="E1971" s="41"/>
      <c r="F1971" s="41"/>
      <c r="G1971" s="41"/>
      <c r="H1971" s="41"/>
      <c r="I1971" s="41"/>
    </row>
    <row r="1972" spans="1:9">
      <c r="A1972" s="41" t="s">
        <v>7467</v>
      </c>
      <c r="B1972" s="41" t="s">
        <v>7468</v>
      </c>
      <c r="C1972" s="41"/>
      <c r="D1972" s="41"/>
      <c r="E1972" s="41"/>
      <c r="F1972" s="41"/>
      <c r="G1972" s="41"/>
      <c r="H1972" s="41"/>
      <c r="I1972" s="41"/>
    </row>
    <row r="1973" spans="1:9">
      <c r="A1973" s="41" t="s">
        <v>7485</v>
      </c>
      <c r="B1973" s="41" t="s">
        <v>7486</v>
      </c>
      <c r="C1973" s="41"/>
      <c r="D1973" s="41"/>
      <c r="E1973" s="41"/>
      <c r="F1973" s="41"/>
      <c r="G1973" s="41"/>
      <c r="H1973" s="41"/>
      <c r="I1973" s="41"/>
    </row>
    <row r="1974" spans="1:9">
      <c r="A1974" s="41" t="s">
        <v>7553</v>
      </c>
      <c r="B1974" s="41" t="s">
        <v>7554</v>
      </c>
      <c r="C1974" s="41"/>
      <c r="D1974" s="41"/>
      <c r="E1974" s="41"/>
      <c r="F1974" s="41"/>
      <c r="G1974" s="41"/>
      <c r="H1974" s="41"/>
      <c r="I1974" s="41"/>
    </row>
    <row r="1975" spans="1:9">
      <c r="A1975" s="41" t="s">
        <v>1011</v>
      </c>
      <c r="B1975" s="41" t="s">
        <v>1012</v>
      </c>
      <c r="C1975" s="41"/>
      <c r="D1975" s="41"/>
      <c r="E1975" s="41"/>
      <c r="F1975" s="41"/>
      <c r="G1975" s="41"/>
      <c r="H1975" s="41"/>
      <c r="I1975" s="41"/>
    </row>
    <row r="1976" spans="1:9">
      <c r="A1976" s="41" t="s">
        <v>1013</v>
      </c>
      <c r="B1976" s="41" t="s">
        <v>1014</v>
      </c>
      <c r="C1976" s="41"/>
      <c r="D1976" s="41"/>
      <c r="E1976" s="41"/>
      <c r="F1976" s="41"/>
      <c r="G1976" s="41"/>
      <c r="H1976" s="41"/>
      <c r="I1976" s="41"/>
    </row>
    <row r="1977" spans="1:9">
      <c r="A1977" s="41" t="s">
        <v>1015</v>
      </c>
      <c r="B1977" s="41" t="s">
        <v>1016</v>
      </c>
      <c r="C1977" s="41"/>
      <c r="D1977" s="41"/>
      <c r="E1977" s="41"/>
      <c r="F1977" s="41"/>
      <c r="G1977" s="41"/>
      <c r="H1977" s="41"/>
      <c r="I1977" s="41"/>
    </row>
    <row r="1978" spans="1:9">
      <c r="A1978" s="41" t="s">
        <v>1017</v>
      </c>
      <c r="B1978" s="41" t="s">
        <v>1018</v>
      </c>
      <c r="C1978" s="41"/>
      <c r="D1978" s="41"/>
      <c r="E1978" s="41"/>
      <c r="F1978" s="41"/>
      <c r="G1978" s="41"/>
      <c r="H1978" s="41"/>
      <c r="I1978" s="41"/>
    </row>
    <row r="1979" spans="1:9">
      <c r="A1979" s="41" t="s">
        <v>1019</v>
      </c>
      <c r="B1979" s="41" t="s">
        <v>1020</v>
      </c>
      <c r="C1979" s="41"/>
      <c r="D1979" s="41"/>
      <c r="E1979" s="41"/>
      <c r="F1979" s="41"/>
      <c r="G1979" s="41"/>
      <c r="H1979" s="41"/>
      <c r="I1979" s="41"/>
    </row>
    <row r="1980" spans="1:9">
      <c r="A1980" s="41" t="s">
        <v>1021</v>
      </c>
      <c r="B1980" s="41" t="s">
        <v>1022</v>
      </c>
      <c r="C1980" s="41"/>
      <c r="D1980" s="41"/>
      <c r="E1980" s="41"/>
      <c r="F1980" s="41"/>
      <c r="G1980" s="41"/>
      <c r="H1980" s="41"/>
      <c r="I1980" s="41"/>
    </row>
    <row r="1981" spans="1:9">
      <c r="A1981" s="41" t="s">
        <v>1023</v>
      </c>
      <c r="B1981" s="41" t="s">
        <v>1024</v>
      </c>
      <c r="C1981" s="41"/>
      <c r="D1981" s="41"/>
      <c r="E1981" s="41"/>
      <c r="F1981" s="41"/>
      <c r="G1981" s="41"/>
      <c r="H1981" s="41"/>
      <c r="I1981" s="41"/>
    </row>
    <row r="1982" spans="1:9">
      <c r="A1982" s="41" t="s">
        <v>1025</v>
      </c>
      <c r="B1982" s="41" t="s">
        <v>1026</v>
      </c>
      <c r="C1982" s="41"/>
      <c r="D1982" s="41"/>
      <c r="E1982" s="41"/>
      <c r="F1982" s="41"/>
      <c r="G1982" s="41"/>
      <c r="H1982" s="41"/>
      <c r="I1982" s="41"/>
    </row>
    <row r="1983" spans="1:9">
      <c r="A1983" s="41" t="s">
        <v>1027</v>
      </c>
      <c r="B1983" s="41" t="s">
        <v>1028</v>
      </c>
      <c r="C1983" s="41"/>
      <c r="D1983" s="41"/>
      <c r="E1983" s="41"/>
      <c r="F1983" s="41"/>
      <c r="G1983" s="41"/>
      <c r="H1983" s="41"/>
      <c r="I1983" s="41"/>
    </row>
    <row r="1984" spans="1:9">
      <c r="A1984" s="41" t="s">
        <v>1029</v>
      </c>
      <c r="B1984" s="41" t="s">
        <v>1030</v>
      </c>
      <c r="C1984" s="41"/>
      <c r="D1984" s="41"/>
      <c r="E1984" s="41"/>
      <c r="F1984" s="41"/>
      <c r="G1984" s="41"/>
      <c r="H1984" s="41"/>
      <c r="I1984" s="41"/>
    </row>
    <row r="1985" spans="1:9">
      <c r="A1985" s="41" t="s">
        <v>2107</v>
      </c>
      <c r="B1985" s="41" t="s">
        <v>2108</v>
      </c>
      <c r="C1985" s="41"/>
      <c r="D1985" s="41"/>
      <c r="E1985" s="41"/>
      <c r="F1985" s="41"/>
      <c r="G1985" s="41"/>
      <c r="H1985" s="41"/>
      <c r="I1985" s="41"/>
    </row>
    <row r="1986" spans="1:9">
      <c r="A1986" s="41" t="s">
        <v>2109</v>
      </c>
      <c r="B1986" s="41" t="s">
        <v>2110</v>
      </c>
      <c r="C1986" s="41"/>
      <c r="D1986" s="41"/>
      <c r="E1986" s="41"/>
      <c r="F1986" s="41"/>
      <c r="G1986" s="41"/>
      <c r="H1986" s="41"/>
      <c r="I1986" s="41"/>
    </row>
    <row r="1987" spans="1:9">
      <c r="A1987" s="41" t="s">
        <v>2111</v>
      </c>
      <c r="B1987" s="41" t="s">
        <v>2112</v>
      </c>
      <c r="C1987" s="41"/>
      <c r="D1987" s="41"/>
      <c r="E1987" s="41"/>
      <c r="F1987" s="41"/>
      <c r="G1987" s="41"/>
      <c r="H1987" s="41"/>
      <c r="I1987" s="41"/>
    </row>
    <row r="1988" spans="1:9">
      <c r="A1988" s="41" t="s">
        <v>2113</v>
      </c>
      <c r="B1988" s="41" t="s">
        <v>2114</v>
      </c>
      <c r="C1988" s="41"/>
      <c r="D1988" s="41"/>
      <c r="E1988" s="41"/>
      <c r="F1988" s="41"/>
      <c r="G1988" s="41"/>
      <c r="H1988" s="41"/>
      <c r="I1988" s="41"/>
    </row>
    <row r="1989" spans="1:9">
      <c r="A1989" s="41" t="s">
        <v>2115</v>
      </c>
      <c r="B1989" s="41" t="s">
        <v>2116</v>
      </c>
      <c r="C1989" s="41"/>
      <c r="D1989" s="41"/>
      <c r="E1989" s="41"/>
      <c r="F1989" s="41"/>
      <c r="G1989" s="41"/>
      <c r="H1989" s="41"/>
      <c r="I1989" s="41"/>
    </row>
    <row r="1990" spans="1:9">
      <c r="A1990" s="41" t="s">
        <v>2117</v>
      </c>
      <c r="B1990" s="41" t="s">
        <v>2118</v>
      </c>
      <c r="C1990" s="41"/>
      <c r="D1990" s="41"/>
      <c r="E1990" s="41"/>
      <c r="F1990" s="41"/>
      <c r="G1990" s="41"/>
      <c r="H1990" s="41"/>
      <c r="I1990" s="41"/>
    </row>
    <row r="1991" spans="1:9">
      <c r="A1991" s="41" t="s">
        <v>2119</v>
      </c>
      <c r="B1991" s="41" t="s">
        <v>2120</v>
      </c>
      <c r="C1991" s="41"/>
      <c r="D1991" s="41"/>
      <c r="E1991" s="41"/>
      <c r="F1991" s="41"/>
      <c r="G1991" s="41"/>
      <c r="H1991" s="41"/>
      <c r="I1991" s="41"/>
    </row>
    <row r="1992" spans="1:9">
      <c r="A1992" s="41" t="s">
        <v>3071</v>
      </c>
      <c r="B1992" s="41" t="s">
        <v>3072</v>
      </c>
      <c r="C1992" s="41"/>
      <c r="D1992" s="41"/>
      <c r="E1992" s="41"/>
      <c r="F1992" s="41"/>
      <c r="G1992" s="41"/>
      <c r="H1992" s="41"/>
      <c r="I1992" s="41"/>
    </row>
    <row r="1993" spans="1:9">
      <c r="A1993" s="41" t="s">
        <v>3073</v>
      </c>
      <c r="B1993" s="41" t="s">
        <v>3074</v>
      </c>
      <c r="C1993" s="41"/>
      <c r="D1993" s="41"/>
      <c r="E1993" s="41"/>
      <c r="F1993" s="41"/>
      <c r="G1993" s="41"/>
      <c r="H1993" s="41"/>
      <c r="I1993" s="41"/>
    </row>
    <row r="1994" spans="1:9">
      <c r="A1994" s="41" t="s">
        <v>3075</v>
      </c>
      <c r="B1994" s="41" t="s">
        <v>3076</v>
      </c>
      <c r="C1994" s="41"/>
      <c r="D1994" s="41"/>
      <c r="E1994" s="41"/>
      <c r="F1994" s="41"/>
      <c r="G1994" s="41"/>
      <c r="H1994" s="41"/>
      <c r="I1994" s="41"/>
    </row>
    <row r="1995" spans="1:9">
      <c r="A1995" s="41" t="s">
        <v>2121</v>
      </c>
      <c r="B1995" s="41" t="s">
        <v>2122</v>
      </c>
      <c r="C1995" s="41"/>
      <c r="D1995" s="41"/>
      <c r="E1995" s="41"/>
      <c r="F1995" s="41"/>
      <c r="G1995" s="41"/>
      <c r="H1995" s="41"/>
      <c r="I1995" s="41"/>
    </row>
    <row r="1996" spans="1:9">
      <c r="A1996" s="41" t="s">
        <v>2123</v>
      </c>
      <c r="B1996" s="41" t="s">
        <v>2124</v>
      </c>
      <c r="C1996" s="41"/>
      <c r="D1996" s="41"/>
      <c r="E1996" s="41"/>
      <c r="F1996" s="41"/>
      <c r="G1996" s="41"/>
      <c r="H1996" s="41"/>
      <c r="I1996" s="41"/>
    </row>
    <row r="1997" spans="1:9">
      <c r="A1997" s="41" t="s">
        <v>1163</v>
      </c>
      <c r="B1997" s="41" t="s">
        <v>1164</v>
      </c>
      <c r="C1997" s="41"/>
      <c r="D1997" s="41"/>
      <c r="E1997" s="41"/>
      <c r="F1997" s="41"/>
      <c r="G1997" s="41"/>
      <c r="H1997" s="41"/>
      <c r="I1997" s="41"/>
    </row>
    <row r="1998" spans="1:9">
      <c r="A1998" s="41" t="s">
        <v>1165</v>
      </c>
      <c r="B1998" s="41" t="s">
        <v>1166</v>
      </c>
      <c r="C1998" s="41"/>
      <c r="D1998" s="41"/>
      <c r="E1998" s="41"/>
      <c r="F1998" s="41"/>
      <c r="G1998" s="41"/>
      <c r="H1998" s="41"/>
      <c r="I1998" s="41"/>
    </row>
    <row r="1999" spans="1:9">
      <c r="A1999" s="41" t="s">
        <v>1167</v>
      </c>
      <c r="B1999" s="41" t="s">
        <v>1168</v>
      </c>
      <c r="C1999" s="41"/>
      <c r="D1999" s="41"/>
      <c r="E1999" s="41"/>
      <c r="F1999" s="41"/>
      <c r="G1999" s="41"/>
      <c r="H1999" s="41"/>
      <c r="I1999" s="41"/>
    </row>
    <row r="2000" spans="1:9">
      <c r="A2000" s="41" t="s">
        <v>1169</v>
      </c>
      <c r="B2000" s="41" t="s">
        <v>1170</v>
      </c>
      <c r="C2000" s="41"/>
      <c r="D2000" s="41"/>
      <c r="E2000" s="41"/>
      <c r="F2000" s="41"/>
      <c r="G2000" s="41"/>
      <c r="H2000" s="41"/>
      <c r="I2000" s="41"/>
    </row>
    <row r="2001" spans="1:9">
      <c r="A2001" s="41" t="s">
        <v>1171</v>
      </c>
      <c r="B2001" s="41" t="s">
        <v>1172</v>
      </c>
      <c r="C2001" s="41"/>
      <c r="D2001" s="41"/>
      <c r="E2001" s="41"/>
      <c r="F2001" s="41"/>
      <c r="G2001" s="41"/>
      <c r="H2001" s="41"/>
      <c r="I2001" s="41"/>
    </row>
    <row r="2002" spans="1:9">
      <c r="A2002" s="41" t="s">
        <v>1173</v>
      </c>
      <c r="B2002" s="41" t="s">
        <v>1174</v>
      </c>
      <c r="C2002" s="41"/>
      <c r="D2002" s="41"/>
      <c r="E2002" s="41"/>
      <c r="F2002" s="41"/>
      <c r="G2002" s="41"/>
      <c r="H2002" s="41"/>
      <c r="I2002" s="41"/>
    </row>
    <row r="2003" spans="1:9">
      <c r="A2003" s="41" t="s">
        <v>1175</v>
      </c>
      <c r="B2003" s="41" t="s">
        <v>1176</v>
      </c>
      <c r="C2003" s="41"/>
      <c r="D2003" s="41"/>
      <c r="E2003" s="41"/>
      <c r="F2003" s="41"/>
      <c r="G2003" s="41"/>
      <c r="H2003" s="41"/>
      <c r="I2003" s="41"/>
    </row>
    <row r="2004" spans="1:9">
      <c r="A2004" s="41" t="s">
        <v>1177</v>
      </c>
      <c r="B2004" s="41" t="s">
        <v>1178</v>
      </c>
      <c r="C2004" s="41"/>
      <c r="D2004" s="41"/>
      <c r="E2004" s="41"/>
      <c r="F2004" s="41"/>
      <c r="G2004" s="41"/>
      <c r="H2004" s="41"/>
      <c r="I2004" s="41"/>
    </row>
    <row r="2005" spans="1:9">
      <c r="A2005" s="41" t="s">
        <v>1179</v>
      </c>
      <c r="B2005" s="41" t="s">
        <v>1180</v>
      </c>
      <c r="C2005" s="41"/>
      <c r="D2005" s="41"/>
      <c r="E2005" s="41"/>
      <c r="F2005" s="41"/>
      <c r="G2005" s="41"/>
      <c r="H2005" s="41"/>
      <c r="I2005" s="41"/>
    </row>
    <row r="2006" spans="1:9">
      <c r="A2006" s="41" t="s">
        <v>1181</v>
      </c>
      <c r="B2006" s="41" t="s">
        <v>1182</v>
      </c>
      <c r="C2006" s="41"/>
      <c r="D2006" s="41"/>
      <c r="E2006" s="41"/>
      <c r="F2006" s="41"/>
      <c r="G2006" s="41"/>
      <c r="H2006" s="41"/>
      <c r="I2006" s="41"/>
    </row>
    <row r="2007" spans="1:9">
      <c r="A2007" s="41" t="s">
        <v>2239</v>
      </c>
      <c r="B2007" s="41" t="s">
        <v>2240</v>
      </c>
      <c r="C2007" s="41"/>
      <c r="D2007" s="41"/>
      <c r="E2007" s="41"/>
      <c r="F2007" s="41"/>
      <c r="G2007" s="41"/>
      <c r="H2007" s="41"/>
      <c r="I2007" s="41"/>
    </row>
    <row r="2008" spans="1:9">
      <c r="A2008" s="41" t="s">
        <v>2241</v>
      </c>
      <c r="B2008" s="41" t="s">
        <v>2242</v>
      </c>
      <c r="C2008" s="41"/>
      <c r="D2008" s="41"/>
      <c r="E2008" s="41"/>
      <c r="F2008" s="41"/>
      <c r="G2008" s="41"/>
      <c r="H2008" s="41"/>
      <c r="I2008" s="41"/>
    </row>
    <row r="2009" spans="1:9">
      <c r="A2009" s="41" t="s">
        <v>2243</v>
      </c>
      <c r="B2009" s="41" t="s">
        <v>2244</v>
      </c>
      <c r="C2009" s="41"/>
      <c r="D2009" s="41"/>
      <c r="E2009" s="41"/>
      <c r="F2009" s="41"/>
      <c r="G2009" s="41"/>
      <c r="H2009" s="41"/>
      <c r="I2009" s="41"/>
    </row>
    <row r="2010" spans="1:9">
      <c r="A2010" s="41" t="s">
        <v>2245</v>
      </c>
      <c r="B2010" s="41" t="s">
        <v>2246</v>
      </c>
      <c r="C2010" s="41"/>
      <c r="D2010" s="41"/>
      <c r="E2010" s="41"/>
      <c r="F2010" s="41"/>
      <c r="G2010" s="41"/>
      <c r="H2010" s="41"/>
      <c r="I2010" s="41"/>
    </row>
    <row r="2011" spans="1:9">
      <c r="A2011" s="41" t="s">
        <v>2247</v>
      </c>
      <c r="B2011" s="41" t="s">
        <v>2248</v>
      </c>
      <c r="C2011" s="41"/>
      <c r="D2011" s="41"/>
      <c r="E2011" s="41"/>
      <c r="F2011" s="41"/>
      <c r="G2011" s="41"/>
      <c r="H2011" s="41"/>
      <c r="I2011" s="41"/>
    </row>
    <row r="2012" spans="1:9">
      <c r="A2012" s="41" t="s">
        <v>2249</v>
      </c>
      <c r="B2012" s="41" t="s">
        <v>2250</v>
      </c>
      <c r="C2012" s="41"/>
      <c r="D2012" s="41"/>
      <c r="E2012" s="41"/>
      <c r="F2012" s="41"/>
      <c r="G2012" s="41"/>
      <c r="H2012" s="41"/>
      <c r="I2012" s="41"/>
    </row>
    <row r="2013" spans="1:9">
      <c r="A2013" s="41" t="s">
        <v>2251</v>
      </c>
      <c r="B2013" s="41" t="s">
        <v>2252</v>
      </c>
      <c r="C2013" s="41"/>
      <c r="D2013" s="41"/>
      <c r="E2013" s="41"/>
      <c r="F2013" s="41"/>
      <c r="G2013" s="41"/>
      <c r="H2013" s="41"/>
      <c r="I2013" s="41"/>
    </row>
    <row r="2014" spans="1:9">
      <c r="A2014" s="41" t="s">
        <v>3171</v>
      </c>
      <c r="B2014" s="41" t="s">
        <v>3172</v>
      </c>
      <c r="C2014" s="41"/>
      <c r="D2014" s="41"/>
      <c r="E2014" s="41"/>
      <c r="F2014" s="41"/>
      <c r="G2014" s="41"/>
      <c r="H2014" s="41"/>
      <c r="I2014" s="41"/>
    </row>
    <row r="2015" spans="1:9">
      <c r="A2015" s="41" t="s">
        <v>3173</v>
      </c>
      <c r="B2015" s="41" t="s">
        <v>3174</v>
      </c>
      <c r="C2015" s="41"/>
      <c r="D2015" s="41"/>
      <c r="E2015" s="41"/>
      <c r="F2015" s="41"/>
      <c r="G2015" s="41"/>
      <c r="H2015" s="41"/>
      <c r="I2015" s="41"/>
    </row>
    <row r="2016" spans="1:9">
      <c r="A2016" s="41" t="s">
        <v>3175</v>
      </c>
      <c r="B2016" s="41" t="s">
        <v>3176</v>
      </c>
      <c r="C2016" s="41"/>
      <c r="D2016" s="41"/>
      <c r="E2016" s="41"/>
      <c r="F2016" s="41"/>
      <c r="G2016" s="41"/>
      <c r="H2016" s="41"/>
      <c r="I2016" s="41"/>
    </row>
    <row r="2017" spans="1:9">
      <c r="A2017" s="41" t="s">
        <v>2253</v>
      </c>
      <c r="B2017" s="41" t="s">
        <v>2254</v>
      </c>
      <c r="C2017" s="41"/>
      <c r="D2017" s="41"/>
      <c r="E2017" s="41"/>
      <c r="F2017" s="41"/>
      <c r="G2017" s="41"/>
      <c r="H2017" s="41"/>
      <c r="I2017" s="41"/>
    </row>
    <row r="2018" spans="1:9">
      <c r="A2018" s="41" t="s">
        <v>2255</v>
      </c>
      <c r="B2018" s="41" t="s">
        <v>2256</v>
      </c>
      <c r="C2018" s="41"/>
      <c r="D2018" s="41"/>
      <c r="E2018" s="41"/>
      <c r="F2018" s="41"/>
      <c r="G2018" s="41"/>
      <c r="H2018" s="41"/>
      <c r="I2018" s="41"/>
    </row>
    <row r="2019" spans="1:9">
      <c r="A2019" s="41" t="s">
        <v>1291</v>
      </c>
      <c r="B2019" s="41" t="s">
        <v>1292</v>
      </c>
      <c r="C2019" s="41"/>
      <c r="D2019" s="41"/>
      <c r="E2019" s="41"/>
      <c r="F2019" s="41"/>
      <c r="G2019" s="41"/>
      <c r="H2019" s="41"/>
      <c r="I2019" s="41"/>
    </row>
    <row r="2020" spans="1:9">
      <c r="A2020" s="41" t="s">
        <v>1293</v>
      </c>
      <c r="B2020" s="41" t="s">
        <v>1294</v>
      </c>
      <c r="C2020" s="41"/>
      <c r="D2020" s="41"/>
      <c r="E2020" s="41"/>
      <c r="F2020" s="41"/>
      <c r="G2020" s="41"/>
      <c r="H2020" s="41"/>
      <c r="I2020" s="41"/>
    </row>
    <row r="2021" spans="1:9">
      <c r="A2021" s="41" t="s">
        <v>1399</v>
      </c>
      <c r="B2021" s="41" t="s">
        <v>1400</v>
      </c>
      <c r="C2021" s="41"/>
      <c r="D2021" s="41"/>
      <c r="E2021" s="41"/>
      <c r="F2021" s="41"/>
      <c r="G2021" s="41"/>
      <c r="H2021" s="41"/>
      <c r="I2021" s="41"/>
    </row>
    <row r="2022" spans="1:9">
      <c r="A2022" s="41" t="s">
        <v>1401</v>
      </c>
      <c r="B2022" s="41" t="s">
        <v>1402</v>
      </c>
      <c r="C2022" s="41"/>
      <c r="D2022" s="41"/>
      <c r="E2022" s="41"/>
      <c r="F2022" s="41"/>
      <c r="G2022" s="41"/>
      <c r="H2022" s="41"/>
      <c r="I2022" s="41"/>
    </row>
    <row r="2023" spans="1:9">
      <c r="A2023" s="41" t="s">
        <v>1569</v>
      </c>
      <c r="B2023" s="41" t="s">
        <v>1570</v>
      </c>
      <c r="C2023" s="41"/>
      <c r="D2023" s="41"/>
      <c r="E2023" s="41"/>
      <c r="F2023" s="41"/>
      <c r="G2023" s="41"/>
      <c r="H2023" s="41"/>
      <c r="I2023" s="41"/>
    </row>
    <row r="2024" spans="1:9">
      <c r="A2024" s="41" t="s">
        <v>1571</v>
      </c>
      <c r="B2024" s="41" t="s">
        <v>1572</v>
      </c>
      <c r="C2024" s="41"/>
      <c r="D2024" s="41"/>
      <c r="E2024" s="41"/>
      <c r="F2024" s="41"/>
      <c r="G2024" s="41"/>
      <c r="H2024" s="41"/>
      <c r="I2024" s="41"/>
    </row>
    <row r="2025" spans="1:9">
      <c r="A2025" s="41" t="s">
        <v>1573</v>
      </c>
      <c r="B2025" s="41" t="s">
        <v>1574</v>
      </c>
      <c r="C2025" s="41"/>
      <c r="D2025" s="41"/>
      <c r="E2025" s="41"/>
      <c r="F2025" s="41"/>
      <c r="G2025" s="41"/>
      <c r="H2025" s="41"/>
      <c r="I2025" s="41"/>
    </row>
    <row r="2026" spans="1:9">
      <c r="A2026" s="41" t="s">
        <v>1575</v>
      </c>
      <c r="B2026" s="41" t="s">
        <v>1576</v>
      </c>
      <c r="C2026" s="41"/>
      <c r="D2026" s="41"/>
      <c r="E2026" s="41"/>
      <c r="F2026" s="41"/>
      <c r="G2026" s="41"/>
      <c r="H2026" s="41"/>
      <c r="I2026" s="41"/>
    </row>
    <row r="2027" spans="1:9">
      <c r="A2027" s="41" t="s">
        <v>1593</v>
      </c>
      <c r="B2027" s="41" t="s">
        <v>1594</v>
      </c>
      <c r="C2027" s="41"/>
      <c r="D2027" s="41"/>
      <c r="E2027" s="41"/>
      <c r="F2027" s="41"/>
      <c r="G2027" s="41"/>
      <c r="H2027" s="41"/>
      <c r="I2027" s="41"/>
    </row>
    <row r="2028" spans="1:9">
      <c r="A2028" s="41" t="s">
        <v>1595</v>
      </c>
      <c r="B2028" s="41" t="s">
        <v>1596</v>
      </c>
      <c r="C2028" s="41"/>
      <c r="D2028" s="41"/>
      <c r="E2028" s="41"/>
      <c r="F2028" s="41"/>
      <c r="G2028" s="41"/>
      <c r="H2028" s="41"/>
      <c r="I2028" s="41"/>
    </row>
    <row r="2029" spans="1:9">
      <c r="A2029" s="41" t="s">
        <v>1597</v>
      </c>
      <c r="B2029" s="41" t="s">
        <v>1598</v>
      </c>
      <c r="C2029" s="41"/>
      <c r="D2029" s="41"/>
      <c r="E2029" s="41"/>
      <c r="F2029" s="41"/>
      <c r="G2029" s="41"/>
      <c r="H2029" s="41"/>
      <c r="I2029" s="41"/>
    </row>
    <row r="2030" spans="1:9">
      <c r="A2030" s="41" t="s">
        <v>1605</v>
      </c>
      <c r="B2030" s="41" t="s">
        <v>1606</v>
      </c>
      <c r="C2030" s="41"/>
      <c r="D2030" s="41"/>
      <c r="E2030" s="41"/>
      <c r="F2030" s="41"/>
      <c r="G2030" s="41"/>
      <c r="H2030" s="41"/>
      <c r="I2030" s="41"/>
    </row>
    <row r="2031" spans="1:9">
      <c r="A2031" s="41" t="s">
        <v>1607</v>
      </c>
      <c r="B2031" s="41" t="s">
        <v>1608</v>
      </c>
      <c r="C2031" s="41"/>
      <c r="D2031" s="41"/>
      <c r="E2031" s="41"/>
      <c r="F2031" s="41"/>
      <c r="G2031" s="41"/>
      <c r="H2031" s="41"/>
      <c r="I2031" s="41"/>
    </row>
    <row r="2032" spans="1:9">
      <c r="A2032" s="41" t="s">
        <v>1609</v>
      </c>
      <c r="B2032" s="41" t="s">
        <v>1610</v>
      </c>
      <c r="C2032" s="41"/>
      <c r="D2032" s="41"/>
      <c r="E2032" s="41"/>
      <c r="F2032" s="41"/>
      <c r="G2032" s="41"/>
      <c r="H2032" s="41"/>
      <c r="I2032" s="41"/>
    </row>
    <row r="2033" spans="1:9">
      <c r="A2033" s="41" t="s">
        <v>2341</v>
      </c>
      <c r="B2033" s="41" t="s">
        <v>2342</v>
      </c>
      <c r="C2033" s="41"/>
      <c r="D2033" s="41"/>
      <c r="E2033" s="41"/>
      <c r="F2033" s="41"/>
      <c r="G2033" s="41"/>
      <c r="H2033" s="41"/>
      <c r="I2033" s="41"/>
    </row>
    <row r="2034" spans="1:9">
      <c r="A2034" s="41" t="s">
        <v>2343</v>
      </c>
      <c r="B2034" s="41" t="s">
        <v>2344</v>
      </c>
      <c r="C2034" s="41"/>
      <c r="D2034" s="41"/>
      <c r="E2034" s="41"/>
      <c r="F2034" s="41"/>
      <c r="G2034" s="41"/>
      <c r="H2034" s="41"/>
      <c r="I2034" s="41"/>
    </row>
    <row r="2035" spans="1:9">
      <c r="A2035" s="41" t="s">
        <v>2345</v>
      </c>
      <c r="B2035" s="41" t="s">
        <v>2346</v>
      </c>
      <c r="C2035" s="41"/>
      <c r="D2035" s="41"/>
      <c r="E2035" s="41"/>
      <c r="F2035" s="41"/>
      <c r="G2035" s="41"/>
      <c r="H2035" s="41"/>
      <c r="I2035" s="41"/>
    </row>
    <row r="2036" spans="1:9">
      <c r="A2036" s="41" t="s">
        <v>2535</v>
      </c>
      <c r="B2036" s="41" t="s">
        <v>2536</v>
      </c>
      <c r="C2036" s="41"/>
      <c r="D2036" s="41"/>
      <c r="E2036" s="41"/>
      <c r="F2036" s="41"/>
      <c r="G2036" s="41"/>
      <c r="H2036" s="41"/>
      <c r="I2036" s="41"/>
    </row>
    <row r="2037" spans="1:9">
      <c r="A2037" s="41" t="s">
        <v>2537</v>
      </c>
      <c r="B2037" s="41" t="s">
        <v>2538</v>
      </c>
      <c r="C2037" s="41"/>
      <c r="D2037" s="41"/>
      <c r="E2037" s="41"/>
      <c r="F2037" s="41"/>
      <c r="G2037" s="41"/>
      <c r="H2037" s="41"/>
      <c r="I2037" s="41"/>
    </row>
    <row r="2038" spans="1:9">
      <c r="A2038" s="41" t="s">
        <v>2551</v>
      </c>
      <c r="B2038" s="41" t="s">
        <v>2552</v>
      </c>
      <c r="C2038" s="41"/>
      <c r="D2038" s="41"/>
      <c r="E2038" s="41"/>
      <c r="F2038" s="41"/>
      <c r="G2038" s="41"/>
      <c r="H2038" s="41"/>
      <c r="I2038" s="41"/>
    </row>
    <row r="2039" spans="1:9">
      <c r="A2039" s="41" t="s">
        <v>2553</v>
      </c>
      <c r="B2039" s="41" t="s">
        <v>2554</v>
      </c>
      <c r="C2039" s="41"/>
      <c r="D2039" s="41"/>
      <c r="E2039" s="41"/>
      <c r="F2039" s="41"/>
      <c r="G2039" s="41"/>
      <c r="H2039" s="41"/>
      <c r="I2039" s="41"/>
    </row>
    <row r="2040" spans="1:9">
      <c r="A2040" s="41" t="s">
        <v>2555</v>
      </c>
      <c r="B2040" s="41" t="s">
        <v>2556</v>
      </c>
      <c r="C2040" s="41"/>
      <c r="D2040" s="41"/>
      <c r="E2040" s="41"/>
      <c r="F2040" s="41"/>
      <c r="G2040" s="41"/>
      <c r="H2040" s="41"/>
      <c r="I2040" s="41"/>
    </row>
    <row r="2041" spans="1:9">
      <c r="A2041" s="41" t="s">
        <v>2557</v>
      </c>
      <c r="B2041" s="41" t="s">
        <v>2558</v>
      </c>
      <c r="C2041" s="41"/>
      <c r="D2041" s="41"/>
      <c r="E2041" s="41"/>
      <c r="F2041" s="41"/>
      <c r="G2041" s="41"/>
      <c r="H2041" s="41"/>
      <c r="I2041" s="41"/>
    </row>
    <row r="2042" spans="1:9">
      <c r="A2042" s="41" t="s">
        <v>2575</v>
      </c>
      <c r="B2042" s="41" t="s">
        <v>2576</v>
      </c>
      <c r="C2042" s="41"/>
      <c r="D2042" s="41"/>
      <c r="E2042" s="41"/>
      <c r="F2042" s="41"/>
      <c r="G2042" s="41"/>
      <c r="H2042" s="41"/>
      <c r="I2042" s="41"/>
    </row>
    <row r="2043" spans="1:9">
      <c r="A2043" s="41" t="s">
        <v>2577</v>
      </c>
      <c r="B2043" s="41" t="s">
        <v>2578</v>
      </c>
      <c r="C2043" s="41"/>
      <c r="D2043" s="41"/>
      <c r="E2043" s="41"/>
      <c r="F2043" s="41"/>
      <c r="G2043" s="41"/>
      <c r="H2043" s="41"/>
      <c r="I2043" s="41"/>
    </row>
    <row r="2044" spans="1:9">
      <c r="A2044" s="41" t="s">
        <v>2579</v>
      </c>
      <c r="B2044" s="41" t="s">
        <v>2580</v>
      </c>
      <c r="C2044" s="41"/>
      <c r="D2044" s="41"/>
      <c r="E2044" s="41"/>
      <c r="F2044" s="41"/>
      <c r="G2044" s="41"/>
      <c r="H2044" s="41"/>
      <c r="I2044" s="41"/>
    </row>
    <row r="2045" spans="1:9">
      <c r="A2045" s="41" t="s">
        <v>2651</v>
      </c>
      <c r="B2045" s="41" t="s">
        <v>2652</v>
      </c>
      <c r="C2045" s="41"/>
      <c r="D2045" s="41"/>
      <c r="E2045" s="41"/>
      <c r="F2045" s="41"/>
      <c r="G2045" s="41"/>
      <c r="H2045" s="41"/>
      <c r="I2045" s="41"/>
    </row>
    <row r="2046" spans="1:9">
      <c r="A2046" s="41" t="s">
        <v>2653</v>
      </c>
      <c r="B2046" s="41" t="s">
        <v>2654</v>
      </c>
      <c r="C2046" s="41"/>
      <c r="D2046" s="41"/>
      <c r="E2046" s="41"/>
      <c r="F2046" s="41"/>
      <c r="G2046" s="41"/>
      <c r="H2046" s="41"/>
      <c r="I2046" s="41"/>
    </row>
    <row r="2047" spans="1:9">
      <c r="A2047" s="41" t="s">
        <v>2655</v>
      </c>
      <c r="B2047" s="41" t="s">
        <v>2656</v>
      </c>
      <c r="C2047" s="41"/>
      <c r="D2047" s="41"/>
      <c r="E2047" s="41"/>
      <c r="F2047" s="41"/>
      <c r="G2047" s="41"/>
      <c r="H2047" s="41"/>
      <c r="I2047" s="41"/>
    </row>
    <row r="2048" spans="1:9">
      <c r="A2048" s="41" t="s">
        <v>3245</v>
      </c>
      <c r="B2048" s="41" t="s">
        <v>3246</v>
      </c>
      <c r="C2048" s="41"/>
      <c r="D2048" s="41"/>
      <c r="E2048" s="41"/>
      <c r="F2048" s="41"/>
      <c r="G2048" s="41"/>
      <c r="H2048" s="41"/>
      <c r="I2048" s="41"/>
    </row>
    <row r="2049" spans="1:9">
      <c r="A2049" s="41" t="s">
        <v>3247</v>
      </c>
      <c r="B2049" s="41" t="s">
        <v>3248</v>
      </c>
      <c r="C2049" s="41"/>
      <c r="D2049" s="41"/>
      <c r="E2049" s="41"/>
      <c r="F2049" s="41"/>
      <c r="G2049" s="41"/>
      <c r="H2049" s="41"/>
      <c r="I2049" s="41"/>
    </row>
    <row r="2050" spans="1:9">
      <c r="A2050" s="41" t="s">
        <v>3249</v>
      </c>
      <c r="B2050" s="41" t="s">
        <v>3250</v>
      </c>
      <c r="C2050" s="41"/>
      <c r="D2050" s="41"/>
      <c r="E2050" s="41"/>
      <c r="F2050" s="41"/>
      <c r="G2050" s="41"/>
      <c r="H2050" s="41"/>
      <c r="I2050" s="41"/>
    </row>
    <row r="2051" spans="1:9">
      <c r="A2051" s="41" t="s">
        <v>3413</v>
      </c>
      <c r="B2051" s="41" t="s">
        <v>3414</v>
      </c>
      <c r="C2051" s="41"/>
      <c r="D2051" s="41"/>
      <c r="E2051" s="41"/>
      <c r="F2051" s="41"/>
      <c r="G2051" s="41"/>
      <c r="H2051" s="41"/>
      <c r="I2051" s="41"/>
    </row>
    <row r="2052" spans="1:9">
      <c r="A2052" s="41" t="s">
        <v>3415</v>
      </c>
      <c r="B2052" s="41" t="s">
        <v>3416</v>
      </c>
      <c r="C2052" s="41"/>
      <c r="D2052" s="41"/>
      <c r="E2052" s="41"/>
      <c r="F2052" s="41"/>
      <c r="G2052" s="41"/>
      <c r="H2052" s="41"/>
      <c r="I2052" s="41"/>
    </row>
    <row r="2053" spans="1:9">
      <c r="A2053" s="41" t="s">
        <v>3431</v>
      </c>
      <c r="B2053" s="41" t="s">
        <v>3432</v>
      </c>
      <c r="C2053" s="41"/>
      <c r="D2053" s="41"/>
      <c r="E2053" s="41"/>
      <c r="F2053" s="41"/>
      <c r="G2053" s="41"/>
      <c r="H2053" s="41"/>
      <c r="I2053" s="41"/>
    </row>
    <row r="2054" spans="1:9">
      <c r="A2054" s="41" t="s">
        <v>3433</v>
      </c>
      <c r="B2054" s="41" t="s">
        <v>3434</v>
      </c>
      <c r="C2054" s="41"/>
      <c r="D2054" s="41"/>
      <c r="E2054" s="41"/>
      <c r="F2054" s="41"/>
      <c r="G2054" s="41"/>
      <c r="H2054" s="41"/>
      <c r="I2054" s="41"/>
    </row>
    <row r="2055" spans="1:9">
      <c r="A2055" s="41" t="s">
        <v>3435</v>
      </c>
      <c r="B2055" s="41" t="s">
        <v>3436</v>
      </c>
      <c r="C2055" s="41"/>
      <c r="D2055" s="41"/>
      <c r="E2055" s="41"/>
      <c r="F2055" s="41"/>
      <c r="G2055" s="41"/>
      <c r="H2055" s="41"/>
      <c r="I2055" s="41"/>
    </row>
    <row r="2056" spans="1:9">
      <c r="A2056" s="41" t="s">
        <v>3437</v>
      </c>
      <c r="B2056" s="41" t="s">
        <v>3438</v>
      </c>
      <c r="C2056" s="41"/>
      <c r="D2056" s="41"/>
      <c r="E2056" s="41"/>
      <c r="F2056" s="41"/>
      <c r="G2056" s="41"/>
      <c r="H2056" s="41"/>
      <c r="I2056" s="41"/>
    </row>
    <row r="2057" spans="1:9">
      <c r="A2057" s="41" t="s">
        <v>3455</v>
      </c>
      <c r="B2057" s="41" t="s">
        <v>3456</v>
      </c>
      <c r="C2057" s="41"/>
      <c r="D2057" s="41"/>
      <c r="E2057" s="41"/>
      <c r="F2057" s="41"/>
      <c r="G2057" s="41"/>
      <c r="H2057" s="41"/>
      <c r="I2057" s="41"/>
    </row>
    <row r="2058" spans="1:9">
      <c r="A2058" s="41" t="s">
        <v>3457</v>
      </c>
      <c r="B2058" s="41" t="s">
        <v>3458</v>
      </c>
      <c r="C2058" s="41"/>
      <c r="D2058" s="41"/>
      <c r="E2058" s="41"/>
      <c r="F2058" s="41"/>
      <c r="G2058" s="41"/>
      <c r="H2058" s="41"/>
      <c r="I2058" s="41"/>
    </row>
    <row r="2059" spans="1:9">
      <c r="A2059" s="41" t="s">
        <v>3459</v>
      </c>
      <c r="B2059" s="41" t="s">
        <v>3460</v>
      </c>
      <c r="C2059" s="41"/>
      <c r="D2059" s="41"/>
      <c r="E2059" s="41"/>
      <c r="F2059" s="41"/>
      <c r="G2059" s="41"/>
      <c r="H2059" s="41"/>
      <c r="I2059" s="41"/>
    </row>
    <row r="2060" spans="1:9">
      <c r="A2060" s="41" t="s">
        <v>3517</v>
      </c>
      <c r="B2060" s="41" t="s">
        <v>3518</v>
      </c>
      <c r="C2060" s="41"/>
      <c r="D2060" s="41"/>
      <c r="E2060" s="41"/>
      <c r="F2060" s="41"/>
      <c r="G2060" s="41"/>
      <c r="H2060" s="41"/>
      <c r="I2060" s="41"/>
    </row>
    <row r="2061" spans="1:9">
      <c r="A2061" s="41" t="s">
        <v>3519</v>
      </c>
      <c r="B2061" s="41" t="s">
        <v>3520</v>
      </c>
      <c r="C2061" s="41"/>
      <c r="D2061" s="41"/>
      <c r="E2061" s="41"/>
      <c r="F2061" s="41"/>
      <c r="G2061" s="41"/>
      <c r="H2061" s="41"/>
      <c r="I2061" s="41"/>
    </row>
    <row r="2062" spans="1:9">
      <c r="A2062" s="41" t="s">
        <v>3521</v>
      </c>
      <c r="B2062" s="41" t="s">
        <v>3522</v>
      </c>
      <c r="C2062" s="41"/>
      <c r="D2062" s="41"/>
      <c r="E2062" s="41"/>
      <c r="F2062" s="41"/>
      <c r="G2062" s="41"/>
      <c r="H2062" s="41"/>
      <c r="I2062" s="41"/>
    </row>
    <row r="2063" spans="1:9">
      <c r="A2063" s="41" t="s">
        <v>4101</v>
      </c>
      <c r="B2063" s="41" t="s">
        <v>4102</v>
      </c>
      <c r="C2063" s="41"/>
      <c r="D2063" s="41"/>
      <c r="E2063" s="41"/>
      <c r="F2063" s="41"/>
      <c r="G2063" s="41"/>
      <c r="H2063" s="41"/>
      <c r="I2063" s="41"/>
    </row>
    <row r="2064" spans="1:9">
      <c r="A2064" s="41" t="s">
        <v>4103</v>
      </c>
      <c r="B2064" s="41" t="s">
        <v>4104</v>
      </c>
      <c r="C2064" s="41"/>
      <c r="D2064" s="41"/>
      <c r="E2064" s="41"/>
      <c r="F2064" s="41"/>
      <c r="G2064" s="41"/>
      <c r="H2064" s="41"/>
      <c r="I2064" s="41"/>
    </row>
    <row r="2065" spans="1:9">
      <c r="A2065" s="41" t="s">
        <v>4105</v>
      </c>
      <c r="B2065" s="41" t="s">
        <v>4106</v>
      </c>
      <c r="C2065" s="41"/>
      <c r="D2065" s="41"/>
      <c r="E2065" s="41"/>
      <c r="F2065" s="41"/>
      <c r="G2065" s="41"/>
      <c r="H2065" s="41"/>
      <c r="I2065" s="41"/>
    </row>
    <row r="2066" spans="1:9">
      <c r="A2066" s="41" t="s">
        <v>4121</v>
      </c>
      <c r="B2066" s="41" t="s">
        <v>4122</v>
      </c>
      <c r="C2066" s="41"/>
      <c r="D2066" s="41"/>
      <c r="E2066" s="41"/>
      <c r="F2066" s="41"/>
      <c r="G2066" s="41"/>
      <c r="H2066" s="41"/>
      <c r="I2066" s="41"/>
    </row>
    <row r="2067" spans="1:9">
      <c r="A2067" s="41" t="s">
        <v>4123</v>
      </c>
      <c r="B2067" s="41" t="s">
        <v>4124</v>
      </c>
      <c r="C2067" s="41"/>
      <c r="D2067" s="41"/>
      <c r="E2067" s="41"/>
      <c r="F2067" s="41"/>
      <c r="G2067" s="41"/>
      <c r="H2067" s="41"/>
      <c r="I2067" s="41"/>
    </row>
    <row r="2068" spans="1:9">
      <c r="A2068" s="41" t="s">
        <v>4125</v>
      </c>
      <c r="B2068" s="41" t="s">
        <v>4126</v>
      </c>
      <c r="C2068" s="41"/>
      <c r="D2068" s="41"/>
      <c r="E2068" s="41"/>
      <c r="F2068" s="41"/>
      <c r="G2068" s="41"/>
      <c r="H2068" s="41"/>
      <c r="I2068" s="41"/>
    </row>
    <row r="2069" spans="1:9">
      <c r="A2069" s="41" t="s">
        <v>4135</v>
      </c>
      <c r="B2069" s="41" t="s">
        <v>4136</v>
      </c>
      <c r="C2069" s="41"/>
      <c r="D2069" s="41"/>
      <c r="E2069" s="41"/>
      <c r="F2069" s="41"/>
      <c r="G2069" s="41"/>
      <c r="H2069" s="41"/>
      <c r="I2069" s="41"/>
    </row>
    <row r="2070" spans="1:9">
      <c r="A2070" s="41" t="s">
        <v>4137</v>
      </c>
      <c r="B2070" s="41" t="s">
        <v>4138</v>
      </c>
      <c r="C2070" s="41"/>
      <c r="D2070" s="41"/>
      <c r="E2070" s="41"/>
      <c r="F2070" s="41"/>
      <c r="G2070" s="41"/>
      <c r="H2070" s="41"/>
      <c r="I2070" s="41"/>
    </row>
    <row r="2071" spans="1:9">
      <c r="A2071" s="41" t="s">
        <v>4139</v>
      </c>
      <c r="B2071" s="41" t="s">
        <v>4140</v>
      </c>
      <c r="C2071" s="41"/>
      <c r="D2071" s="41"/>
      <c r="E2071" s="41"/>
      <c r="F2071" s="41"/>
      <c r="G2071" s="41"/>
      <c r="H2071" s="41"/>
      <c r="I2071" s="41"/>
    </row>
    <row r="2072" spans="1:9">
      <c r="A2072" s="41" t="s">
        <v>4141</v>
      </c>
      <c r="B2072" s="41" t="s">
        <v>4142</v>
      </c>
      <c r="C2072" s="41"/>
      <c r="D2072" s="41"/>
      <c r="E2072" s="41"/>
      <c r="F2072" s="41"/>
      <c r="G2072" s="41"/>
      <c r="H2072" s="41"/>
      <c r="I2072" s="41"/>
    </row>
    <row r="2073" spans="1:9">
      <c r="A2073" s="41" t="s">
        <v>4209</v>
      </c>
      <c r="B2073" s="41" t="s">
        <v>4210</v>
      </c>
      <c r="C2073" s="41"/>
      <c r="D2073" s="41"/>
      <c r="E2073" s="41"/>
      <c r="F2073" s="41"/>
      <c r="G2073" s="41"/>
      <c r="H2073" s="41"/>
      <c r="I2073" s="41"/>
    </row>
    <row r="2074" spans="1:9">
      <c r="A2074" s="41" t="s">
        <v>4211</v>
      </c>
      <c r="B2074" s="41" t="s">
        <v>4212</v>
      </c>
      <c r="C2074" s="41"/>
      <c r="D2074" s="41"/>
      <c r="E2074" s="41"/>
      <c r="F2074" s="41"/>
      <c r="G2074" s="41"/>
      <c r="H2074" s="41"/>
      <c r="I2074" s="41"/>
    </row>
    <row r="2075" spans="1:9">
      <c r="A2075" s="41" t="s">
        <v>4213</v>
      </c>
      <c r="B2075" s="41" t="s">
        <v>4214</v>
      </c>
      <c r="C2075" s="41"/>
      <c r="D2075" s="41"/>
      <c r="E2075" s="41"/>
      <c r="F2075" s="41"/>
      <c r="G2075" s="41"/>
      <c r="H2075" s="41"/>
      <c r="I2075" s="41"/>
    </row>
    <row r="2076" spans="1:9">
      <c r="A2076" s="41" t="s">
        <v>4253</v>
      </c>
      <c r="B2076" s="41" t="s">
        <v>4254</v>
      </c>
      <c r="C2076" s="41"/>
      <c r="D2076" s="41"/>
      <c r="E2076" s="41"/>
      <c r="F2076" s="41"/>
      <c r="G2076" s="41"/>
      <c r="H2076" s="41"/>
      <c r="I2076" s="41"/>
    </row>
    <row r="2077" spans="1:9">
      <c r="A2077" s="41" t="s">
        <v>4255</v>
      </c>
      <c r="B2077" s="41" t="s">
        <v>4256</v>
      </c>
      <c r="C2077" s="41"/>
      <c r="D2077" s="41"/>
      <c r="E2077" s="41"/>
      <c r="F2077" s="41"/>
      <c r="G2077" s="41"/>
      <c r="H2077" s="41"/>
      <c r="I2077" s="41"/>
    </row>
    <row r="2078" spans="1:9">
      <c r="A2078" s="41" t="s">
        <v>4257</v>
      </c>
      <c r="B2078" s="41" t="s">
        <v>4258</v>
      </c>
      <c r="C2078" s="41"/>
      <c r="D2078" s="41"/>
      <c r="E2078" s="41"/>
      <c r="F2078" s="41"/>
      <c r="G2078" s="41"/>
      <c r="H2078" s="41"/>
      <c r="I2078" s="41"/>
    </row>
    <row r="2079" spans="1:9">
      <c r="A2079" s="41" t="s">
        <v>1295</v>
      </c>
      <c r="B2079" s="41" t="s">
        <v>1296</v>
      </c>
      <c r="C2079" s="41"/>
      <c r="D2079" s="41"/>
      <c r="E2079" s="41"/>
      <c r="F2079" s="41"/>
      <c r="G2079" s="41"/>
      <c r="H2079" s="41"/>
      <c r="I2079" s="41"/>
    </row>
    <row r="2080" spans="1:9">
      <c r="A2080" s="41" t="s">
        <v>1299</v>
      </c>
      <c r="B2080" s="41" t="s">
        <v>1300</v>
      </c>
      <c r="C2080" s="41"/>
      <c r="D2080" s="41"/>
      <c r="E2080" s="41"/>
      <c r="F2080" s="41"/>
      <c r="G2080" s="41"/>
      <c r="H2080" s="41"/>
      <c r="I2080" s="41"/>
    </row>
    <row r="2081" spans="1:9">
      <c r="A2081" s="41" t="s">
        <v>1403</v>
      </c>
      <c r="B2081" s="41" t="s">
        <v>1404</v>
      </c>
      <c r="C2081" s="41"/>
      <c r="D2081" s="41"/>
      <c r="E2081" s="41"/>
      <c r="F2081" s="41"/>
      <c r="G2081" s="41"/>
      <c r="H2081" s="41"/>
      <c r="I2081" s="41"/>
    </row>
    <row r="2082" spans="1:9">
      <c r="A2082" s="41" t="s">
        <v>1407</v>
      </c>
      <c r="B2082" s="41" t="s">
        <v>1408</v>
      </c>
      <c r="C2082" s="41"/>
      <c r="D2082" s="41"/>
      <c r="E2082" s="41"/>
      <c r="F2082" s="41"/>
      <c r="G2082" s="41"/>
      <c r="H2082" s="41"/>
      <c r="I2082" s="41"/>
    </row>
    <row r="2083" spans="1:9">
      <c r="A2083" s="41" t="s">
        <v>1577</v>
      </c>
      <c r="B2083" s="41" t="s">
        <v>1578</v>
      </c>
      <c r="C2083" s="41"/>
      <c r="D2083" s="41"/>
      <c r="E2083" s="41"/>
      <c r="F2083" s="41"/>
      <c r="G2083" s="41"/>
      <c r="H2083" s="41"/>
      <c r="I2083" s="41"/>
    </row>
    <row r="2084" spans="1:9">
      <c r="A2084" s="41" t="s">
        <v>1579</v>
      </c>
      <c r="B2084" s="41" t="s">
        <v>1580</v>
      </c>
      <c r="C2084" s="41"/>
      <c r="D2084" s="41"/>
      <c r="E2084" s="41"/>
      <c r="F2084" s="41"/>
      <c r="G2084" s="41"/>
      <c r="H2084" s="41"/>
      <c r="I2084" s="41"/>
    </row>
    <row r="2085" spans="1:9">
      <c r="A2085" s="41" t="s">
        <v>1583</v>
      </c>
      <c r="B2085" s="41" t="s">
        <v>1584</v>
      </c>
      <c r="C2085" s="41"/>
      <c r="D2085" s="41"/>
      <c r="E2085" s="41"/>
      <c r="F2085" s="41"/>
      <c r="G2085" s="41"/>
      <c r="H2085" s="41"/>
      <c r="I2085" s="41"/>
    </row>
    <row r="2086" spans="1:9">
      <c r="A2086" s="41" t="s">
        <v>1599</v>
      </c>
      <c r="B2086" s="41" t="s">
        <v>1600</v>
      </c>
      <c r="C2086" s="41"/>
      <c r="D2086" s="41"/>
      <c r="E2086" s="41"/>
      <c r="F2086" s="41"/>
      <c r="G2086" s="41"/>
      <c r="H2086" s="41"/>
      <c r="I2086" s="41"/>
    </row>
    <row r="2087" spans="1:9">
      <c r="A2087" s="41" t="s">
        <v>2347</v>
      </c>
      <c r="B2087" s="41" t="s">
        <v>2348</v>
      </c>
      <c r="C2087" s="41"/>
      <c r="D2087" s="41"/>
      <c r="E2087" s="41"/>
      <c r="F2087" s="41"/>
      <c r="G2087" s="41"/>
      <c r="H2087" s="41"/>
      <c r="I2087" s="41"/>
    </row>
    <row r="2088" spans="1:9">
      <c r="A2088" s="41" t="s">
        <v>2353</v>
      </c>
      <c r="B2088" s="41" t="s">
        <v>2354</v>
      </c>
      <c r="C2088" s="41"/>
      <c r="D2088" s="41"/>
      <c r="E2088" s="41"/>
      <c r="F2088" s="41"/>
      <c r="G2088" s="41"/>
      <c r="H2088" s="41"/>
      <c r="I2088" s="41"/>
    </row>
    <row r="2089" spans="1:9">
      <c r="A2089" s="41" t="s">
        <v>2539</v>
      </c>
      <c r="B2089" s="41" t="s">
        <v>2540</v>
      </c>
      <c r="C2089" s="41"/>
      <c r="D2089" s="41"/>
      <c r="E2089" s="41"/>
      <c r="F2089" s="41"/>
      <c r="G2089" s="41"/>
      <c r="H2089" s="41"/>
      <c r="I2089" s="41"/>
    </row>
    <row r="2090" spans="1:9">
      <c r="A2090" s="41" t="s">
        <v>2543</v>
      </c>
      <c r="B2090" s="41" t="s">
        <v>2544</v>
      </c>
      <c r="C2090" s="41"/>
      <c r="D2090" s="41"/>
      <c r="E2090" s="41"/>
      <c r="F2090" s="41"/>
      <c r="G2090" s="41"/>
      <c r="H2090" s="41"/>
      <c r="I2090" s="41"/>
    </row>
    <row r="2091" spans="1:9">
      <c r="A2091" s="41" t="s">
        <v>2559</v>
      </c>
      <c r="B2091" s="41" t="s">
        <v>2560</v>
      </c>
      <c r="C2091" s="41"/>
      <c r="D2091" s="41"/>
      <c r="E2091" s="41"/>
      <c r="F2091" s="41"/>
      <c r="G2091" s="41"/>
      <c r="H2091" s="41"/>
      <c r="I2091" s="41"/>
    </row>
    <row r="2092" spans="1:9">
      <c r="A2092" s="41" t="s">
        <v>2561</v>
      </c>
      <c r="B2092" s="41" t="s">
        <v>2562</v>
      </c>
      <c r="C2092" s="41"/>
      <c r="D2092" s="41"/>
      <c r="E2092" s="41"/>
      <c r="F2092" s="41"/>
      <c r="G2092" s="41"/>
      <c r="H2092" s="41"/>
      <c r="I2092" s="41"/>
    </row>
    <row r="2093" spans="1:9">
      <c r="A2093" s="41" t="s">
        <v>2565</v>
      </c>
      <c r="B2093" s="41" t="s">
        <v>2566</v>
      </c>
      <c r="C2093" s="41"/>
      <c r="D2093" s="41"/>
      <c r="E2093" s="41"/>
      <c r="F2093" s="41"/>
      <c r="G2093" s="41"/>
      <c r="H2093" s="41"/>
      <c r="I2093" s="41"/>
    </row>
    <row r="2094" spans="1:9">
      <c r="A2094" s="41" t="s">
        <v>2657</v>
      </c>
      <c r="B2094" s="41" t="s">
        <v>2658</v>
      </c>
      <c r="C2094" s="41"/>
      <c r="D2094" s="41"/>
      <c r="E2094" s="41"/>
      <c r="F2094" s="41"/>
      <c r="G2094" s="41"/>
      <c r="H2094" s="41"/>
      <c r="I2094" s="41"/>
    </row>
    <row r="2095" spans="1:9">
      <c r="A2095" s="41" t="s">
        <v>3251</v>
      </c>
      <c r="B2095" s="41" t="s">
        <v>3252</v>
      </c>
      <c r="C2095" s="41"/>
      <c r="D2095" s="41"/>
      <c r="E2095" s="41"/>
      <c r="F2095" s="41"/>
      <c r="G2095" s="41"/>
      <c r="H2095" s="41"/>
      <c r="I2095" s="41"/>
    </row>
    <row r="2096" spans="1:9">
      <c r="A2096" s="41" t="s">
        <v>3417</v>
      </c>
      <c r="B2096" s="41" t="s">
        <v>3418</v>
      </c>
      <c r="C2096" s="41"/>
      <c r="D2096" s="41"/>
      <c r="E2096" s="41"/>
      <c r="F2096" s="41"/>
      <c r="G2096" s="41"/>
      <c r="H2096" s="41"/>
      <c r="I2096" s="41"/>
    </row>
    <row r="2097" spans="1:9">
      <c r="A2097" s="41" t="s">
        <v>3421</v>
      </c>
      <c r="B2097" s="41" t="s">
        <v>3422</v>
      </c>
      <c r="C2097" s="41"/>
      <c r="D2097" s="41"/>
      <c r="E2097" s="41"/>
      <c r="F2097" s="41"/>
      <c r="G2097" s="41"/>
      <c r="H2097" s="41"/>
      <c r="I2097" s="41"/>
    </row>
    <row r="2098" spans="1:9">
      <c r="A2098" s="41" t="s">
        <v>3439</v>
      </c>
      <c r="B2098" s="41" t="s">
        <v>3440</v>
      </c>
      <c r="C2098" s="41"/>
      <c r="D2098" s="41"/>
      <c r="E2098" s="41"/>
      <c r="F2098" s="41"/>
      <c r="G2098" s="41"/>
      <c r="H2098" s="41"/>
      <c r="I2098" s="41"/>
    </row>
    <row r="2099" spans="1:9">
      <c r="A2099" s="41" t="s">
        <v>3441</v>
      </c>
      <c r="B2099" s="41" t="s">
        <v>3442</v>
      </c>
      <c r="C2099" s="41"/>
      <c r="D2099" s="41"/>
      <c r="E2099" s="41"/>
      <c r="F2099" s="41"/>
      <c r="G2099" s="41"/>
      <c r="H2099" s="41"/>
      <c r="I2099" s="41"/>
    </row>
    <row r="2100" spans="1:9">
      <c r="A2100" s="41" t="s">
        <v>3445</v>
      </c>
      <c r="B2100" s="41" t="s">
        <v>3446</v>
      </c>
      <c r="C2100" s="41"/>
      <c r="D2100" s="41"/>
      <c r="E2100" s="41"/>
      <c r="F2100" s="41"/>
      <c r="G2100" s="41"/>
      <c r="H2100" s="41"/>
      <c r="I2100" s="41"/>
    </row>
    <row r="2101" spans="1:9">
      <c r="A2101" s="41" t="s">
        <v>4107</v>
      </c>
      <c r="B2101" s="41" t="s">
        <v>4108</v>
      </c>
      <c r="C2101" s="41"/>
      <c r="D2101" s="41"/>
      <c r="E2101" s="41"/>
      <c r="F2101" s="41"/>
      <c r="G2101" s="41"/>
      <c r="H2101" s="41"/>
      <c r="I2101" s="41"/>
    </row>
    <row r="2102" spans="1:9">
      <c r="A2102" s="41" t="s">
        <v>4113</v>
      </c>
      <c r="B2102" s="41" t="s">
        <v>4114</v>
      </c>
      <c r="C2102" s="41"/>
      <c r="D2102" s="41"/>
      <c r="E2102" s="41"/>
      <c r="F2102" s="41"/>
      <c r="G2102" s="41"/>
      <c r="H2102" s="41"/>
      <c r="I2102" s="41"/>
    </row>
    <row r="2103" spans="1:9">
      <c r="A2103" s="41" t="s">
        <v>4127</v>
      </c>
      <c r="B2103" s="41" t="s">
        <v>4128</v>
      </c>
      <c r="C2103" s="41"/>
      <c r="D2103" s="41"/>
      <c r="E2103" s="41"/>
      <c r="F2103" s="41"/>
      <c r="G2103" s="41"/>
      <c r="H2103" s="41"/>
      <c r="I2103" s="41"/>
    </row>
    <row r="2104" spans="1:9">
      <c r="A2104" s="41" t="s">
        <v>4143</v>
      </c>
      <c r="B2104" s="41" t="s">
        <v>4144</v>
      </c>
      <c r="C2104" s="41"/>
      <c r="D2104" s="41"/>
      <c r="E2104" s="41"/>
      <c r="F2104" s="41"/>
      <c r="G2104" s="41"/>
      <c r="H2104" s="41"/>
      <c r="I2104" s="41"/>
    </row>
    <row r="2105" spans="1:9">
      <c r="A2105" s="41" t="s">
        <v>4145</v>
      </c>
      <c r="B2105" s="41" t="s">
        <v>4146</v>
      </c>
      <c r="C2105" s="41"/>
      <c r="D2105" s="41"/>
      <c r="E2105" s="41"/>
      <c r="F2105" s="41"/>
      <c r="G2105" s="41"/>
      <c r="H2105" s="41"/>
      <c r="I2105" s="41"/>
    </row>
    <row r="2106" spans="1:9">
      <c r="A2106" s="41" t="s">
        <v>4151</v>
      </c>
      <c r="B2106" s="41" t="s">
        <v>4152</v>
      </c>
      <c r="C2106" s="41"/>
      <c r="D2106" s="41"/>
      <c r="E2106" s="41"/>
      <c r="F2106" s="41"/>
      <c r="G2106" s="41"/>
      <c r="H2106" s="41"/>
      <c r="I2106" s="41"/>
    </row>
    <row r="2107" spans="1:9">
      <c r="A2107" s="41" t="s">
        <v>1297</v>
      </c>
      <c r="B2107" s="41" t="s">
        <v>1298</v>
      </c>
      <c r="C2107" s="41"/>
      <c r="D2107" s="41"/>
      <c r="E2107" s="41"/>
      <c r="F2107" s="41"/>
      <c r="G2107" s="41"/>
      <c r="H2107" s="41"/>
      <c r="I2107" s="41"/>
    </row>
    <row r="2108" spans="1:9">
      <c r="A2108" s="41" t="s">
        <v>1303</v>
      </c>
      <c r="B2108" s="41" t="s">
        <v>1304</v>
      </c>
      <c r="C2108" s="41"/>
      <c r="D2108" s="41"/>
      <c r="E2108" s="41"/>
      <c r="F2108" s="41"/>
      <c r="G2108" s="41"/>
      <c r="H2108" s="41"/>
      <c r="I2108" s="41"/>
    </row>
    <row r="2109" spans="1:9">
      <c r="A2109" s="41" t="s">
        <v>1405</v>
      </c>
      <c r="B2109" s="41" t="s">
        <v>1406</v>
      </c>
      <c r="C2109" s="41"/>
      <c r="D2109" s="41"/>
      <c r="E2109" s="41"/>
      <c r="F2109" s="41"/>
      <c r="G2109" s="41"/>
      <c r="H2109" s="41"/>
      <c r="I2109" s="41"/>
    </row>
    <row r="2110" spans="1:9">
      <c r="A2110" s="41" t="s">
        <v>1581</v>
      </c>
      <c r="B2110" s="41" t="s">
        <v>1582</v>
      </c>
      <c r="C2110" s="41"/>
      <c r="D2110" s="41"/>
      <c r="E2110" s="41"/>
      <c r="F2110" s="41"/>
      <c r="G2110" s="41"/>
      <c r="H2110" s="41"/>
      <c r="I2110" s="41"/>
    </row>
    <row r="2111" spans="1:9">
      <c r="A2111" s="41" t="s">
        <v>1585</v>
      </c>
      <c r="B2111" s="41" t="s">
        <v>1586</v>
      </c>
      <c r="C2111" s="41"/>
      <c r="D2111" s="41"/>
      <c r="E2111" s="41"/>
      <c r="F2111" s="41"/>
      <c r="G2111" s="41"/>
      <c r="H2111" s="41"/>
      <c r="I2111" s="41"/>
    </row>
    <row r="2112" spans="1:9">
      <c r="A2112" s="41" t="s">
        <v>1601</v>
      </c>
      <c r="B2112" s="41" t="s">
        <v>1602</v>
      </c>
      <c r="C2112" s="41"/>
      <c r="D2112" s="41"/>
      <c r="E2112" s="41"/>
      <c r="F2112" s="41"/>
      <c r="G2112" s="41"/>
      <c r="H2112" s="41"/>
      <c r="I2112" s="41"/>
    </row>
    <row r="2113" spans="1:9">
      <c r="A2113" s="41" t="s">
        <v>2349</v>
      </c>
      <c r="B2113" s="41" t="s">
        <v>2350</v>
      </c>
      <c r="C2113" s="41"/>
      <c r="D2113" s="41"/>
      <c r="E2113" s="41"/>
      <c r="F2113" s="41"/>
      <c r="G2113" s="41"/>
      <c r="H2113" s="41"/>
      <c r="I2113" s="41"/>
    </row>
    <row r="2114" spans="1:9">
      <c r="A2114" s="41" t="s">
        <v>2351</v>
      </c>
      <c r="B2114" s="41" t="s">
        <v>2352</v>
      </c>
      <c r="C2114" s="41"/>
      <c r="D2114" s="41"/>
      <c r="E2114" s="41"/>
      <c r="F2114" s="41"/>
      <c r="G2114" s="41"/>
      <c r="H2114" s="41"/>
      <c r="I2114" s="41"/>
    </row>
    <row r="2115" spans="1:9">
      <c r="A2115" s="41" t="s">
        <v>2355</v>
      </c>
      <c r="B2115" s="41" t="s">
        <v>2356</v>
      </c>
      <c r="C2115" s="41"/>
      <c r="D2115" s="41"/>
      <c r="E2115" s="41"/>
      <c r="F2115" s="41"/>
      <c r="G2115" s="41"/>
      <c r="H2115" s="41"/>
      <c r="I2115" s="41"/>
    </row>
    <row r="2116" spans="1:9">
      <c r="A2116" s="41" t="s">
        <v>2541</v>
      </c>
      <c r="B2116" s="41" t="s">
        <v>2542</v>
      </c>
      <c r="C2116" s="41"/>
      <c r="D2116" s="41"/>
      <c r="E2116" s="41"/>
      <c r="F2116" s="41"/>
      <c r="G2116" s="41"/>
      <c r="H2116" s="41"/>
      <c r="I2116" s="41"/>
    </row>
    <row r="2117" spans="1:9">
      <c r="A2117" s="41" t="s">
        <v>2563</v>
      </c>
      <c r="B2117" s="41" t="s">
        <v>2564</v>
      </c>
      <c r="C2117" s="41"/>
      <c r="D2117" s="41"/>
      <c r="E2117" s="41"/>
      <c r="F2117" s="41"/>
      <c r="G2117" s="41"/>
      <c r="H2117" s="41"/>
      <c r="I2117" s="41"/>
    </row>
    <row r="2118" spans="1:9">
      <c r="A2118" s="41" t="s">
        <v>2567</v>
      </c>
      <c r="B2118" s="41" t="s">
        <v>2568</v>
      </c>
      <c r="C2118" s="41"/>
      <c r="D2118" s="41"/>
      <c r="E2118" s="41"/>
      <c r="F2118" s="41"/>
      <c r="G2118" s="41"/>
      <c r="H2118" s="41"/>
      <c r="I2118" s="41"/>
    </row>
    <row r="2119" spans="1:9">
      <c r="A2119" s="41" t="s">
        <v>2659</v>
      </c>
      <c r="B2119" s="41" t="s">
        <v>2660</v>
      </c>
      <c r="C2119" s="41"/>
      <c r="D2119" s="41"/>
      <c r="E2119" s="41"/>
      <c r="F2119" s="41"/>
      <c r="G2119" s="41"/>
      <c r="H2119" s="41"/>
      <c r="I2119" s="41"/>
    </row>
    <row r="2120" spans="1:9">
      <c r="A2120" s="41" t="s">
        <v>3253</v>
      </c>
      <c r="B2120" s="41" t="s">
        <v>3254</v>
      </c>
      <c r="C2120" s="41"/>
      <c r="D2120" s="41"/>
      <c r="E2120" s="41"/>
      <c r="F2120" s="41"/>
      <c r="G2120" s="41"/>
      <c r="H2120" s="41"/>
      <c r="I2120" s="41"/>
    </row>
    <row r="2121" spans="1:9">
      <c r="A2121" s="41" t="s">
        <v>3255</v>
      </c>
      <c r="B2121" s="41" t="s">
        <v>3256</v>
      </c>
      <c r="C2121" s="41"/>
      <c r="D2121" s="41"/>
      <c r="E2121" s="41"/>
      <c r="F2121" s="41"/>
      <c r="G2121" s="41"/>
      <c r="H2121" s="41"/>
      <c r="I2121" s="41"/>
    </row>
    <row r="2122" spans="1:9">
      <c r="A2122" s="41" t="s">
        <v>3419</v>
      </c>
      <c r="B2122" s="41" t="s">
        <v>3420</v>
      </c>
      <c r="C2122" s="41"/>
      <c r="D2122" s="41"/>
      <c r="E2122" s="41"/>
      <c r="F2122" s="41"/>
      <c r="G2122" s="41"/>
      <c r="H2122" s="41"/>
      <c r="I2122" s="41"/>
    </row>
    <row r="2123" spans="1:9">
      <c r="A2123" s="41" t="s">
        <v>3425</v>
      </c>
      <c r="B2123" s="41" t="s">
        <v>3426</v>
      </c>
      <c r="C2123" s="41"/>
      <c r="D2123" s="41"/>
      <c r="E2123" s="41"/>
      <c r="F2123" s="41"/>
      <c r="G2123" s="41"/>
      <c r="H2123" s="41"/>
      <c r="I2123" s="41"/>
    </row>
    <row r="2124" spans="1:9">
      <c r="A2124" s="41" t="s">
        <v>3443</v>
      </c>
      <c r="B2124" s="41" t="s">
        <v>3444</v>
      </c>
      <c r="C2124" s="41"/>
      <c r="D2124" s="41"/>
      <c r="E2124" s="41"/>
      <c r="F2124" s="41"/>
      <c r="G2124" s="41"/>
      <c r="H2124" s="41"/>
      <c r="I2124" s="41"/>
    </row>
    <row r="2125" spans="1:9">
      <c r="A2125" s="41" t="s">
        <v>3447</v>
      </c>
      <c r="B2125" s="41" t="s">
        <v>3448</v>
      </c>
      <c r="C2125" s="41"/>
      <c r="D2125" s="41"/>
      <c r="E2125" s="41"/>
      <c r="F2125" s="41"/>
      <c r="G2125" s="41"/>
      <c r="H2125" s="41"/>
      <c r="I2125" s="41"/>
    </row>
    <row r="2126" spans="1:9">
      <c r="A2126" s="41" t="s">
        <v>3461</v>
      </c>
      <c r="B2126" s="41" t="s">
        <v>3462</v>
      </c>
      <c r="C2126" s="41"/>
      <c r="D2126" s="41"/>
      <c r="E2126" s="41"/>
      <c r="F2126" s="41"/>
      <c r="G2126" s="41"/>
      <c r="H2126" s="41"/>
      <c r="I2126" s="41"/>
    </row>
    <row r="2127" spans="1:9">
      <c r="A2127" s="41" t="s">
        <v>4109</v>
      </c>
      <c r="B2127" s="41" t="s">
        <v>4110</v>
      </c>
      <c r="C2127" s="41"/>
      <c r="D2127" s="41"/>
      <c r="E2127" s="41"/>
      <c r="F2127" s="41"/>
      <c r="G2127" s="41"/>
      <c r="H2127" s="41"/>
      <c r="I2127" s="41"/>
    </row>
    <row r="2128" spans="1:9">
      <c r="A2128" s="41" t="s">
        <v>4111</v>
      </c>
      <c r="B2128" s="41" t="s">
        <v>4112</v>
      </c>
      <c r="C2128" s="41"/>
      <c r="D2128" s="41"/>
      <c r="E2128" s="41"/>
      <c r="F2128" s="41"/>
      <c r="G2128" s="41"/>
      <c r="H2128" s="41"/>
      <c r="I2128" s="41"/>
    </row>
    <row r="2129" spans="1:9">
      <c r="A2129" s="41" t="s">
        <v>4115</v>
      </c>
      <c r="B2129" s="41" t="s">
        <v>4116</v>
      </c>
      <c r="C2129" s="41"/>
      <c r="D2129" s="41"/>
      <c r="E2129" s="41"/>
      <c r="F2129" s="41"/>
      <c r="G2129" s="41"/>
      <c r="H2129" s="41"/>
      <c r="I2129" s="41"/>
    </row>
    <row r="2130" spans="1:9">
      <c r="A2130" s="41" t="s">
        <v>4129</v>
      </c>
      <c r="B2130" s="41" t="s">
        <v>4130</v>
      </c>
      <c r="C2130" s="41"/>
      <c r="D2130" s="41"/>
      <c r="E2130" s="41"/>
      <c r="F2130" s="41"/>
      <c r="G2130" s="41"/>
      <c r="H2130" s="41"/>
      <c r="I2130" s="41"/>
    </row>
    <row r="2131" spans="1:9">
      <c r="A2131" s="41" t="s">
        <v>4131</v>
      </c>
      <c r="B2131" s="41" t="s">
        <v>4132</v>
      </c>
      <c r="C2131" s="41"/>
      <c r="D2131" s="41"/>
      <c r="E2131" s="41"/>
      <c r="F2131" s="41"/>
      <c r="G2131" s="41"/>
      <c r="H2131" s="41"/>
      <c r="I2131" s="41"/>
    </row>
    <row r="2132" spans="1:9">
      <c r="A2132" s="41" t="s">
        <v>4147</v>
      </c>
      <c r="B2132" s="41" t="s">
        <v>4148</v>
      </c>
      <c r="C2132" s="41"/>
      <c r="D2132" s="41"/>
      <c r="E2132" s="41"/>
      <c r="F2132" s="41"/>
      <c r="G2132" s="41"/>
      <c r="H2132" s="41"/>
      <c r="I2132" s="41"/>
    </row>
    <row r="2133" spans="1:9">
      <c r="A2133" s="41" t="s">
        <v>4149</v>
      </c>
      <c r="B2133" s="41" t="s">
        <v>4150</v>
      </c>
      <c r="C2133" s="41"/>
      <c r="D2133" s="41"/>
      <c r="E2133" s="41"/>
      <c r="F2133" s="41"/>
      <c r="G2133" s="41"/>
      <c r="H2133" s="41"/>
      <c r="I2133" s="41"/>
    </row>
    <row r="2134" spans="1:9">
      <c r="A2134" s="41" t="s">
        <v>4215</v>
      </c>
      <c r="B2134" s="41" t="s">
        <v>4216</v>
      </c>
      <c r="C2134" s="41"/>
      <c r="D2134" s="41"/>
      <c r="E2134" s="41"/>
      <c r="F2134" s="41"/>
      <c r="G2134" s="41"/>
      <c r="H2134" s="41"/>
      <c r="I2134" s="41"/>
    </row>
    <row r="2135" spans="1:9">
      <c r="A2135" s="41" t="s">
        <v>1305</v>
      </c>
      <c r="B2135" s="41" t="s">
        <v>1306</v>
      </c>
      <c r="C2135" s="41"/>
      <c r="D2135" s="41"/>
      <c r="E2135" s="41"/>
      <c r="F2135" s="41"/>
      <c r="G2135" s="41"/>
      <c r="H2135" s="41"/>
      <c r="I2135" s="41"/>
    </row>
    <row r="2136" spans="1:9">
      <c r="A2136" s="41" t="s">
        <v>1307</v>
      </c>
      <c r="B2136" s="41" t="s">
        <v>1308</v>
      </c>
      <c r="C2136" s="41"/>
      <c r="D2136" s="41"/>
      <c r="E2136" s="41"/>
      <c r="F2136" s="41"/>
      <c r="G2136" s="41"/>
      <c r="H2136" s="41"/>
      <c r="I2136" s="41"/>
    </row>
    <row r="2137" spans="1:9">
      <c r="A2137" s="41" t="s">
        <v>1411</v>
      </c>
      <c r="B2137" s="41" t="s">
        <v>1412</v>
      </c>
      <c r="C2137" s="41"/>
      <c r="D2137" s="41"/>
      <c r="E2137" s="41"/>
      <c r="F2137" s="41"/>
      <c r="G2137" s="41"/>
      <c r="H2137" s="41"/>
      <c r="I2137" s="41"/>
    </row>
    <row r="2138" spans="1:9">
      <c r="A2138" s="41" t="s">
        <v>1413</v>
      </c>
      <c r="B2138" s="41" t="s">
        <v>1414</v>
      </c>
      <c r="C2138" s="41"/>
      <c r="D2138" s="41"/>
      <c r="E2138" s="41"/>
      <c r="F2138" s="41"/>
      <c r="G2138" s="41"/>
      <c r="H2138" s="41"/>
      <c r="I2138" s="41"/>
    </row>
    <row r="2139" spans="1:9">
      <c r="A2139" s="41" t="s">
        <v>1587</v>
      </c>
      <c r="B2139" s="41" t="s">
        <v>1588</v>
      </c>
      <c r="C2139" s="41"/>
      <c r="D2139" s="41"/>
      <c r="E2139" s="41"/>
      <c r="F2139" s="41"/>
      <c r="G2139" s="41"/>
      <c r="H2139" s="41"/>
      <c r="I2139" s="41"/>
    </row>
    <row r="2140" spans="1:9">
      <c r="A2140" s="41" t="s">
        <v>1589</v>
      </c>
      <c r="B2140" s="41" t="s">
        <v>1590</v>
      </c>
      <c r="C2140" s="41"/>
      <c r="D2140" s="41"/>
      <c r="E2140" s="41"/>
      <c r="F2140" s="41"/>
      <c r="G2140" s="41"/>
      <c r="H2140" s="41"/>
      <c r="I2140" s="41"/>
    </row>
    <row r="2141" spans="1:9">
      <c r="A2141" s="41" t="s">
        <v>1591</v>
      </c>
      <c r="B2141" s="41" t="s">
        <v>1592</v>
      </c>
      <c r="C2141" s="41"/>
      <c r="D2141" s="41"/>
      <c r="E2141" s="41"/>
      <c r="F2141" s="41"/>
      <c r="G2141" s="41"/>
      <c r="H2141" s="41"/>
      <c r="I2141" s="41"/>
    </row>
    <row r="2142" spans="1:9">
      <c r="A2142" s="41" t="s">
        <v>1603</v>
      </c>
      <c r="B2142" s="41" t="s">
        <v>1604</v>
      </c>
      <c r="C2142" s="41"/>
      <c r="D2142" s="41"/>
      <c r="E2142" s="41"/>
      <c r="F2142" s="41"/>
      <c r="G2142" s="41"/>
      <c r="H2142" s="41"/>
      <c r="I2142" s="41"/>
    </row>
    <row r="2143" spans="1:9">
      <c r="A2143" s="41" t="s">
        <v>2357</v>
      </c>
      <c r="B2143" s="41" t="s">
        <v>2358</v>
      </c>
      <c r="C2143" s="41"/>
      <c r="D2143" s="41"/>
      <c r="E2143" s="41"/>
      <c r="F2143" s="41"/>
      <c r="G2143" s="41"/>
      <c r="H2143" s="41"/>
      <c r="I2143" s="41"/>
    </row>
    <row r="2144" spans="1:9">
      <c r="A2144" s="41" t="s">
        <v>2359</v>
      </c>
      <c r="B2144" s="41" t="s">
        <v>2360</v>
      </c>
      <c r="C2144" s="41"/>
      <c r="D2144" s="41"/>
      <c r="E2144" s="41"/>
      <c r="F2144" s="41"/>
      <c r="G2144" s="41"/>
      <c r="H2144" s="41"/>
      <c r="I2144" s="41"/>
    </row>
    <row r="2145" spans="1:9">
      <c r="A2145" s="41" t="s">
        <v>2547</v>
      </c>
      <c r="B2145" s="41" t="s">
        <v>2548</v>
      </c>
      <c r="C2145" s="41"/>
      <c r="D2145" s="41"/>
      <c r="E2145" s="41"/>
      <c r="F2145" s="41"/>
      <c r="G2145" s="41"/>
      <c r="H2145" s="41"/>
      <c r="I2145" s="41"/>
    </row>
    <row r="2146" spans="1:9">
      <c r="A2146" s="41" t="s">
        <v>2549</v>
      </c>
      <c r="B2146" s="41" t="s">
        <v>2550</v>
      </c>
      <c r="C2146" s="41"/>
      <c r="D2146" s="41"/>
      <c r="E2146" s="41"/>
      <c r="F2146" s="41"/>
      <c r="G2146" s="41"/>
      <c r="H2146" s="41"/>
      <c r="I2146" s="41"/>
    </row>
    <row r="2147" spans="1:9">
      <c r="A2147" s="41" t="s">
        <v>2569</v>
      </c>
      <c r="B2147" s="41" t="s">
        <v>2570</v>
      </c>
      <c r="C2147" s="41"/>
      <c r="D2147" s="41"/>
      <c r="E2147" s="41"/>
      <c r="F2147" s="41"/>
      <c r="G2147" s="41"/>
      <c r="H2147" s="41"/>
      <c r="I2147" s="41"/>
    </row>
    <row r="2148" spans="1:9">
      <c r="A2148" s="41" t="s">
        <v>2571</v>
      </c>
      <c r="B2148" s="41" t="s">
        <v>2572</v>
      </c>
      <c r="C2148" s="41"/>
      <c r="D2148" s="41"/>
      <c r="E2148" s="41"/>
      <c r="F2148" s="41"/>
      <c r="G2148" s="41"/>
      <c r="H2148" s="41"/>
      <c r="I2148" s="41"/>
    </row>
    <row r="2149" spans="1:9">
      <c r="A2149" s="41" t="s">
        <v>2573</v>
      </c>
      <c r="B2149" s="41" t="s">
        <v>2574</v>
      </c>
      <c r="C2149" s="41"/>
      <c r="D2149" s="41"/>
      <c r="E2149" s="41"/>
      <c r="F2149" s="41"/>
      <c r="G2149" s="41"/>
      <c r="H2149" s="41"/>
      <c r="I2149" s="41"/>
    </row>
    <row r="2150" spans="1:9">
      <c r="A2150" s="41" t="s">
        <v>2661</v>
      </c>
      <c r="B2150" s="41" t="s">
        <v>2662</v>
      </c>
      <c r="C2150" s="41"/>
      <c r="D2150" s="41"/>
      <c r="E2150" s="41"/>
      <c r="F2150" s="41"/>
      <c r="G2150" s="41"/>
      <c r="H2150" s="41"/>
      <c r="I2150" s="41"/>
    </row>
    <row r="2151" spans="1:9">
      <c r="A2151" s="41" t="s">
        <v>3257</v>
      </c>
      <c r="B2151" s="41" t="s">
        <v>3258</v>
      </c>
      <c r="C2151" s="41"/>
      <c r="D2151" s="41"/>
      <c r="E2151" s="41"/>
      <c r="F2151" s="41"/>
      <c r="G2151" s="41"/>
      <c r="H2151" s="41"/>
      <c r="I2151" s="41"/>
    </row>
    <row r="2152" spans="1:9">
      <c r="A2152" s="41" t="s">
        <v>3427</v>
      </c>
      <c r="B2152" s="41" t="s">
        <v>3428</v>
      </c>
      <c r="C2152" s="41"/>
      <c r="D2152" s="41"/>
      <c r="E2152" s="41"/>
      <c r="F2152" s="41"/>
      <c r="G2152" s="41"/>
      <c r="H2152" s="41"/>
      <c r="I2152" s="41"/>
    </row>
    <row r="2153" spans="1:9">
      <c r="A2153" s="41" t="s">
        <v>3429</v>
      </c>
      <c r="B2153" s="41" t="s">
        <v>3430</v>
      </c>
      <c r="C2153" s="41"/>
      <c r="D2153" s="41"/>
      <c r="E2153" s="41"/>
      <c r="F2153" s="41"/>
      <c r="G2153" s="41"/>
      <c r="H2153" s="41"/>
      <c r="I2153" s="41"/>
    </row>
    <row r="2154" spans="1:9">
      <c r="A2154" s="41" t="s">
        <v>3449</v>
      </c>
      <c r="B2154" s="41" t="s">
        <v>3450</v>
      </c>
      <c r="C2154" s="41"/>
      <c r="D2154" s="41"/>
      <c r="E2154" s="41"/>
      <c r="F2154" s="41"/>
      <c r="G2154" s="41"/>
      <c r="H2154" s="41"/>
      <c r="I2154" s="41"/>
    </row>
    <row r="2155" spans="1:9">
      <c r="A2155" s="41" t="s">
        <v>3451</v>
      </c>
      <c r="B2155" s="41" t="s">
        <v>3452</v>
      </c>
      <c r="C2155" s="41"/>
      <c r="D2155" s="41"/>
      <c r="E2155" s="41"/>
      <c r="F2155" s="41"/>
      <c r="G2155" s="41"/>
      <c r="H2155" s="41"/>
      <c r="I2155" s="41"/>
    </row>
    <row r="2156" spans="1:9">
      <c r="A2156" s="41" t="s">
        <v>3453</v>
      </c>
      <c r="B2156" s="41" t="s">
        <v>3454</v>
      </c>
      <c r="C2156" s="41"/>
      <c r="D2156" s="41"/>
      <c r="E2156" s="41"/>
      <c r="F2156" s="41"/>
      <c r="G2156" s="41"/>
      <c r="H2156" s="41"/>
      <c r="I2156" s="41"/>
    </row>
    <row r="2157" spans="1:9">
      <c r="A2157" s="41" t="s">
        <v>4117</v>
      </c>
      <c r="B2157" s="41" t="s">
        <v>4118</v>
      </c>
      <c r="C2157" s="41"/>
      <c r="D2157" s="41"/>
      <c r="E2157" s="41"/>
      <c r="F2157" s="41"/>
      <c r="G2157" s="41"/>
      <c r="H2157" s="41"/>
      <c r="I2157" s="41"/>
    </row>
    <row r="2158" spans="1:9">
      <c r="A2158" s="41" t="s">
        <v>4119</v>
      </c>
      <c r="B2158" s="41" t="s">
        <v>4120</v>
      </c>
      <c r="C2158" s="41"/>
      <c r="D2158" s="41"/>
      <c r="E2158" s="41"/>
      <c r="F2158" s="41"/>
      <c r="G2158" s="41"/>
      <c r="H2158" s="41"/>
      <c r="I2158" s="41"/>
    </row>
    <row r="2159" spans="1:9">
      <c r="A2159" s="41" t="s">
        <v>4133</v>
      </c>
      <c r="B2159" s="41" t="s">
        <v>4134</v>
      </c>
      <c r="C2159" s="41"/>
      <c r="D2159" s="41"/>
      <c r="E2159" s="41"/>
      <c r="F2159" s="41"/>
      <c r="G2159" s="41"/>
      <c r="H2159" s="41"/>
      <c r="I2159" s="41"/>
    </row>
    <row r="2160" spans="1:9">
      <c r="A2160" s="41" t="s">
        <v>4153</v>
      </c>
      <c r="B2160" s="41" t="s">
        <v>4154</v>
      </c>
      <c r="C2160" s="41"/>
      <c r="D2160" s="41"/>
      <c r="E2160" s="41"/>
      <c r="F2160" s="41"/>
      <c r="G2160" s="41"/>
      <c r="H2160" s="41"/>
      <c r="I2160" s="41"/>
    </row>
    <row r="2161" spans="1:9">
      <c r="A2161" s="41" t="s">
        <v>4155</v>
      </c>
      <c r="B2161" s="41" t="s">
        <v>4156</v>
      </c>
      <c r="C2161" s="41"/>
      <c r="D2161" s="41"/>
      <c r="E2161" s="41"/>
      <c r="F2161" s="41"/>
      <c r="G2161" s="41"/>
      <c r="H2161" s="41"/>
      <c r="I2161" s="41"/>
    </row>
    <row r="2162" spans="1:9">
      <c r="A2162" s="41" t="s">
        <v>4157</v>
      </c>
      <c r="B2162" s="41" t="s">
        <v>4158</v>
      </c>
      <c r="C2162" s="41"/>
      <c r="D2162" s="41"/>
      <c r="E2162" s="41"/>
      <c r="F2162" s="41"/>
      <c r="G2162" s="41"/>
      <c r="H2162" s="41"/>
      <c r="I2162" s="41"/>
    </row>
    <row r="2163" spans="1:9">
      <c r="A2163" s="41" t="s">
        <v>4819</v>
      </c>
      <c r="B2163" s="41" t="s">
        <v>4820</v>
      </c>
      <c r="C2163" s="41"/>
      <c r="D2163" s="41"/>
      <c r="E2163" s="41"/>
      <c r="F2163" s="41"/>
      <c r="G2163" s="41"/>
      <c r="H2163" s="41"/>
      <c r="I2163" s="41"/>
    </row>
    <row r="2164" spans="1:9">
      <c r="A2164" s="41" t="s">
        <v>4821</v>
      </c>
      <c r="B2164" s="41" t="s">
        <v>4822</v>
      </c>
      <c r="C2164" s="41"/>
      <c r="D2164" s="41"/>
      <c r="E2164" s="41"/>
      <c r="F2164" s="41"/>
      <c r="G2164" s="41"/>
      <c r="H2164" s="41"/>
      <c r="I2164" s="41"/>
    </row>
    <row r="2165" spans="1:9">
      <c r="A2165" s="41" t="s">
        <v>4823</v>
      </c>
      <c r="B2165" s="41" t="s">
        <v>4824</v>
      </c>
      <c r="C2165" s="41"/>
      <c r="D2165" s="41"/>
      <c r="E2165" s="41"/>
      <c r="F2165" s="41"/>
      <c r="G2165" s="41"/>
      <c r="H2165" s="41"/>
      <c r="I2165" s="41"/>
    </row>
    <row r="2166" spans="1:9">
      <c r="A2166" s="41" t="s">
        <v>4825</v>
      </c>
      <c r="B2166" s="41" t="s">
        <v>4826</v>
      </c>
      <c r="C2166" s="41"/>
      <c r="D2166" s="41"/>
      <c r="E2166" s="41"/>
      <c r="F2166" s="41"/>
      <c r="G2166" s="41"/>
      <c r="H2166" s="41"/>
      <c r="I2166" s="41"/>
    </row>
    <row r="2167" spans="1:9">
      <c r="A2167" s="41" t="s">
        <v>4827</v>
      </c>
      <c r="B2167" s="41" t="s">
        <v>4828</v>
      </c>
      <c r="C2167" s="41"/>
      <c r="D2167" s="41"/>
      <c r="E2167" s="41"/>
      <c r="F2167" s="41"/>
      <c r="G2167" s="41"/>
      <c r="H2167" s="41"/>
      <c r="I2167" s="41"/>
    </row>
    <row r="2168" spans="1:9">
      <c r="A2168" s="41" t="s">
        <v>4829</v>
      </c>
      <c r="B2168" s="41" t="s">
        <v>4830</v>
      </c>
      <c r="C2168" s="41"/>
      <c r="D2168" s="41"/>
      <c r="E2168" s="41"/>
      <c r="F2168" s="41"/>
      <c r="G2168" s="41"/>
      <c r="H2168" s="41"/>
      <c r="I2168" s="41"/>
    </row>
    <row r="2169" spans="1:9">
      <c r="A2169" s="41" t="s">
        <v>4831</v>
      </c>
      <c r="B2169" s="41" t="s">
        <v>4832</v>
      </c>
      <c r="C2169" s="41"/>
      <c r="D2169" s="41"/>
      <c r="E2169" s="41"/>
      <c r="F2169" s="41"/>
      <c r="G2169" s="41"/>
      <c r="H2169" s="41"/>
      <c r="I2169" s="41"/>
    </row>
    <row r="2170" spans="1:9">
      <c r="A2170" s="41" t="s">
        <v>4833</v>
      </c>
      <c r="B2170" s="41" t="s">
        <v>4834</v>
      </c>
      <c r="C2170" s="41"/>
      <c r="D2170" s="41"/>
      <c r="E2170" s="41"/>
      <c r="F2170" s="41"/>
      <c r="G2170" s="41"/>
      <c r="H2170" s="41"/>
      <c r="I2170" s="41"/>
    </row>
    <row r="2171" spans="1:9">
      <c r="A2171" s="41" t="s">
        <v>4835</v>
      </c>
      <c r="B2171" s="41" t="s">
        <v>4836</v>
      </c>
      <c r="C2171" s="41"/>
      <c r="D2171" s="41"/>
      <c r="E2171" s="41"/>
      <c r="F2171" s="41"/>
      <c r="G2171" s="41"/>
      <c r="H2171" s="41"/>
      <c r="I2171" s="41"/>
    </row>
    <row r="2172" spans="1:9">
      <c r="A2172" s="41" t="s">
        <v>4837</v>
      </c>
      <c r="B2172" s="41" t="s">
        <v>4838</v>
      </c>
      <c r="C2172" s="41"/>
      <c r="D2172" s="41"/>
      <c r="E2172" s="41"/>
      <c r="F2172" s="41"/>
      <c r="G2172" s="41"/>
      <c r="H2172" s="41"/>
      <c r="I2172" s="41"/>
    </row>
    <row r="2173" spans="1:9">
      <c r="A2173" s="41" t="s">
        <v>5286</v>
      </c>
      <c r="B2173" s="41" t="s">
        <v>5287</v>
      </c>
      <c r="C2173" s="41"/>
      <c r="D2173" s="41"/>
      <c r="E2173" s="41"/>
      <c r="F2173" s="41"/>
      <c r="G2173" s="41"/>
      <c r="H2173" s="41"/>
      <c r="I2173" s="41"/>
    </row>
    <row r="2174" spans="1:9">
      <c r="A2174" s="41" t="s">
        <v>5288</v>
      </c>
      <c r="B2174" s="41" t="s">
        <v>5289</v>
      </c>
      <c r="C2174" s="41"/>
      <c r="D2174" s="41"/>
      <c r="E2174" s="41"/>
      <c r="F2174" s="41"/>
      <c r="G2174" s="41"/>
      <c r="H2174" s="41"/>
      <c r="I2174" s="41"/>
    </row>
    <row r="2175" spans="1:9">
      <c r="A2175" s="41" t="s">
        <v>5290</v>
      </c>
      <c r="B2175" s="41" t="s">
        <v>5291</v>
      </c>
      <c r="C2175" s="41"/>
      <c r="D2175" s="41"/>
      <c r="E2175" s="41"/>
      <c r="F2175" s="41"/>
      <c r="G2175" s="41"/>
      <c r="H2175" s="41"/>
      <c r="I2175" s="41"/>
    </row>
    <row r="2176" spans="1:9">
      <c r="A2176" s="41" t="s">
        <v>5292</v>
      </c>
      <c r="B2176" s="41" t="s">
        <v>5293</v>
      </c>
      <c r="C2176" s="41"/>
      <c r="D2176" s="41"/>
      <c r="E2176" s="41"/>
      <c r="F2176" s="41"/>
      <c r="G2176" s="41"/>
      <c r="H2176" s="41"/>
      <c r="I2176" s="41"/>
    </row>
    <row r="2177" spans="1:9">
      <c r="A2177" s="41" t="s">
        <v>5294</v>
      </c>
      <c r="B2177" s="41" t="s">
        <v>5295</v>
      </c>
      <c r="C2177" s="41"/>
      <c r="D2177" s="41"/>
      <c r="E2177" s="41"/>
      <c r="F2177" s="41"/>
      <c r="G2177" s="41"/>
      <c r="H2177" s="41"/>
      <c r="I2177" s="41"/>
    </row>
    <row r="2178" spans="1:9">
      <c r="A2178" s="41" t="s">
        <v>5296</v>
      </c>
      <c r="B2178" s="41" t="s">
        <v>5297</v>
      </c>
      <c r="C2178" s="41"/>
      <c r="D2178" s="41"/>
      <c r="E2178" s="41"/>
      <c r="F2178" s="41"/>
      <c r="G2178" s="41"/>
      <c r="H2178" s="41"/>
      <c r="I2178" s="41"/>
    </row>
    <row r="2179" spans="1:9">
      <c r="A2179" s="41" t="s">
        <v>5298</v>
      </c>
      <c r="B2179" s="41" t="s">
        <v>5299</v>
      </c>
      <c r="C2179" s="41"/>
      <c r="D2179" s="41"/>
      <c r="E2179" s="41"/>
      <c r="F2179" s="41"/>
      <c r="G2179" s="41"/>
      <c r="H2179" s="41"/>
      <c r="I2179" s="41"/>
    </row>
    <row r="2180" spans="1:9">
      <c r="A2180" s="41" t="s">
        <v>5687</v>
      </c>
      <c r="B2180" s="41" t="s">
        <v>5688</v>
      </c>
      <c r="C2180" s="41"/>
      <c r="D2180" s="41"/>
      <c r="E2180" s="41"/>
      <c r="F2180" s="41"/>
      <c r="G2180" s="41"/>
      <c r="H2180" s="41"/>
      <c r="I2180" s="41"/>
    </row>
    <row r="2181" spans="1:9">
      <c r="A2181" s="41" t="s">
        <v>5689</v>
      </c>
      <c r="B2181" s="41" t="s">
        <v>5690</v>
      </c>
      <c r="C2181" s="41"/>
      <c r="D2181" s="41"/>
      <c r="E2181" s="41"/>
      <c r="F2181" s="41"/>
      <c r="G2181" s="41"/>
      <c r="H2181" s="41"/>
      <c r="I2181" s="41"/>
    </row>
    <row r="2182" spans="1:9">
      <c r="A2182" s="41" t="s">
        <v>5691</v>
      </c>
      <c r="B2182" s="41" t="s">
        <v>5692</v>
      </c>
      <c r="C2182" s="41"/>
      <c r="D2182" s="41"/>
      <c r="E2182" s="41"/>
      <c r="F2182" s="41"/>
      <c r="G2182" s="41"/>
      <c r="H2182" s="41"/>
      <c r="I2182" s="41"/>
    </row>
    <row r="2183" spans="1:9">
      <c r="A2183" s="41" t="s">
        <v>5300</v>
      </c>
      <c r="B2183" s="41" t="s">
        <v>5301</v>
      </c>
      <c r="C2183" s="41"/>
      <c r="D2183" s="41"/>
      <c r="E2183" s="41"/>
      <c r="F2183" s="41"/>
      <c r="G2183" s="41"/>
      <c r="H2183" s="41"/>
      <c r="I2183" s="41"/>
    </row>
    <row r="2184" spans="1:9">
      <c r="A2184" s="41" t="s">
        <v>5302</v>
      </c>
      <c r="B2184" s="41" t="s">
        <v>5303</v>
      </c>
      <c r="C2184" s="41"/>
      <c r="D2184" s="41"/>
      <c r="E2184" s="41"/>
      <c r="F2184" s="41"/>
      <c r="G2184" s="41"/>
      <c r="H2184" s="41"/>
      <c r="I2184" s="41"/>
    </row>
    <row r="2185" spans="1:9">
      <c r="A2185" s="41" t="s">
        <v>4674</v>
      </c>
      <c r="B2185" s="41" t="s">
        <v>4675</v>
      </c>
      <c r="C2185" s="41"/>
      <c r="D2185" s="41"/>
      <c r="E2185" s="41"/>
      <c r="F2185" s="41"/>
      <c r="G2185" s="41"/>
      <c r="H2185" s="41"/>
      <c r="I2185" s="41"/>
    </row>
    <row r="2186" spans="1:9">
      <c r="A2186" s="41" t="s">
        <v>4843</v>
      </c>
      <c r="B2186" s="41" t="s">
        <v>4844</v>
      </c>
      <c r="C2186" s="41"/>
      <c r="D2186" s="41"/>
      <c r="E2186" s="41"/>
      <c r="F2186" s="41"/>
      <c r="G2186" s="41"/>
      <c r="H2186" s="41"/>
      <c r="I2186" s="41"/>
    </row>
    <row r="2187" spans="1:9">
      <c r="A2187" s="41" t="s">
        <v>4851</v>
      </c>
      <c r="B2187" s="41" t="s">
        <v>4852</v>
      </c>
      <c r="C2187" s="41"/>
      <c r="D2187" s="41"/>
      <c r="E2187" s="41"/>
      <c r="F2187" s="41"/>
      <c r="G2187" s="41"/>
      <c r="H2187" s="41"/>
      <c r="I2187" s="41"/>
    </row>
    <row r="2188" spans="1:9">
      <c r="A2188" s="41" t="s">
        <v>4861</v>
      </c>
      <c r="B2188" s="41" t="s">
        <v>4862</v>
      </c>
      <c r="C2188" s="41"/>
      <c r="D2188" s="41"/>
      <c r="E2188" s="41"/>
      <c r="F2188" s="41"/>
      <c r="G2188" s="41"/>
      <c r="H2188" s="41"/>
      <c r="I2188" s="41"/>
    </row>
    <row r="2189" spans="1:9">
      <c r="A2189" s="41" t="s">
        <v>5304</v>
      </c>
      <c r="B2189" s="41" t="s">
        <v>5305</v>
      </c>
      <c r="C2189" s="41"/>
      <c r="D2189" s="41"/>
      <c r="E2189" s="41"/>
      <c r="F2189" s="41"/>
      <c r="G2189" s="41"/>
      <c r="H2189" s="41"/>
      <c r="I2189" s="41"/>
    </row>
    <row r="2190" spans="1:9">
      <c r="A2190" s="41" t="s">
        <v>5312</v>
      </c>
      <c r="B2190" s="41" t="s">
        <v>5313</v>
      </c>
      <c r="C2190" s="41"/>
      <c r="D2190" s="41"/>
      <c r="E2190" s="41"/>
      <c r="F2190" s="41"/>
      <c r="G2190" s="41"/>
      <c r="H2190" s="41"/>
      <c r="I2190" s="41"/>
    </row>
    <row r="2191" spans="1:9">
      <c r="A2191" s="41" t="s">
        <v>5320</v>
      </c>
      <c r="B2191" s="41" t="s">
        <v>5321</v>
      </c>
      <c r="C2191" s="41"/>
      <c r="D2191" s="41"/>
      <c r="E2191" s="41"/>
      <c r="F2191" s="41"/>
      <c r="G2191" s="41"/>
      <c r="H2191" s="41"/>
      <c r="I2191" s="41"/>
    </row>
    <row r="2192" spans="1:9">
      <c r="A2192" s="41" t="s">
        <v>5385</v>
      </c>
      <c r="B2192" s="41" t="s">
        <v>5386</v>
      </c>
      <c r="C2192" s="41"/>
      <c r="D2192" s="41"/>
      <c r="E2192" s="41"/>
      <c r="F2192" s="41"/>
      <c r="G2192" s="41"/>
      <c r="H2192" s="41"/>
      <c r="I2192" s="41"/>
    </row>
    <row r="2193" spans="1:9">
      <c r="A2193" s="41" t="s">
        <v>5574</v>
      </c>
      <c r="B2193" s="41" t="s">
        <v>5575</v>
      </c>
      <c r="C2193" s="41"/>
      <c r="D2193" s="41"/>
      <c r="E2193" s="41"/>
      <c r="F2193" s="41"/>
      <c r="G2193" s="41"/>
      <c r="H2193" s="41"/>
      <c r="I2193" s="41"/>
    </row>
    <row r="2194" spans="1:9">
      <c r="A2194" s="41" t="s">
        <v>5697</v>
      </c>
      <c r="B2194" s="41" t="s">
        <v>5698</v>
      </c>
      <c r="C2194" s="41"/>
      <c r="D2194" s="41"/>
      <c r="E2194" s="41"/>
      <c r="F2194" s="41"/>
      <c r="G2194" s="41"/>
      <c r="H2194" s="41"/>
      <c r="I2194" s="41"/>
    </row>
    <row r="2195" spans="1:9">
      <c r="A2195" s="41" t="s">
        <v>5705</v>
      </c>
      <c r="B2195" s="41" t="s">
        <v>5706</v>
      </c>
      <c r="C2195" s="41"/>
      <c r="D2195" s="41"/>
      <c r="E2195" s="41"/>
      <c r="F2195" s="41"/>
      <c r="G2195" s="41"/>
      <c r="H2195" s="41"/>
      <c r="I2195" s="41"/>
    </row>
    <row r="2196" spans="1:9">
      <c r="A2196" s="41" t="s">
        <v>5715</v>
      </c>
      <c r="B2196" s="41" t="s">
        <v>5716</v>
      </c>
      <c r="C2196" s="41"/>
      <c r="D2196" s="41"/>
      <c r="E2196" s="41"/>
      <c r="F2196" s="41"/>
      <c r="G2196" s="41"/>
      <c r="H2196" s="41"/>
      <c r="I2196" s="41"/>
    </row>
    <row r="2197" spans="1:9">
      <c r="A2197" s="41" t="s">
        <v>5946</v>
      </c>
      <c r="B2197" s="41" t="s">
        <v>5947</v>
      </c>
      <c r="C2197" s="41"/>
      <c r="D2197" s="41"/>
      <c r="E2197" s="41"/>
      <c r="F2197" s="41"/>
      <c r="G2197" s="41"/>
      <c r="H2197" s="41"/>
      <c r="I2197" s="41"/>
    </row>
    <row r="2198" spans="1:9">
      <c r="A2198" s="41" t="s">
        <v>5952</v>
      </c>
      <c r="B2198" s="41" t="s">
        <v>5953</v>
      </c>
      <c r="C2198" s="41"/>
      <c r="D2198" s="41"/>
      <c r="E2198" s="41"/>
      <c r="F2198" s="41"/>
      <c r="G2198" s="41"/>
      <c r="H2198" s="41"/>
      <c r="I2198" s="41"/>
    </row>
    <row r="2199" spans="1:9">
      <c r="A2199" s="41" t="s">
        <v>5956</v>
      </c>
      <c r="B2199" s="41" t="s">
        <v>5957</v>
      </c>
      <c r="C2199" s="41"/>
      <c r="D2199" s="41"/>
      <c r="E2199" s="41"/>
      <c r="F2199" s="41"/>
      <c r="G2199" s="41"/>
      <c r="H2199" s="41"/>
      <c r="I2199" s="41"/>
    </row>
    <row r="2200" spans="1:9">
      <c r="A2200" s="41" t="s">
        <v>6003</v>
      </c>
      <c r="B2200" s="41" t="s">
        <v>6004</v>
      </c>
      <c r="C2200" s="41"/>
      <c r="D2200" s="41"/>
      <c r="E2200" s="41"/>
      <c r="F2200" s="41"/>
      <c r="G2200" s="41"/>
      <c r="H2200" s="41"/>
      <c r="I2200" s="41"/>
    </row>
    <row r="2201" spans="1:9">
      <c r="A2201" s="41" t="s">
        <v>4607</v>
      </c>
      <c r="B2201" s="41" t="s">
        <v>4608</v>
      </c>
      <c r="C2201" s="41"/>
      <c r="D2201" s="41"/>
      <c r="E2201" s="41"/>
      <c r="F2201" s="41"/>
      <c r="G2201" s="41"/>
      <c r="H2201" s="41"/>
      <c r="I2201" s="41"/>
    </row>
    <row r="2202" spans="1:9">
      <c r="A2202" s="41" t="s">
        <v>4609</v>
      </c>
      <c r="B2202" s="41" t="s">
        <v>4610</v>
      </c>
      <c r="C2202" s="41"/>
      <c r="D2202" s="41"/>
      <c r="E2202" s="41"/>
      <c r="F2202" s="41"/>
      <c r="G2202" s="41"/>
      <c r="H2202" s="41"/>
      <c r="I2202" s="41"/>
    </row>
    <row r="2203" spans="1:9">
      <c r="A2203" s="41" t="s">
        <v>4676</v>
      </c>
      <c r="B2203" s="41" t="s">
        <v>4677</v>
      </c>
      <c r="C2203" s="41"/>
      <c r="D2203" s="41"/>
      <c r="E2203" s="41"/>
      <c r="F2203" s="41"/>
      <c r="G2203" s="41"/>
      <c r="H2203" s="41"/>
      <c r="I2203" s="41"/>
    </row>
    <row r="2204" spans="1:9">
      <c r="A2204" s="41" t="s">
        <v>4680</v>
      </c>
      <c r="B2204" s="41" t="s">
        <v>4681</v>
      </c>
      <c r="C2204" s="41"/>
      <c r="D2204" s="41"/>
      <c r="E2204" s="41"/>
      <c r="F2204" s="41"/>
      <c r="G2204" s="41"/>
      <c r="H2204" s="41"/>
      <c r="I2204" s="41"/>
    </row>
    <row r="2205" spans="1:9">
      <c r="A2205" s="41" t="s">
        <v>4845</v>
      </c>
      <c r="B2205" s="41" t="s">
        <v>4846</v>
      </c>
      <c r="C2205" s="41"/>
      <c r="D2205" s="41"/>
      <c r="E2205" s="41"/>
      <c r="F2205" s="41"/>
      <c r="G2205" s="41"/>
      <c r="H2205" s="41"/>
      <c r="I2205" s="41"/>
    </row>
    <row r="2206" spans="1:9">
      <c r="A2206" s="41" t="s">
        <v>4853</v>
      </c>
      <c r="B2206" s="41" t="s">
        <v>4854</v>
      </c>
      <c r="C2206" s="41"/>
      <c r="D2206" s="41"/>
      <c r="E2206" s="41"/>
      <c r="F2206" s="41"/>
      <c r="G2206" s="41"/>
      <c r="H2206" s="41"/>
      <c r="I2206" s="41"/>
    </row>
    <row r="2207" spans="1:9">
      <c r="A2207" s="41" t="s">
        <v>4857</v>
      </c>
      <c r="B2207" s="41" t="s">
        <v>4858</v>
      </c>
      <c r="C2207" s="41"/>
      <c r="D2207" s="41"/>
      <c r="E2207" s="41"/>
      <c r="F2207" s="41"/>
      <c r="G2207" s="41"/>
      <c r="H2207" s="41"/>
      <c r="I2207" s="41"/>
    </row>
    <row r="2208" spans="1:9">
      <c r="A2208" s="41" t="s">
        <v>4859</v>
      </c>
      <c r="B2208" s="41" t="s">
        <v>4860</v>
      </c>
      <c r="C2208" s="41"/>
      <c r="D2208" s="41"/>
      <c r="E2208" s="41"/>
      <c r="F2208" s="41"/>
      <c r="G2208" s="41"/>
      <c r="H2208" s="41"/>
      <c r="I2208" s="41"/>
    </row>
    <row r="2209" spans="1:9">
      <c r="A2209" s="41" t="s">
        <v>4863</v>
      </c>
      <c r="B2209" s="41" t="s">
        <v>4864</v>
      </c>
      <c r="C2209" s="41"/>
      <c r="D2209" s="41"/>
      <c r="E2209" s="41"/>
      <c r="F2209" s="41"/>
      <c r="G2209" s="41"/>
      <c r="H2209" s="41"/>
      <c r="I2209" s="41"/>
    </row>
    <row r="2210" spans="1:9">
      <c r="A2210" s="41" t="s">
        <v>4867</v>
      </c>
      <c r="B2210" s="41" t="s">
        <v>4868</v>
      </c>
      <c r="C2210" s="41"/>
      <c r="D2210" s="41"/>
      <c r="E2210" s="41"/>
      <c r="F2210" s="41"/>
      <c r="G2210" s="41"/>
      <c r="H2210" s="41"/>
      <c r="I2210" s="41"/>
    </row>
    <row r="2211" spans="1:9">
      <c r="A2211" s="41" t="s">
        <v>4869</v>
      </c>
      <c r="B2211" s="41" t="s">
        <v>4870</v>
      </c>
      <c r="C2211" s="41"/>
      <c r="D2211" s="41"/>
      <c r="E2211" s="41"/>
      <c r="F2211" s="41"/>
      <c r="G2211" s="41"/>
      <c r="H2211" s="41"/>
      <c r="I2211" s="41"/>
    </row>
    <row r="2212" spans="1:9">
      <c r="A2212" s="41" t="s">
        <v>4871</v>
      </c>
      <c r="B2212" s="41" t="s">
        <v>4872</v>
      </c>
      <c r="C2212" s="41"/>
      <c r="D2212" s="41"/>
      <c r="E2212" s="41"/>
      <c r="F2212" s="41"/>
      <c r="G2212" s="41"/>
      <c r="H2212" s="41"/>
      <c r="I2212" s="41"/>
    </row>
    <row r="2213" spans="1:9">
      <c r="A2213" s="41" t="s">
        <v>5139</v>
      </c>
      <c r="B2213" s="41" t="s">
        <v>5140</v>
      </c>
      <c r="C2213" s="41"/>
      <c r="D2213" s="41"/>
      <c r="E2213" s="41"/>
      <c r="F2213" s="41"/>
      <c r="G2213" s="41"/>
      <c r="H2213" s="41"/>
      <c r="I2213" s="41"/>
    </row>
    <row r="2214" spans="1:9">
      <c r="A2214" s="41" t="s">
        <v>5141</v>
      </c>
      <c r="B2214" s="41" t="s">
        <v>5142</v>
      </c>
      <c r="C2214" s="41"/>
      <c r="D2214" s="41"/>
      <c r="E2214" s="41"/>
      <c r="F2214" s="41"/>
      <c r="G2214" s="41"/>
      <c r="H2214" s="41"/>
      <c r="I2214" s="41"/>
    </row>
    <row r="2215" spans="1:9">
      <c r="A2215" s="41" t="s">
        <v>5306</v>
      </c>
      <c r="B2215" s="41" t="s">
        <v>5307</v>
      </c>
      <c r="C2215" s="41"/>
      <c r="D2215" s="41"/>
      <c r="E2215" s="41"/>
      <c r="F2215" s="41"/>
      <c r="G2215" s="41"/>
      <c r="H2215" s="41"/>
      <c r="I2215" s="41"/>
    </row>
    <row r="2216" spans="1:9">
      <c r="A2216" s="41" t="s">
        <v>5310</v>
      </c>
      <c r="B2216" s="41" t="s">
        <v>5311</v>
      </c>
      <c r="C2216" s="41"/>
      <c r="D2216" s="41"/>
      <c r="E2216" s="41"/>
      <c r="F2216" s="41"/>
      <c r="G2216" s="41"/>
      <c r="H2216" s="41"/>
      <c r="I2216" s="41"/>
    </row>
    <row r="2217" spans="1:9">
      <c r="A2217" s="41" t="s">
        <v>5314</v>
      </c>
      <c r="B2217" s="41" t="s">
        <v>5315</v>
      </c>
      <c r="C2217" s="41"/>
      <c r="D2217" s="41"/>
      <c r="E2217" s="41"/>
      <c r="F2217" s="41"/>
      <c r="G2217" s="41"/>
      <c r="H2217" s="41"/>
      <c r="I2217" s="41"/>
    </row>
    <row r="2218" spans="1:9">
      <c r="A2218" s="41" t="s">
        <v>5322</v>
      </c>
      <c r="B2218" s="41" t="s">
        <v>5323</v>
      </c>
      <c r="C2218" s="41"/>
      <c r="D2218" s="41"/>
      <c r="E2218" s="41"/>
      <c r="F2218" s="41"/>
      <c r="G2218" s="41"/>
      <c r="H2218" s="41"/>
      <c r="I2218" s="41"/>
    </row>
    <row r="2219" spans="1:9">
      <c r="A2219" s="41" t="s">
        <v>5324</v>
      </c>
      <c r="B2219" s="41" t="s">
        <v>5325</v>
      </c>
      <c r="C2219" s="41"/>
      <c r="D2219" s="41"/>
      <c r="E2219" s="41"/>
      <c r="F2219" s="41"/>
      <c r="G2219" s="41"/>
      <c r="H2219" s="41"/>
      <c r="I2219" s="41"/>
    </row>
    <row r="2220" spans="1:9">
      <c r="A2220" s="41" t="s">
        <v>5328</v>
      </c>
      <c r="B2220" s="41" t="s">
        <v>5329</v>
      </c>
      <c r="C2220" s="41"/>
      <c r="D2220" s="41"/>
      <c r="E2220" s="41"/>
      <c r="F2220" s="41"/>
      <c r="G2220" s="41"/>
      <c r="H2220" s="41"/>
      <c r="I2220" s="41"/>
    </row>
    <row r="2221" spans="1:9">
      <c r="A2221" s="41" t="s">
        <v>5330</v>
      </c>
      <c r="B2221" s="41" t="s">
        <v>5331</v>
      </c>
      <c r="C2221" s="41"/>
      <c r="D2221" s="41"/>
      <c r="E2221" s="41"/>
      <c r="F2221" s="41"/>
      <c r="G2221" s="41"/>
      <c r="H2221" s="41"/>
      <c r="I2221" s="41"/>
    </row>
    <row r="2222" spans="1:9">
      <c r="A2222" s="41" t="s">
        <v>5332</v>
      </c>
      <c r="B2222" s="41" t="s">
        <v>5333</v>
      </c>
      <c r="C2222" s="41"/>
      <c r="D2222" s="41"/>
      <c r="E2222" s="41"/>
      <c r="F2222" s="41"/>
      <c r="G2222" s="41"/>
      <c r="H2222" s="41"/>
      <c r="I2222" s="41"/>
    </row>
    <row r="2223" spans="1:9">
      <c r="A2223" s="41" t="s">
        <v>5387</v>
      </c>
      <c r="B2223" s="41" t="s">
        <v>5388</v>
      </c>
      <c r="C2223" s="41"/>
      <c r="D2223" s="41"/>
      <c r="E2223" s="41"/>
      <c r="F2223" s="41"/>
      <c r="G2223" s="41"/>
      <c r="H2223" s="41"/>
      <c r="I2223" s="41"/>
    </row>
    <row r="2224" spans="1:9">
      <c r="A2224" s="41" t="s">
        <v>5391</v>
      </c>
      <c r="B2224" s="41" t="s">
        <v>5392</v>
      </c>
      <c r="C2224" s="41"/>
      <c r="D2224" s="41"/>
      <c r="E2224" s="41"/>
      <c r="F2224" s="41"/>
      <c r="G2224" s="41"/>
      <c r="H2224" s="41"/>
      <c r="I2224" s="41"/>
    </row>
    <row r="2225" spans="1:9">
      <c r="A2225" s="41" t="s">
        <v>5576</v>
      </c>
      <c r="B2225" s="41" t="s">
        <v>5577</v>
      </c>
      <c r="C2225" s="41"/>
      <c r="D2225" s="41"/>
      <c r="E2225" s="41"/>
      <c r="F2225" s="41"/>
      <c r="G2225" s="41"/>
      <c r="H2225" s="41"/>
      <c r="I2225" s="41"/>
    </row>
    <row r="2226" spans="1:9">
      <c r="A2226" s="41" t="s">
        <v>5578</v>
      </c>
      <c r="B2226" s="41" t="s">
        <v>5579</v>
      </c>
      <c r="C2226" s="41"/>
      <c r="D2226" s="41"/>
      <c r="E2226" s="41"/>
      <c r="F2226" s="41"/>
      <c r="G2226" s="41"/>
      <c r="H2226" s="41"/>
      <c r="I2226" s="41"/>
    </row>
    <row r="2227" spans="1:9">
      <c r="A2227" s="41" t="s">
        <v>5693</v>
      </c>
      <c r="B2227" s="41" t="s">
        <v>5694</v>
      </c>
      <c r="C2227" s="41"/>
      <c r="D2227" s="41"/>
      <c r="E2227" s="41"/>
      <c r="F2227" s="41"/>
      <c r="G2227" s="41"/>
      <c r="H2227" s="41"/>
      <c r="I2227" s="41"/>
    </row>
    <row r="2228" spans="1:9">
      <c r="A2228" s="41" t="s">
        <v>5695</v>
      </c>
      <c r="B2228" s="41" t="s">
        <v>5696</v>
      </c>
      <c r="C2228" s="41"/>
      <c r="D2228" s="41"/>
      <c r="E2228" s="41"/>
      <c r="F2228" s="41"/>
      <c r="G2228" s="41"/>
      <c r="H2228" s="41"/>
      <c r="I2228" s="41"/>
    </row>
    <row r="2229" spans="1:9">
      <c r="A2229" s="41" t="s">
        <v>5699</v>
      </c>
      <c r="B2229" s="41" t="s">
        <v>5700</v>
      </c>
      <c r="C2229" s="41"/>
      <c r="D2229" s="41"/>
      <c r="E2229" s="41"/>
      <c r="F2229" s="41"/>
      <c r="G2229" s="41"/>
      <c r="H2229" s="41"/>
      <c r="I2229" s="41"/>
    </row>
    <row r="2230" spans="1:9">
      <c r="A2230" s="41" t="s">
        <v>5707</v>
      </c>
      <c r="B2230" s="41" t="s">
        <v>5708</v>
      </c>
      <c r="C2230" s="41"/>
      <c r="D2230" s="41"/>
      <c r="E2230" s="41"/>
      <c r="F2230" s="41"/>
      <c r="G2230" s="41"/>
      <c r="H2230" s="41"/>
      <c r="I2230" s="41"/>
    </row>
    <row r="2231" spans="1:9">
      <c r="A2231" s="41" t="s">
        <v>5709</v>
      </c>
      <c r="B2231" s="41" t="s">
        <v>5710</v>
      </c>
      <c r="C2231" s="41"/>
      <c r="D2231" s="41"/>
      <c r="E2231" s="41"/>
      <c r="F2231" s="41"/>
      <c r="G2231" s="41"/>
      <c r="H2231" s="41"/>
      <c r="I2231" s="41"/>
    </row>
    <row r="2232" spans="1:9">
      <c r="A2232" s="41" t="s">
        <v>5713</v>
      </c>
      <c r="B2232" s="41" t="s">
        <v>5714</v>
      </c>
      <c r="C2232" s="41"/>
      <c r="D2232" s="41"/>
      <c r="E2232" s="41"/>
      <c r="F2232" s="41"/>
      <c r="G2232" s="41"/>
      <c r="H2232" s="41"/>
      <c r="I2232" s="41"/>
    </row>
    <row r="2233" spans="1:9">
      <c r="A2233" s="41" t="s">
        <v>5717</v>
      </c>
      <c r="B2233" s="41" t="s">
        <v>5718</v>
      </c>
      <c r="C2233" s="41"/>
      <c r="D2233" s="41"/>
      <c r="E2233" s="41"/>
      <c r="F2233" s="41"/>
      <c r="G2233" s="41"/>
      <c r="H2233" s="41"/>
      <c r="I2233" s="41"/>
    </row>
    <row r="2234" spans="1:9">
      <c r="A2234" s="41" t="s">
        <v>5719</v>
      </c>
      <c r="B2234" s="41" t="s">
        <v>5720</v>
      </c>
      <c r="C2234" s="41"/>
      <c r="D2234" s="41"/>
      <c r="E2234" s="41"/>
      <c r="F2234" s="41"/>
      <c r="G2234" s="41"/>
      <c r="H2234" s="41"/>
      <c r="I2234" s="41"/>
    </row>
    <row r="2235" spans="1:9">
      <c r="A2235" s="41" t="s">
        <v>5761</v>
      </c>
      <c r="B2235" s="41" t="s">
        <v>5762</v>
      </c>
      <c r="C2235" s="41"/>
      <c r="D2235" s="41"/>
      <c r="E2235" s="41"/>
      <c r="F2235" s="41"/>
      <c r="G2235" s="41"/>
      <c r="H2235" s="41"/>
      <c r="I2235" s="41"/>
    </row>
    <row r="2236" spans="1:9">
      <c r="A2236" s="41" t="s">
        <v>5763</v>
      </c>
      <c r="B2236" s="41" t="s">
        <v>5764</v>
      </c>
      <c r="C2236" s="41"/>
      <c r="D2236" s="41"/>
      <c r="E2236" s="41"/>
      <c r="F2236" s="41"/>
      <c r="G2236" s="41"/>
      <c r="H2236" s="41"/>
      <c r="I2236" s="41"/>
    </row>
    <row r="2237" spans="1:9">
      <c r="A2237" s="41" t="s">
        <v>5942</v>
      </c>
      <c r="B2237" s="41" t="s">
        <v>5943</v>
      </c>
      <c r="C2237" s="41"/>
      <c r="D2237" s="41"/>
      <c r="E2237" s="41"/>
      <c r="F2237" s="41"/>
      <c r="G2237" s="41"/>
      <c r="H2237" s="41"/>
      <c r="I2237" s="41"/>
    </row>
    <row r="2238" spans="1:9">
      <c r="A2238" s="41" t="s">
        <v>5944</v>
      </c>
      <c r="B2238" s="41" t="s">
        <v>5945</v>
      </c>
      <c r="C2238" s="41"/>
      <c r="D2238" s="41"/>
      <c r="E2238" s="41"/>
      <c r="F2238" s="41"/>
      <c r="G2238" s="41"/>
      <c r="H2238" s="41"/>
      <c r="I2238" s="41"/>
    </row>
    <row r="2239" spans="1:9">
      <c r="A2239" s="41" t="s">
        <v>5948</v>
      </c>
      <c r="B2239" s="41" t="s">
        <v>5949</v>
      </c>
      <c r="C2239" s="41"/>
      <c r="D2239" s="41"/>
      <c r="E2239" s="41"/>
      <c r="F2239" s="41"/>
      <c r="G2239" s="41"/>
      <c r="H2239" s="41"/>
      <c r="I2239" s="41"/>
    </row>
    <row r="2240" spans="1:9">
      <c r="A2240" s="41" t="s">
        <v>5950</v>
      </c>
      <c r="B2240" s="41" t="s">
        <v>5951</v>
      </c>
      <c r="C2240" s="41"/>
      <c r="D2240" s="41"/>
      <c r="E2240" s="41"/>
      <c r="F2240" s="41"/>
      <c r="G2240" s="41"/>
      <c r="H2240" s="41"/>
      <c r="I2240" s="41"/>
    </row>
    <row r="2241" spans="1:9">
      <c r="A2241" s="41" t="s">
        <v>5954</v>
      </c>
      <c r="B2241" s="41" t="s">
        <v>5955</v>
      </c>
      <c r="C2241" s="41"/>
      <c r="D2241" s="41"/>
      <c r="E2241" s="41"/>
      <c r="F2241" s="41"/>
      <c r="G2241" s="41"/>
      <c r="H2241" s="41"/>
      <c r="I2241" s="41"/>
    </row>
    <row r="2242" spans="1:9">
      <c r="A2242" s="41" t="s">
        <v>5958</v>
      </c>
      <c r="B2242" s="41" t="s">
        <v>5959</v>
      </c>
      <c r="C2242" s="41"/>
      <c r="D2242" s="41"/>
      <c r="E2242" s="41"/>
      <c r="F2242" s="41"/>
      <c r="G2242" s="41"/>
      <c r="H2242" s="41"/>
      <c r="I2242" s="41"/>
    </row>
    <row r="2243" spans="1:9">
      <c r="A2243" s="41" t="s">
        <v>5964</v>
      </c>
      <c r="B2243" s="41" t="s">
        <v>5965</v>
      </c>
      <c r="C2243" s="41"/>
      <c r="D2243" s="41"/>
      <c r="E2243" s="41"/>
      <c r="F2243" s="41"/>
      <c r="G2243" s="41"/>
      <c r="H2243" s="41"/>
      <c r="I2243" s="41"/>
    </row>
    <row r="2244" spans="1:9">
      <c r="A2244" s="41" t="s">
        <v>5968</v>
      </c>
      <c r="B2244" s="41" t="s">
        <v>5969</v>
      </c>
      <c r="C2244" s="41"/>
      <c r="D2244" s="41"/>
      <c r="E2244" s="41"/>
      <c r="F2244" s="41"/>
      <c r="G2244" s="41"/>
      <c r="H2244" s="41"/>
      <c r="I2244" s="41"/>
    </row>
    <row r="2245" spans="1:9">
      <c r="A2245" s="41" t="s">
        <v>6005</v>
      </c>
      <c r="B2245" s="41" t="s">
        <v>6006</v>
      </c>
      <c r="C2245" s="41"/>
      <c r="D2245" s="41"/>
      <c r="E2245" s="41"/>
      <c r="F2245" s="41"/>
      <c r="G2245" s="41"/>
      <c r="H2245" s="41"/>
      <c r="I2245" s="41"/>
    </row>
    <row r="2246" spans="1:9">
      <c r="A2246" s="41" t="s">
        <v>6007</v>
      </c>
      <c r="B2246" s="41" t="s">
        <v>6008</v>
      </c>
      <c r="C2246" s="41"/>
      <c r="D2246" s="41"/>
      <c r="E2246" s="41"/>
      <c r="F2246" s="41"/>
      <c r="G2246" s="41"/>
      <c r="H2246" s="41"/>
      <c r="I2246" s="41"/>
    </row>
    <row r="2247" spans="1:9">
      <c r="A2247" s="41" t="s">
        <v>6031</v>
      </c>
      <c r="B2247" s="41" t="s">
        <v>6032</v>
      </c>
      <c r="C2247" s="41"/>
      <c r="D2247" s="41"/>
      <c r="E2247" s="41"/>
      <c r="F2247" s="41"/>
      <c r="G2247" s="41"/>
      <c r="H2247" s="41"/>
      <c r="I2247" s="41"/>
    </row>
    <row r="2248" spans="1:9">
      <c r="A2248" s="41" t="s">
        <v>6033</v>
      </c>
      <c r="B2248" s="41" t="s">
        <v>6034</v>
      </c>
      <c r="C2248" s="41"/>
      <c r="D2248" s="41"/>
      <c r="E2248" s="41"/>
      <c r="F2248" s="41"/>
      <c r="G2248" s="41"/>
      <c r="H2248" s="41"/>
      <c r="I2248" s="41"/>
    </row>
    <row r="2249" spans="1:9">
      <c r="A2249" s="41" t="s">
        <v>4678</v>
      </c>
      <c r="B2249" s="41" t="s">
        <v>4679</v>
      </c>
      <c r="C2249" s="41"/>
      <c r="D2249" s="41"/>
      <c r="E2249" s="41"/>
      <c r="F2249" s="41"/>
      <c r="G2249" s="41"/>
      <c r="H2249" s="41"/>
      <c r="I2249" s="41"/>
    </row>
    <row r="2250" spans="1:9">
      <c r="A2250" s="41" t="s">
        <v>4847</v>
      </c>
      <c r="B2250" s="41" t="s">
        <v>4848</v>
      </c>
      <c r="C2250" s="41"/>
      <c r="D2250" s="41"/>
      <c r="E2250" s="41"/>
      <c r="F2250" s="41"/>
      <c r="G2250" s="41"/>
      <c r="H2250" s="41"/>
      <c r="I2250" s="41"/>
    </row>
    <row r="2251" spans="1:9">
      <c r="A2251" s="41" t="s">
        <v>4849</v>
      </c>
      <c r="B2251" s="41" t="s">
        <v>4850</v>
      </c>
      <c r="C2251" s="41"/>
      <c r="D2251" s="41"/>
      <c r="E2251" s="41"/>
      <c r="F2251" s="41"/>
      <c r="G2251" s="41"/>
      <c r="H2251" s="41"/>
      <c r="I2251" s="41"/>
    </row>
    <row r="2252" spans="1:9">
      <c r="A2252" s="41" t="s">
        <v>4855</v>
      </c>
      <c r="B2252" s="41" t="s">
        <v>4856</v>
      </c>
      <c r="C2252" s="41"/>
      <c r="D2252" s="41"/>
      <c r="E2252" s="41"/>
      <c r="F2252" s="41"/>
      <c r="G2252" s="41"/>
      <c r="H2252" s="41"/>
      <c r="I2252" s="41"/>
    </row>
    <row r="2253" spans="1:9">
      <c r="A2253" s="41" t="s">
        <v>4865</v>
      </c>
      <c r="B2253" s="41" t="s">
        <v>4866</v>
      </c>
      <c r="C2253" s="41"/>
      <c r="D2253" s="41"/>
      <c r="E2253" s="41"/>
      <c r="F2253" s="41"/>
      <c r="G2253" s="41"/>
      <c r="H2253" s="41"/>
      <c r="I2253" s="41"/>
    </row>
    <row r="2254" spans="1:9">
      <c r="A2254" s="41" t="s">
        <v>5308</v>
      </c>
      <c r="B2254" s="41" t="s">
        <v>5309</v>
      </c>
      <c r="C2254" s="41"/>
      <c r="D2254" s="41"/>
      <c r="E2254" s="41"/>
      <c r="F2254" s="41"/>
      <c r="G2254" s="41"/>
      <c r="H2254" s="41"/>
      <c r="I2254" s="41"/>
    </row>
    <row r="2255" spans="1:9">
      <c r="A2255" s="41" t="s">
        <v>5316</v>
      </c>
      <c r="B2255" s="41" t="s">
        <v>5317</v>
      </c>
      <c r="C2255" s="41"/>
      <c r="D2255" s="41"/>
      <c r="E2255" s="41"/>
      <c r="F2255" s="41"/>
      <c r="G2255" s="41"/>
      <c r="H2255" s="41"/>
      <c r="I2255" s="41"/>
    </row>
    <row r="2256" spans="1:9">
      <c r="A2256" s="41" t="s">
        <v>5318</v>
      </c>
      <c r="B2256" s="41" t="s">
        <v>5319</v>
      </c>
      <c r="C2256" s="41"/>
      <c r="D2256" s="41"/>
      <c r="E2256" s="41"/>
      <c r="F2256" s="41"/>
      <c r="G2256" s="41"/>
      <c r="H2256" s="41"/>
      <c r="I2256" s="41"/>
    </row>
    <row r="2257" spans="1:9">
      <c r="A2257" s="41" t="s">
        <v>5326</v>
      </c>
      <c r="B2257" s="41" t="s">
        <v>5327</v>
      </c>
      <c r="C2257" s="41"/>
      <c r="D2257" s="41"/>
      <c r="E2257" s="41"/>
      <c r="F2257" s="41"/>
      <c r="G2257" s="41"/>
      <c r="H2257" s="41"/>
      <c r="I2257" s="41"/>
    </row>
    <row r="2258" spans="1:9">
      <c r="A2258" s="41" t="s">
        <v>5389</v>
      </c>
      <c r="B2258" s="41" t="s">
        <v>5390</v>
      </c>
      <c r="C2258" s="41"/>
      <c r="D2258" s="41"/>
      <c r="E2258" s="41"/>
      <c r="F2258" s="41"/>
      <c r="G2258" s="41"/>
      <c r="H2258" s="41"/>
      <c r="I2258" s="41"/>
    </row>
    <row r="2259" spans="1:9">
      <c r="A2259" s="41" t="s">
        <v>5701</v>
      </c>
      <c r="B2259" s="41" t="s">
        <v>5702</v>
      </c>
      <c r="C2259" s="41"/>
      <c r="D2259" s="41"/>
      <c r="E2259" s="41"/>
      <c r="F2259" s="41"/>
      <c r="G2259" s="41"/>
      <c r="H2259" s="41"/>
      <c r="I2259" s="41"/>
    </row>
    <row r="2260" spans="1:9">
      <c r="A2260" s="41" t="s">
        <v>5703</v>
      </c>
      <c r="B2260" s="41" t="s">
        <v>5704</v>
      </c>
      <c r="C2260" s="41"/>
      <c r="D2260" s="41"/>
      <c r="E2260" s="41"/>
      <c r="F2260" s="41"/>
      <c r="G2260" s="41"/>
      <c r="H2260" s="41"/>
      <c r="I2260" s="41"/>
    </row>
    <row r="2261" spans="1:9">
      <c r="A2261" s="41" t="s">
        <v>5711</v>
      </c>
      <c r="B2261" s="41" t="s">
        <v>5712</v>
      </c>
      <c r="C2261" s="41"/>
      <c r="D2261" s="41"/>
      <c r="E2261" s="41"/>
      <c r="F2261" s="41"/>
      <c r="G2261" s="41"/>
      <c r="H2261" s="41"/>
      <c r="I2261" s="41"/>
    </row>
    <row r="2262" spans="1:9">
      <c r="A2262" s="41" t="s">
        <v>5960</v>
      </c>
      <c r="B2262" s="41" t="s">
        <v>5961</v>
      </c>
      <c r="C2262" s="41"/>
      <c r="D2262" s="41"/>
      <c r="E2262" s="41"/>
      <c r="F2262" s="41"/>
      <c r="G2262" s="41"/>
      <c r="H2262" s="41"/>
      <c r="I2262" s="41"/>
    </row>
    <row r="2263" spans="1:9">
      <c r="A2263" s="41" t="s">
        <v>5962</v>
      </c>
      <c r="B2263" s="41" t="s">
        <v>5963</v>
      </c>
      <c r="C2263" s="41"/>
      <c r="D2263" s="41"/>
      <c r="E2263" s="41"/>
      <c r="F2263" s="41"/>
      <c r="G2263" s="41"/>
      <c r="H2263" s="41"/>
      <c r="I2263" s="41"/>
    </row>
    <row r="2264" spans="1:9">
      <c r="A2264" s="41" t="s">
        <v>5966</v>
      </c>
      <c r="B2264" s="41" t="s">
        <v>5967</v>
      </c>
      <c r="C2264" s="41"/>
      <c r="D2264" s="41"/>
      <c r="E2264" s="41"/>
      <c r="F2264" s="41"/>
      <c r="G2264" s="41"/>
      <c r="H2264" s="41"/>
      <c r="I2264" s="41"/>
    </row>
    <row r="2265" spans="1:9">
      <c r="A2265" s="41" t="s">
        <v>6441</v>
      </c>
      <c r="B2265" s="41" t="s">
        <v>6442</v>
      </c>
      <c r="C2265" s="41"/>
      <c r="D2265" s="41"/>
      <c r="E2265" s="41"/>
      <c r="F2265" s="41"/>
      <c r="G2265" s="41"/>
      <c r="H2265" s="41"/>
      <c r="I2265" s="41"/>
    </row>
    <row r="2266" spans="1:9">
      <c r="A2266" s="41" t="s">
        <v>6443</v>
      </c>
      <c r="B2266" s="41" t="s">
        <v>6444</v>
      </c>
      <c r="C2266" s="41"/>
      <c r="D2266" s="41"/>
      <c r="E2266" s="41"/>
      <c r="F2266" s="41"/>
      <c r="G2266" s="41"/>
      <c r="H2266" s="41"/>
      <c r="I2266" s="41"/>
    </row>
    <row r="2267" spans="1:9">
      <c r="A2267" s="41" t="s">
        <v>6445</v>
      </c>
      <c r="B2267" s="41" t="s">
        <v>6446</v>
      </c>
      <c r="C2267" s="41"/>
      <c r="D2267" s="41"/>
      <c r="E2267" s="41"/>
      <c r="F2267" s="41"/>
      <c r="G2267" s="41"/>
      <c r="H2267" s="41"/>
      <c r="I2267" s="41"/>
    </row>
    <row r="2268" spans="1:9">
      <c r="A2268" s="41" t="s">
        <v>6447</v>
      </c>
      <c r="B2268" s="41" t="s">
        <v>6448</v>
      </c>
      <c r="C2268" s="41"/>
      <c r="D2268" s="41"/>
      <c r="E2268" s="41"/>
      <c r="F2268" s="41"/>
      <c r="G2268" s="41"/>
      <c r="H2268" s="41"/>
      <c r="I2268" s="41"/>
    </row>
    <row r="2269" spans="1:9">
      <c r="A2269" s="41" t="s">
        <v>6449</v>
      </c>
      <c r="B2269" s="41" t="s">
        <v>6450</v>
      </c>
      <c r="C2269" s="41"/>
      <c r="D2269" s="41"/>
      <c r="E2269" s="41"/>
      <c r="F2269" s="41"/>
      <c r="G2269" s="41"/>
      <c r="H2269" s="41"/>
      <c r="I2269" s="41"/>
    </row>
    <row r="2270" spans="1:9">
      <c r="A2270" s="41" t="s">
        <v>6451</v>
      </c>
      <c r="B2270" s="41" t="s">
        <v>6452</v>
      </c>
      <c r="C2270" s="41"/>
      <c r="D2270" s="41"/>
      <c r="E2270" s="41"/>
      <c r="F2270" s="41"/>
      <c r="G2270" s="41"/>
      <c r="H2270" s="41"/>
      <c r="I2270" s="41"/>
    </row>
    <row r="2271" spans="1:9">
      <c r="A2271" s="41" t="s">
        <v>6453</v>
      </c>
      <c r="B2271" s="41" t="s">
        <v>6454</v>
      </c>
      <c r="C2271" s="41"/>
      <c r="D2271" s="41"/>
      <c r="E2271" s="41"/>
      <c r="F2271" s="41"/>
      <c r="G2271" s="41"/>
      <c r="H2271" s="41"/>
      <c r="I2271" s="41"/>
    </row>
    <row r="2272" spans="1:9">
      <c r="A2272" s="41" t="s">
        <v>6455</v>
      </c>
      <c r="B2272" s="41" t="s">
        <v>6456</v>
      </c>
      <c r="C2272" s="41"/>
      <c r="D2272" s="41"/>
      <c r="E2272" s="41"/>
      <c r="F2272" s="41"/>
      <c r="G2272" s="41"/>
      <c r="H2272" s="41"/>
      <c r="I2272" s="41"/>
    </row>
    <row r="2273" spans="1:9">
      <c r="A2273" s="41" t="s">
        <v>6457</v>
      </c>
      <c r="B2273" s="41" t="s">
        <v>6458</v>
      </c>
      <c r="C2273" s="41"/>
      <c r="D2273" s="41"/>
      <c r="E2273" s="41"/>
      <c r="F2273" s="41"/>
      <c r="G2273" s="41"/>
      <c r="H2273" s="41"/>
      <c r="I2273" s="41"/>
    </row>
    <row r="2274" spans="1:9">
      <c r="A2274" s="41" t="s">
        <v>6459</v>
      </c>
      <c r="B2274" s="41" t="s">
        <v>6460</v>
      </c>
      <c r="C2274" s="41"/>
      <c r="D2274" s="41"/>
      <c r="E2274" s="41"/>
      <c r="F2274" s="41"/>
      <c r="G2274" s="41"/>
      <c r="H2274" s="41"/>
      <c r="I2274" s="41"/>
    </row>
    <row r="2275" spans="1:9">
      <c r="A2275" s="41" t="s">
        <v>6752</v>
      </c>
      <c r="B2275" s="41" t="s">
        <v>6753</v>
      </c>
      <c r="C2275" s="41"/>
      <c r="D2275" s="41"/>
      <c r="E2275" s="41"/>
      <c r="F2275" s="41"/>
      <c r="G2275" s="41"/>
      <c r="H2275" s="41"/>
      <c r="I2275" s="41"/>
    </row>
    <row r="2276" spans="1:9">
      <c r="A2276" s="41" t="s">
        <v>6754</v>
      </c>
      <c r="B2276" s="41" t="s">
        <v>6755</v>
      </c>
      <c r="C2276" s="41"/>
      <c r="D2276" s="41"/>
      <c r="E2276" s="41"/>
      <c r="F2276" s="41"/>
      <c r="G2276" s="41"/>
      <c r="H2276" s="41"/>
      <c r="I2276" s="41"/>
    </row>
    <row r="2277" spans="1:9">
      <c r="A2277" s="41" t="s">
        <v>6756</v>
      </c>
      <c r="B2277" s="41" t="s">
        <v>6757</v>
      </c>
      <c r="C2277" s="41"/>
      <c r="D2277" s="41"/>
      <c r="E2277" s="41"/>
      <c r="F2277" s="41"/>
      <c r="G2277" s="41"/>
      <c r="H2277" s="41"/>
      <c r="I2277" s="41"/>
    </row>
    <row r="2278" spans="1:9">
      <c r="A2278" s="41" t="s">
        <v>6758</v>
      </c>
      <c r="B2278" s="41" t="s">
        <v>6759</v>
      </c>
      <c r="C2278" s="41"/>
      <c r="D2278" s="41"/>
      <c r="E2278" s="41"/>
      <c r="F2278" s="41"/>
      <c r="G2278" s="41"/>
      <c r="H2278" s="41"/>
      <c r="I2278" s="41"/>
    </row>
    <row r="2279" spans="1:9">
      <c r="A2279" s="41" t="s">
        <v>6760</v>
      </c>
      <c r="B2279" s="41" t="s">
        <v>6761</v>
      </c>
      <c r="C2279" s="41"/>
      <c r="D2279" s="41"/>
      <c r="E2279" s="41"/>
      <c r="F2279" s="41"/>
      <c r="G2279" s="41"/>
      <c r="H2279" s="41"/>
      <c r="I2279" s="41"/>
    </row>
    <row r="2280" spans="1:9">
      <c r="A2280" s="41" t="s">
        <v>6762</v>
      </c>
      <c r="B2280" s="41" t="s">
        <v>6763</v>
      </c>
      <c r="C2280" s="41"/>
      <c r="D2280" s="41"/>
      <c r="E2280" s="41"/>
      <c r="F2280" s="41"/>
      <c r="G2280" s="41"/>
      <c r="H2280" s="41"/>
      <c r="I2280" s="41"/>
    </row>
    <row r="2281" spans="1:9">
      <c r="A2281" s="41" t="s">
        <v>6764</v>
      </c>
      <c r="B2281" s="41" t="s">
        <v>6765</v>
      </c>
      <c r="C2281" s="41"/>
      <c r="D2281" s="41"/>
      <c r="E2281" s="41"/>
      <c r="F2281" s="41"/>
      <c r="G2281" s="41"/>
      <c r="H2281" s="41"/>
      <c r="I2281" s="41"/>
    </row>
    <row r="2282" spans="1:9">
      <c r="A2282" s="41" t="s">
        <v>7025</v>
      </c>
      <c r="B2282" s="41" t="s">
        <v>7026</v>
      </c>
      <c r="C2282" s="41"/>
      <c r="D2282" s="41"/>
      <c r="E2282" s="41"/>
      <c r="F2282" s="41"/>
      <c r="G2282" s="41"/>
      <c r="H2282" s="41"/>
      <c r="I2282" s="41"/>
    </row>
    <row r="2283" spans="1:9">
      <c r="A2283" s="41" t="s">
        <v>7027</v>
      </c>
      <c r="B2283" s="41" t="s">
        <v>7028</v>
      </c>
      <c r="C2283" s="41"/>
      <c r="D2283" s="41"/>
      <c r="E2283" s="41"/>
      <c r="F2283" s="41"/>
      <c r="G2283" s="41"/>
      <c r="H2283" s="41"/>
      <c r="I2283" s="41"/>
    </row>
    <row r="2284" spans="1:9">
      <c r="A2284" s="41" t="s">
        <v>7029</v>
      </c>
      <c r="B2284" s="41" t="s">
        <v>7030</v>
      </c>
      <c r="C2284" s="41"/>
      <c r="D2284" s="41"/>
      <c r="E2284" s="41"/>
      <c r="F2284" s="41"/>
      <c r="G2284" s="41"/>
      <c r="H2284" s="41"/>
      <c r="I2284" s="41"/>
    </row>
    <row r="2285" spans="1:9">
      <c r="A2285" s="41" t="s">
        <v>6766</v>
      </c>
      <c r="B2285" s="41" t="s">
        <v>6767</v>
      </c>
      <c r="C2285" s="41"/>
      <c r="D2285" s="41"/>
      <c r="E2285" s="41"/>
      <c r="F2285" s="41"/>
      <c r="G2285" s="41"/>
      <c r="H2285" s="41"/>
      <c r="I2285" s="41"/>
    </row>
    <row r="2286" spans="1:9">
      <c r="A2286" s="41" t="s">
        <v>6768</v>
      </c>
      <c r="B2286" s="41" t="s">
        <v>6769</v>
      </c>
      <c r="C2286" s="41"/>
      <c r="D2286" s="41"/>
      <c r="E2286" s="41"/>
      <c r="F2286" s="41"/>
      <c r="G2286" s="41"/>
      <c r="H2286" s="41"/>
      <c r="I2286" s="41"/>
    </row>
    <row r="2287" spans="1:9">
      <c r="A2287" s="41" t="s">
        <v>6314</v>
      </c>
      <c r="B2287" s="41" t="s">
        <v>6315</v>
      </c>
      <c r="C2287" s="41"/>
      <c r="D2287" s="41"/>
      <c r="E2287" s="41"/>
      <c r="F2287" s="41"/>
      <c r="G2287" s="41"/>
      <c r="H2287" s="41"/>
      <c r="I2287" s="41"/>
    </row>
    <row r="2288" spans="1:9">
      <c r="A2288" s="41" t="s">
        <v>6465</v>
      </c>
      <c r="B2288" s="41" t="s">
        <v>6466</v>
      </c>
      <c r="C2288" s="41"/>
      <c r="D2288" s="41"/>
      <c r="E2288" s="41"/>
      <c r="F2288" s="41"/>
      <c r="G2288" s="41"/>
      <c r="H2288" s="41"/>
      <c r="I2288" s="41"/>
    </row>
    <row r="2289" spans="1:9">
      <c r="A2289" s="41" t="s">
        <v>6467</v>
      </c>
      <c r="B2289" s="41" t="s">
        <v>6468</v>
      </c>
      <c r="C2289" s="41"/>
      <c r="D2289" s="41"/>
      <c r="E2289" s="41"/>
      <c r="F2289" s="41"/>
      <c r="G2289" s="41"/>
      <c r="H2289" s="41"/>
      <c r="I2289" s="41"/>
    </row>
    <row r="2290" spans="1:9">
      <c r="A2290" s="41" t="s">
        <v>6469</v>
      </c>
      <c r="B2290" s="41" t="s">
        <v>6470</v>
      </c>
      <c r="C2290" s="41"/>
      <c r="D2290" s="41"/>
      <c r="E2290" s="41"/>
      <c r="F2290" s="41"/>
      <c r="G2290" s="41"/>
      <c r="H2290" s="41"/>
      <c r="I2290" s="41"/>
    </row>
    <row r="2291" spans="1:9">
      <c r="A2291" s="41" t="s">
        <v>6471</v>
      </c>
      <c r="B2291" s="41" t="s">
        <v>6472</v>
      </c>
      <c r="C2291" s="41"/>
      <c r="D2291" s="41"/>
      <c r="E2291" s="41"/>
      <c r="F2291" s="41"/>
      <c r="G2291" s="41"/>
      <c r="H2291" s="41"/>
      <c r="I2291" s="41"/>
    </row>
    <row r="2292" spans="1:9">
      <c r="A2292" s="41" t="s">
        <v>6770</v>
      </c>
      <c r="B2292" s="41" t="s">
        <v>6771</v>
      </c>
      <c r="C2292" s="41"/>
      <c r="D2292" s="41"/>
      <c r="E2292" s="41"/>
      <c r="F2292" s="41"/>
      <c r="G2292" s="41"/>
      <c r="H2292" s="41"/>
      <c r="I2292" s="41"/>
    </row>
    <row r="2293" spans="1:9">
      <c r="A2293" s="41" t="s">
        <v>6772</v>
      </c>
      <c r="B2293" s="41" t="s">
        <v>6773</v>
      </c>
      <c r="C2293" s="41"/>
      <c r="D2293" s="41"/>
      <c r="E2293" s="41"/>
      <c r="F2293" s="41"/>
      <c r="G2293" s="41"/>
      <c r="H2293" s="41"/>
      <c r="I2293" s="41"/>
    </row>
    <row r="2294" spans="1:9">
      <c r="A2294" s="41" t="s">
        <v>6774</v>
      </c>
      <c r="B2294" s="41" t="s">
        <v>6775</v>
      </c>
      <c r="C2294" s="41"/>
      <c r="D2294" s="41"/>
      <c r="E2294" s="41"/>
      <c r="F2294" s="41"/>
      <c r="G2294" s="41"/>
      <c r="H2294" s="41"/>
      <c r="I2294" s="41"/>
    </row>
    <row r="2295" spans="1:9">
      <c r="A2295" s="41" t="s">
        <v>6776</v>
      </c>
      <c r="B2295" s="41" t="s">
        <v>6777</v>
      </c>
      <c r="C2295" s="41"/>
      <c r="D2295" s="41"/>
      <c r="E2295" s="41"/>
      <c r="F2295" s="41"/>
      <c r="G2295" s="41"/>
      <c r="H2295" s="41"/>
      <c r="I2295" s="41"/>
    </row>
    <row r="2296" spans="1:9">
      <c r="A2296" s="41" t="s">
        <v>6827</v>
      </c>
      <c r="B2296" s="41" t="s">
        <v>6828</v>
      </c>
      <c r="C2296" s="41"/>
      <c r="D2296" s="41"/>
      <c r="E2296" s="41"/>
      <c r="F2296" s="41"/>
      <c r="G2296" s="41"/>
      <c r="H2296" s="41"/>
      <c r="I2296" s="41"/>
    </row>
    <row r="2297" spans="1:9">
      <c r="A2297" s="41" t="s">
        <v>7031</v>
      </c>
      <c r="B2297" s="41" t="s">
        <v>7032</v>
      </c>
      <c r="C2297" s="41"/>
      <c r="D2297" s="41"/>
      <c r="E2297" s="41"/>
      <c r="F2297" s="41"/>
      <c r="G2297" s="41"/>
      <c r="H2297" s="41"/>
      <c r="I2297" s="41"/>
    </row>
    <row r="2298" spans="1:9">
      <c r="A2298" s="41" t="s">
        <v>7033</v>
      </c>
      <c r="B2298" s="41" t="s">
        <v>7034</v>
      </c>
      <c r="C2298" s="41"/>
      <c r="D2298" s="41"/>
      <c r="E2298" s="41"/>
      <c r="F2298" s="41"/>
      <c r="G2298" s="41"/>
      <c r="H2298" s="41"/>
      <c r="I2298" s="41"/>
    </row>
    <row r="2299" spans="1:9">
      <c r="A2299" s="41" t="s">
        <v>7035</v>
      </c>
      <c r="B2299" s="41" t="s">
        <v>7036</v>
      </c>
      <c r="C2299" s="41"/>
      <c r="D2299" s="41"/>
      <c r="E2299" s="41"/>
      <c r="F2299" s="41"/>
      <c r="G2299" s="41"/>
      <c r="H2299" s="41"/>
      <c r="I2299" s="41"/>
    </row>
    <row r="2300" spans="1:9">
      <c r="A2300" s="41" t="s">
        <v>7194</v>
      </c>
      <c r="B2300" s="41" t="s">
        <v>7195</v>
      </c>
      <c r="C2300" s="41"/>
      <c r="D2300" s="41"/>
      <c r="E2300" s="41"/>
      <c r="F2300" s="41"/>
      <c r="G2300" s="41"/>
      <c r="H2300" s="41"/>
      <c r="I2300" s="41"/>
    </row>
    <row r="2301" spans="1:9">
      <c r="A2301" s="41" t="s">
        <v>7196</v>
      </c>
      <c r="B2301" s="41" t="s">
        <v>7197</v>
      </c>
      <c r="C2301" s="41"/>
      <c r="D2301" s="41"/>
      <c r="E2301" s="41"/>
      <c r="F2301" s="41"/>
      <c r="G2301" s="41"/>
      <c r="H2301" s="41"/>
      <c r="I2301" s="41"/>
    </row>
    <row r="2302" spans="1:9">
      <c r="A2302" s="41" t="s">
        <v>7198</v>
      </c>
      <c r="B2302" s="41" t="s">
        <v>7199</v>
      </c>
      <c r="C2302" s="41"/>
      <c r="D2302" s="41"/>
      <c r="E2302" s="41"/>
      <c r="F2302" s="41"/>
      <c r="G2302" s="41"/>
      <c r="H2302" s="41"/>
      <c r="I2302" s="41"/>
    </row>
    <row r="2303" spans="1:9">
      <c r="A2303" s="41" t="s">
        <v>1611</v>
      </c>
      <c r="B2303" s="41" t="s">
        <v>1612</v>
      </c>
      <c r="C2303" s="41"/>
      <c r="D2303" s="41"/>
      <c r="E2303" s="41"/>
      <c r="F2303" s="41"/>
      <c r="G2303" s="41"/>
      <c r="H2303" s="41"/>
      <c r="I2303" s="41"/>
    </row>
    <row r="2304" spans="1:9">
      <c r="A2304" s="41" t="s">
        <v>1613</v>
      </c>
      <c r="B2304" s="41" t="s">
        <v>1614</v>
      </c>
      <c r="C2304" s="41"/>
      <c r="D2304" s="41"/>
      <c r="E2304" s="41"/>
      <c r="F2304" s="41"/>
      <c r="G2304" s="41"/>
      <c r="H2304" s="41"/>
      <c r="I2304" s="41"/>
    </row>
    <row r="2305" spans="1:9">
      <c r="A2305" s="41" t="s">
        <v>1615</v>
      </c>
      <c r="B2305" s="41" t="s">
        <v>1616</v>
      </c>
      <c r="C2305" s="41"/>
      <c r="D2305" s="41"/>
      <c r="E2305" s="41"/>
      <c r="F2305" s="41"/>
      <c r="G2305" s="41"/>
      <c r="H2305" s="41"/>
      <c r="I2305" s="41"/>
    </row>
    <row r="2306" spans="1:9">
      <c r="A2306" s="41" t="s">
        <v>1617</v>
      </c>
      <c r="B2306" s="41" t="s">
        <v>1618</v>
      </c>
      <c r="C2306" s="41"/>
      <c r="D2306" s="41"/>
      <c r="E2306" s="41"/>
      <c r="F2306" s="41"/>
      <c r="G2306" s="41"/>
      <c r="H2306" s="41"/>
      <c r="I2306" s="41"/>
    </row>
    <row r="2307" spans="1:9">
      <c r="A2307" s="41" t="s">
        <v>1619</v>
      </c>
      <c r="B2307" s="41" t="s">
        <v>1620</v>
      </c>
      <c r="C2307" s="41"/>
      <c r="D2307" s="41"/>
      <c r="E2307" s="41"/>
      <c r="F2307" s="41"/>
      <c r="G2307" s="41"/>
      <c r="H2307" s="41"/>
      <c r="I2307" s="41"/>
    </row>
    <row r="2308" spans="1:9">
      <c r="A2308" s="41" t="s">
        <v>1621</v>
      </c>
      <c r="B2308" s="41" t="s">
        <v>1622</v>
      </c>
      <c r="C2308" s="41"/>
      <c r="D2308" s="41"/>
      <c r="E2308" s="41"/>
      <c r="F2308" s="41"/>
      <c r="G2308" s="41"/>
      <c r="H2308" s="41"/>
      <c r="I2308" s="41"/>
    </row>
    <row r="2309" spans="1:9">
      <c r="A2309" s="41" t="s">
        <v>1623</v>
      </c>
      <c r="B2309" s="41" t="s">
        <v>1624</v>
      </c>
      <c r="C2309" s="41"/>
      <c r="D2309" s="41"/>
      <c r="E2309" s="41"/>
      <c r="F2309" s="41"/>
      <c r="G2309" s="41"/>
      <c r="H2309" s="41"/>
      <c r="I2309" s="41"/>
    </row>
    <row r="2310" spans="1:9">
      <c r="A2310" s="41" t="s">
        <v>1627</v>
      </c>
      <c r="B2310" s="41" t="s">
        <v>1628</v>
      </c>
      <c r="C2310" s="41"/>
      <c r="D2310" s="41"/>
      <c r="E2310" s="41"/>
      <c r="F2310" s="41"/>
      <c r="G2310" s="41"/>
      <c r="H2310" s="41"/>
      <c r="I2310" s="41"/>
    </row>
    <row r="2311" spans="1:9">
      <c r="A2311" s="41" t="s">
        <v>1625</v>
      </c>
      <c r="B2311" s="41" t="s">
        <v>1626</v>
      </c>
      <c r="C2311" s="41"/>
      <c r="D2311" s="41"/>
      <c r="E2311" s="41"/>
      <c r="F2311" s="41"/>
      <c r="G2311" s="41"/>
      <c r="H2311" s="41"/>
      <c r="I2311" s="41"/>
    </row>
    <row r="2312" spans="1:9">
      <c r="A2312" s="41" t="s">
        <v>1629</v>
      </c>
      <c r="B2312" s="41" t="s">
        <v>1630</v>
      </c>
      <c r="C2312" s="41"/>
      <c r="D2312" s="41"/>
      <c r="E2312" s="41"/>
      <c r="F2312" s="41"/>
      <c r="G2312" s="41"/>
      <c r="H2312" s="41"/>
      <c r="I2312" s="41"/>
    </row>
    <row r="2313" spans="1:9">
      <c r="A2313" s="41" t="s">
        <v>1631</v>
      </c>
      <c r="B2313" s="41" t="s">
        <v>1632</v>
      </c>
      <c r="C2313" s="41"/>
      <c r="D2313" s="41"/>
      <c r="E2313" s="41"/>
      <c r="F2313" s="41"/>
      <c r="G2313" s="41"/>
      <c r="H2313" s="41"/>
      <c r="I2313" s="41"/>
    </row>
    <row r="2314" spans="1:9">
      <c r="A2314" s="41" t="s">
        <v>1635</v>
      </c>
      <c r="B2314" s="41" t="s">
        <v>1636</v>
      </c>
      <c r="C2314" s="41"/>
      <c r="D2314" s="41"/>
      <c r="E2314" s="41"/>
      <c r="F2314" s="41"/>
      <c r="G2314" s="41"/>
      <c r="H2314" s="41"/>
      <c r="I2314" s="41"/>
    </row>
    <row r="2315" spans="1:9">
      <c r="A2315" s="41" t="s">
        <v>1633</v>
      </c>
      <c r="B2315" s="41" t="s">
        <v>1634</v>
      </c>
      <c r="C2315" s="41"/>
      <c r="D2315" s="41"/>
      <c r="E2315" s="41"/>
      <c r="F2315" s="41"/>
      <c r="G2315" s="41"/>
      <c r="H2315" s="41"/>
      <c r="I2315" s="41"/>
    </row>
    <row r="2316" spans="1:9">
      <c r="A2316" s="41" t="s">
        <v>1637</v>
      </c>
      <c r="B2316" s="41" t="s">
        <v>1638</v>
      </c>
      <c r="C2316" s="41"/>
      <c r="D2316" s="41"/>
      <c r="E2316" s="41"/>
      <c r="F2316" s="41"/>
      <c r="G2316" s="41"/>
      <c r="H2316" s="41"/>
      <c r="I2316" s="41"/>
    </row>
    <row r="2317" spans="1:9">
      <c r="A2317" s="41" t="s">
        <v>2663</v>
      </c>
      <c r="B2317" s="41" t="s">
        <v>2664</v>
      </c>
      <c r="C2317" s="41"/>
      <c r="D2317" s="41"/>
      <c r="E2317" s="41"/>
      <c r="F2317" s="41"/>
      <c r="G2317" s="41"/>
      <c r="H2317" s="41"/>
      <c r="I2317" s="41"/>
    </row>
    <row r="2318" spans="1:9">
      <c r="A2318" s="41" t="s">
        <v>2667</v>
      </c>
      <c r="B2318" s="41" t="s">
        <v>2668</v>
      </c>
      <c r="C2318" s="41"/>
      <c r="D2318" s="41"/>
      <c r="E2318" s="41"/>
      <c r="F2318" s="41"/>
      <c r="G2318" s="41"/>
      <c r="H2318" s="41"/>
      <c r="I2318" s="41"/>
    </row>
    <row r="2319" spans="1:9">
      <c r="A2319" s="41" t="s">
        <v>2665</v>
      </c>
      <c r="B2319" s="41" t="s">
        <v>2666</v>
      </c>
      <c r="C2319" s="41"/>
      <c r="D2319" s="41"/>
      <c r="E2319" s="41"/>
      <c r="F2319" s="41"/>
      <c r="G2319" s="41"/>
      <c r="H2319" s="41"/>
      <c r="I2319" s="41"/>
    </row>
    <row r="2320" spans="1:9">
      <c r="A2320" s="41" t="s">
        <v>2669</v>
      </c>
      <c r="B2320" s="41" t="s">
        <v>2670</v>
      </c>
      <c r="C2320" s="41"/>
      <c r="D2320" s="41"/>
      <c r="E2320" s="41"/>
      <c r="F2320" s="41"/>
      <c r="G2320" s="41"/>
      <c r="H2320" s="41"/>
      <c r="I2320" s="41"/>
    </row>
    <row r="2321" spans="1:9">
      <c r="A2321" s="41" t="s">
        <v>2671</v>
      </c>
      <c r="B2321" s="41" t="s">
        <v>2672</v>
      </c>
      <c r="C2321" s="41"/>
      <c r="D2321" s="41"/>
      <c r="E2321" s="41"/>
      <c r="F2321" s="41"/>
      <c r="G2321" s="41"/>
      <c r="H2321" s="41"/>
      <c r="I2321" s="41"/>
    </row>
    <row r="2322" spans="1:9">
      <c r="A2322" s="41" t="s">
        <v>2673</v>
      </c>
      <c r="B2322" s="41" t="s">
        <v>2674</v>
      </c>
      <c r="C2322" s="41"/>
      <c r="D2322" s="41"/>
      <c r="E2322" s="41"/>
      <c r="F2322" s="41"/>
      <c r="G2322" s="41"/>
      <c r="H2322" s="41"/>
      <c r="I2322" s="41"/>
    </row>
    <row r="2323" spans="1:9">
      <c r="A2323" s="41" t="s">
        <v>2675</v>
      </c>
      <c r="B2323" s="41" t="s">
        <v>2676</v>
      </c>
      <c r="C2323" s="41"/>
      <c r="D2323" s="41"/>
      <c r="E2323" s="41"/>
      <c r="F2323" s="41"/>
      <c r="G2323" s="41"/>
      <c r="H2323" s="41"/>
      <c r="I2323" s="41"/>
    </row>
    <row r="2324" spans="1:9">
      <c r="A2324" s="41" t="s">
        <v>2677</v>
      </c>
      <c r="B2324" s="41" t="s">
        <v>2678</v>
      </c>
      <c r="C2324" s="41"/>
      <c r="D2324" s="41"/>
      <c r="E2324" s="41"/>
      <c r="F2324" s="41"/>
      <c r="G2324" s="41"/>
      <c r="H2324" s="41"/>
      <c r="I2324" s="41"/>
    </row>
    <row r="2325" spans="1:9">
      <c r="A2325" s="41" t="s">
        <v>2679</v>
      </c>
      <c r="B2325" s="41" t="s">
        <v>2680</v>
      </c>
      <c r="C2325" s="41"/>
      <c r="D2325" s="41"/>
      <c r="E2325" s="41"/>
      <c r="F2325" s="41"/>
      <c r="G2325" s="41"/>
      <c r="H2325" s="41"/>
      <c r="I2325" s="41"/>
    </row>
    <row r="2326" spans="1:9">
      <c r="A2326" s="41" t="s">
        <v>2681</v>
      </c>
      <c r="B2326" s="41" t="s">
        <v>2682</v>
      </c>
      <c r="C2326" s="41"/>
      <c r="D2326" s="41"/>
      <c r="E2326" s="41"/>
      <c r="F2326" s="41"/>
      <c r="G2326" s="41"/>
      <c r="H2326" s="41"/>
      <c r="I2326" s="41"/>
    </row>
    <row r="2327" spans="1:9">
      <c r="A2327" s="41" t="s">
        <v>2683</v>
      </c>
      <c r="B2327" s="41" t="s">
        <v>2684</v>
      </c>
      <c r="C2327" s="41"/>
      <c r="D2327" s="41"/>
      <c r="E2327" s="41"/>
      <c r="F2327" s="41"/>
      <c r="G2327" s="41"/>
      <c r="H2327" s="41"/>
      <c r="I2327" s="41"/>
    </row>
    <row r="2328" spans="1:9">
      <c r="A2328" s="41" t="s">
        <v>2687</v>
      </c>
      <c r="B2328" s="41" t="s">
        <v>2688</v>
      </c>
      <c r="C2328" s="41"/>
      <c r="D2328" s="41"/>
      <c r="E2328" s="41"/>
      <c r="F2328" s="41"/>
      <c r="G2328" s="41"/>
      <c r="H2328" s="41"/>
      <c r="I2328" s="41"/>
    </row>
    <row r="2329" spans="1:9">
      <c r="A2329" s="41" t="s">
        <v>2685</v>
      </c>
      <c r="B2329" s="41" t="s">
        <v>2686</v>
      </c>
      <c r="C2329" s="41"/>
      <c r="D2329" s="41"/>
      <c r="E2329" s="41"/>
      <c r="F2329" s="41"/>
      <c r="G2329" s="41"/>
      <c r="H2329" s="41"/>
      <c r="I2329" s="41"/>
    </row>
    <row r="2330" spans="1:9">
      <c r="A2330" s="41" t="s">
        <v>2689</v>
      </c>
      <c r="B2330" s="41" t="s">
        <v>2690</v>
      </c>
      <c r="C2330" s="41"/>
      <c r="D2330" s="41"/>
      <c r="E2330" s="41"/>
      <c r="F2330" s="41"/>
      <c r="G2330" s="41"/>
      <c r="H2330" s="41"/>
      <c r="I2330" s="41"/>
    </row>
    <row r="2331" spans="1:9">
      <c r="A2331" s="41" t="s">
        <v>3523</v>
      </c>
      <c r="B2331" s="41" t="s">
        <v>3524</v>
      </c>
      <c r="C2331" s="41"/>
      <c r="D2331" s="41"/>
      <c r="E2331" s="41"/>
      <c r="F2331" s="41"/>
      <c r="G2331" s="41"/>
      <c r="H2331" s="41"/>
      <c r="I2331" s="41"/>
    </row>
    <row r="2332" spans="1:9">
      <c r="A2332" s="41" t="s">
        <v>3527</v>
      </c>
      <c r="B2332" s="41" t="s">
        <v>3528</v>
      </c>
      <c r="C2332" s="41"/>
      <c r="D2332" s="41"/>
      <c r="E2332" s="41"/>
      <c r="F2332" s="41"/>
      <c r="G2332" s="41"/>
      <c r="H2332" s="41"/>
      <c r="I2332" s="41"/>
    </row>
    <row r="2333" spans="1:9">
      <c r="A2333" s="41" t="s">
        <v>3525</v>
      </c>
      <c r="B2333" s="41" t="s">
        <v>3526</v>
      </c>
      <c r="C2333" s="41"/>
      <c r="D2333" s="41"/>
      <c r="E2333" s="41"/>
      <c r="F2333" s="41"/>
      <c r="G2333" s="41"/>
      <c r="H2333" s="41"/>
      <c r="I2333" s="41"/>
    </row>
    <row r="2334" spans="1:9">
      <c r="A2334" s="41" t="s">
        <v>3529</v>
      </c>
      <c r="B2334" s="41" t="s">
        <v>3530</v>
      </c>
      <c r="C2334" s="41"/>
      <c r="D2334" s="41"/>
      <c r="E2334" s="41"/>
      <c r="F2334" s="41"/>
      <c r="G2334" s="41"/>
      <c r="H2334" s="41"/>
      <c r="I2334" s="41"/>
    </row>
    <row r="2335" spans="1:9">
      <c r="A2335" s="41" t="s">
        <v>3531</v>
      </c>
      <c r="B2335" s="41" t="s">
        <v>3532</v>
      </c>
      <c r="C2335" s="41"/>
      <c r="D2335" s="41"/>
      <c r="E2335" s="41"/>
      <c r="F2335" s="41"/>
      <c r="G2335" s="41"/>
      <c r="H2335" s="41"/>
      <c r="I2335" s="41"/>
    </row>
    <row r="2336" spans="1:9">
      <c r="A2336" s="41" t="s">
        <v>3533</v>
      </c>
      <c r="B2336" s="41" t="s">
        <v>3534</v>
      </c>
      <c r="C2336" s="41"/>
      <c r="D2336" s="41"/>
      <c r="E2336" s="41"/>
      <c r="F2336" s="41"/>
      <c r="G2336" s="41"/>
      <c r="H2336" s="41"/>
      <c r="I2336" s="41"/>
    </row>
    <row r="2337" spans="1:9">
      <c r="A2337" s="41" t="s">
        <v>3535</v>
      </c>
      <c r="B2337" s="41" t="s">
        <v>3536</v>
      </c>
      <c r="C2337" s="41"/>
      <c r="D2337" s="41"/>
      <c r="E2337" s="41"/>
      <c r="F2337" s="41"/>
      <c r="G2337" s="41"/>
      <c r="H2337" s="41"/>
      <c r="I2337" s="41"/>
    </row>
    <row r="2338" spans="1:9">
      <c r="A2338" s="41" t="s">
        <v>3537</v>
      </c>
      <c r="B2338" s="41" t="s">
        <v>3538</v>
      </c>
      <c r="C2338" s="41"/>
      <c r="D2338" s="41"/>
      <c r="E2338" s="41"/>
      <c r="F2338" s="41"/>
      <c r="G2338" s="41"/>
      <c r="H2338" s="41"/>
      <c r="I2338" s="41"/>
    </row>
    <row r="2339" spans="1:9">
      <c r="A2339" s="41" t="s">
        <v>3539</v>
      </c>
      <c r="B2339" s="41" t="s">
        <v>3540</v>
      </c>
      <c r="C2339" s="41"/>
      <c r="D2339" s="41"/>
      <c r="E2339" s="41"/>
      <c r="F2339" s="41"/>
      <c r="G2339" s="41"/>
      <c r="H2339" s="41"/>
      <c r="I2339" s="41"/>
    </row>
    <row r="2340" spans="1:9">
      <c r="A2340" s="41" t="s">
        <v>3541</v>
      </c>
      <c r="B2340" s="41" t="s">
        <v>3542</v>
      </c>
      <c r="C2340" s="41"/>
      <c r="D2340" s="41"/>
      <c r="E2340" s="41"/>
      <c r="F2340" s="41"/>
      <c r="G2340" s="41"/>
      <c r="H2340" s="41"/>
      <c r="I2340" s="41"/>
    </row>
    <row r="2341" spans="1:9">
      <c r="A2341" s="41" t="s">
        <v>3543</v>
      </c>
      <c r="B2341" s="41" t="s">
        <v>3544</v>
      </c>
      <c r="C2341" s="41"/>
      <c r="D2341" s="41"/>
      <c r="E2341" s="41"/>
      <c r="F2341" s="41"/>
      <c r="G2341" s="41"/>
      <c r="H2341" s="41"/>
      <c r="I2341" s="41"/>
    </row>
    <row r="2342" spans="1:9">
      <c r="A2342" s="41" t="s">
        <v>3547</v>
      </c>
      <c r="B2342" s="41" t="s">
        <v>3548</v>
      </c>
      <c r="C2342" s="41"/>
      <c r="D2342" s="41"/>
      <c r="E2342" s="41"/>
      <c r="F2342" s="41"/>
      <c r="G2342" s="41"/>
      <c r="H2342" s="41"/>
      <c r="I2342" s="41"/>
    </row>
    <row r="2343" spans="1:9">
      <c r="A2343" s="41" t="s">
        <v>3545</v>
      </c>
      <c r="B2343" s="41" t="s">
        <v>3546</v>
      </c>
      <c r="C2343" s="41"/>
      <c r="D2343" s="41"/>
      <c r="E2343" s="41"/>
      <c r="F2343" s="41"/>
      <c r="G2343" s="41"/>
      <c r="H2343" s="41"/>
      <c r="I2343" s="41"/>
    </row>
    <row r="2344" spans="1:9">
      <c r="A2344" s="41" t="s">
        <v>3549</v>
      </c>
      <c r="B2344" s="41" t="s">
        <v>3550</v>
      </c>
      <c r="C2344" s="41"/>
      <c r="D2344" s="41"/>
      <c r="E2344" s="41"/>
      <c r="F2344" s="41"/>
      <c r="G2344" s="41"/>
      <c r="H2344" s="41"/>
      <c r="I2344" s="41"/>
    </row>
    <row r="2345" spans="1:9">
      <c r="A2345" s="41" t="s">
        <v>4259</v>
      </c>
      <c r="B2345" s="41" t="s">
        <v>4260</v>
      </c>
      <c r="C2345" s="41"/>
      <c r="D2345" s="41"/>
      <c r="E2345" s="41"/>
      <c r="F2345" s="41"/>
      <c r="G2345" s="41"/>
      <c r="H2345" s="41"/>
      <c r="I2345" s="41"/>
    </row>
    <row r="2346" spans="1:9">
      <c r="A2346" s="41" t="s">
        <v>4263</v>
      </c>
      <c r="B2346" s="41" t="s">
        <v>4264</v>
      </c>
      <c r="C2346" s="41"/>
      <c r="D2346" s="41"/>
      <c r="E2346" s="41"/>
      <c r="F2346" s="41"/>
      <c r="G2346" s="41"/>
      <c r="H2346" s="41"/>
      <c r="I2346" s="41"/>
    </row>
    <row r="2347" spans="1:9">
      <c r="A2347" s="41" t="s">
        <v>4261</v>
      </c>
      <c r="B2347" s="41" t="s">
        <v>4262</v>
      </c>
      <c r="C2347" s="41"/>
      <c r="D2347" s="41"/>
      <c r="E2347" s="41"/>
      <c r="F2347" s="41"/>
      <c r="G2347" s="41"/>
      <c r="H2347" s="41"/>
      <c r="I2347" s="41"/>
    </row>
    <row r="2348" spans="1:9">
      <c r="A2348" s="41" t="s">
        <v>4265</v>
      </c>
      <c r="B2348" s="41" t="s">
        <v>4266</v>
      </c>
      <c r="C2348" s="41"/>
      <c r="D2348" s="41"/>
      <c r="E2348" s="41"/>
      <c r="F2348" s="41"/>
      <c r="G2348" s="41"/>
      <c r="H2348" s="41"/>
      <c r="I2348" s="41"/>
    </row>
    <row r="2349" spans="1:9">
      <c r="A2349" s="41" t="s">
        <v>4267</v>
      </c>
      <c r="B2349" s="41" t="s">
        <v>4268</v>
      </c>
      <c r="C2349" s="41"/>
      <c r="D2349" s="41"/>
      <c r="E2349" s="41"/>
      <c r="F2349" s="41"/>
      <c r="G2349" s="41"/>
      <c r="H2349" s="41"/>
      <c r="I2349" s="41"/>
    </row>
    <row r="2350" spans="1:9">
      <c r="A2350" s="41" t="s">
        <v>4271</v>
      </c>
      <c r="B2350" s="41" t="s">
        <v>4272</v>
      </c>
      <c r="C2350" s="41"/>
      <c r="D2350" s="41"/>
      <c r="E2350" s="41"/>
      <c r="F2350" s="41"/>
      <c r="G2350" s="41"/>
      <c r="H2350" s="41"/>
      <c r="I2350" s="41"/>
    </row>
    <row r="2351" spans="1:9">
      <c r="A2351" s="41" t="s">
        <v>4269</v>
      </c>
      <c r="B2351" s="41" t="s">
        <v>4270</v>
      </c>
      <c r="C2351" s="41"/>
      <c r="D2351" s="41"/>
      <c r="E2351" s="41"/>
      <c r="F2351" s="41"/>
      <c r="G2351" s="41"/>
      <c r="H2351" s="41"/>
      <c r="I2351" s="41"/>
    </row>
    <row r="2352" spans="1:9">
      <c r="A2352" s="41" t="s">
        <v>4273</v>
      </c>
      <c r="B2352" s="41" t="s">
        <v>4274</v>
      </c>
      <c r="C2352" s="41"/>
      <c r="D2352" s="41"/>
      <c r="E2352" s="41"/>
      <c r="F2352" s="41"/>
      <c r="G2352" s="41"/>
      <c r="H2352" s="41"/>
      <c r="I2352" s="41"/>
    </row>
    <row r="2353" spans="1:9">
      <c r="A2353" s="41" t="s">
        <v>4275</v>
      </c>
      <c r="B2353" s="41" t="s">
        <v>4276</v>
      </c>
      <c r="C2353" s="41"/>
      <c r="D2353" s="41"/>
      <c r="E2353" s="41"/>
      <c r="F2353" s="41"/>
      <c r="G2353" s="41"/>
      <c r="H2353" s="41"/>
      <c r="I2353" s="41"/>
    </row>
    <row r="2354" spans="1:9">
      <c r="A2354" s="41" t="s">
        <v>4277</v>
      </c>
      <c r="B2354" s="41" t="s">
        <v>4278</v>
      </c>
      <c r="C2354" s="41"/>
      <c r="D2354" s="41"/>
      <c r="E2354" s="41"/>
      <c r="F2354" s="41"/>
      <c r="G2354" s="41"/>
      <c r="H2354" s="41"/>
      <c r="I2354" s="41"/>
    </row>
    <row r="2355" spans="1:9">
      <c r="A2355" s="41" t="s">
        <v>4279</v>
      </c>
      <c r="B2355" s="41" t="s">
        <v>4280</v>
      </c>
      <c r="C2355" s="41"/>
      <c r="D2355" s="41"/>
      <c r="E2355" s="41"/>
      <c r="F2355" s="41"/>
      <c r="G2355" s="41"/>
      <c r="H2355" s="41"/>
      <c r="I2355" s="41"/>
    </row>
    <row r="2356" spans="1:9">
      <c r="A2356" s="41" t="s">
        <v>4281</v>
      </c>
      <c r="B2356" s="41" t="s">
        <v>4282</v>
      </c>
      <c r="C2356" s="41"/>
      <c r="D2356" s="41"/>
      <c r="E2356" s="41"/>
      <c r="F2356" s="41"/>
      <c r="G2356" s="41"/>
      <c r="H2356" s="41"/>
      <c r="I2356" s="41"/>
    </row>
    <row r="2357" spans="1:9">
      <c r="A2357" s="41" t="s">
        <v>4283</v>
      </c>
      <c r="B2357" s="41" t="s">
        <v>4284</v>
      </c>
      <c r="C2357" s="41"/>
      <c r="D2357" s="41"/>
      <c r="E2357" s="41"/>
      <c r="F2357" s="41"/>
      <c r="G2357" s="41"/>
      <c r="H2357" s="41"/>
      <c r="I2357" s="41"/>
    </row>
    <row r="2358" spans="1:9">
      <c r="A2358" s="41" t="s">
        <v>4285</v>
      </c>
      <c r="B2358" s="41" t="s">
        <v>4286</v>
      </c>
      <c r="C2358" s="41"/>
      <c r="D2358" s="41"/>
      <c r="E2358" s="41"/>
      <c r="F2358" s="41"/>
      <c r="G2358" s="41"/>
      <c r="H2358" s="41"/>
      <c r="I2358" s="41"/>
    </row>
    <row r="2359" spans="1:9">
      <c r="A2359" s="41" t="s">
        <v>2693</v>
      </c>
      <c r="B2359" s="41" t="s">
        <v>2694</v>
      </c>
      <c r="C2359" s="41"/>
      <c r="D2359" s="41"/>
      <c r="E2359" s="41"/>
      <c r="F2359" s="41"/>
      <c r="G2359" s="41"/>
      <c r="H2359" s="41"/>
      <c r="I2359" s="41"/>
    </row>
    <row r="2360" spans="1:9">
      <c r="A2360" s="41" t="s">
        <v>2697</v>
      </c>
      <c r="B2360" s="41" t="s">
        <v>2698</v>
      </c>
      <c r="C2360" s="41"/>
      <c r="D2360" s="41"/>
      <c r="E2360" s="41"/>
      <c r="F2360" s="41"/>
      <c r="G2360" s="41"/>
      <c r="H2360" s="41"/>
      <c r="I2360" s="41"/>
    </row>
    <row r="2361" spans="1:9">
      <c r="A2361" s="41" t="s">
        <v>1647</v>
      </c>
      <c r="B2361" s="41" t="s">
        <v>1648</v>
      </c>
      <c r="C2361" s="41"/>
      <c r="D2361" s="41"/>
      <c r="E2361" s="41"/>
      <c r="F2361" s="41"/>
      <c r="G2361" s="41"/>
      <c r="H2361" s="41"/>
      <c r="I2361" s="41"/>
    </row>
    <row r="2362" spans="1:9">
      <c r="A2362" s="41" t="s">
        <v>1649</v>
      </c>
      <c r="B2362" s="41" t="s">
        <v>1650</v>
      </c>
      <c r="C2362" s="41"/>
      <c r="D2362" s="41"/>
      <c r="E2362" s="41"/>
      <c r="F2362" s="41"/>
      <c r="G2362" s="41"/>
      <c r="H2362" s="41"/>
      <c r="I2362" s="41"/>
    </row>
    <row r="2363" spans="1:9">
      <c r="A2363" s="41" t="s">
        <v>1651</v>
      </c>
      <c r="B2363" s="41" t="s">
        <v>1652</v>
      </c>
      <c r="C2363" s="41"/>
      <c r="D2363" s="41"/>
      <c r="E2363" s="41"/>
      <c r="F2363" s="41"/>
      <c r="G2363" s="41"/>
      <c r="H2363" s="41"/>
      <c r="I2363" s="41"/>
    </row>
    <row r="2364" spans="1:9">
      <c r="A2364" s="41" t="s">
        <v>1653</v>
      </c>
      <c r="B2364" s="41" t="s">
        <v>1654</v>
      </c>
      <c r="C2364" s="41"/>
      <c r="D2364" s="41"/>
      <c r="E2364" s="41"/>
      <c r="F2364" s="41"/>
      <c r="G2364" s="41"/>
      <c r="H2364" s="41"/>
      <c r="I2364" s="41"/>
    </row>
    <row r="2365" spans="1:9">
      <c r="A2365" s="41" t="s">
        <v>1655</v>
      </c>
      <c r="B2365" s="41" t="s">
        <v>1656</v>
      </c>
      <c r="C2365" s="41"/>
      <c r="D2365" s="41"/>
      <c r="E2365" s="41"/>
      <c r="F2365" s="41"/>
      <c r="G2365" s="41"/>
      <c r="H2365" s="41"/>
      <c r="I2365" s="41"/>
    </row>
    <row r="2366" spans="1:9">
      <c r="A2366" s="41" t="s">
        <v>1657</v>
      </c>
      <c r="B2366" s="41" t="s">
        <v>1658</v>
      </c>
      <c r="C2366" s="41"/>
      <c r="D2366" s="41"/>
      <c r="E2366" s="41"/>
      <c r="F2366" s="41"/>
      <c r="G2366" s="41"/>
      <c r="H2366" s="41"/>
      <c r="I2366" s="41"/>
    </row>
    <row r="2367" spans="1:9">
      <c r="A2367" s="41" t="s">
        <v>1659</v>
      </c>
      <c r="B2367" s="41" t="s">
        <v>1660</v>
      </c>
      <c r="C2367" s="41"/>
      <c r="D2367" s="41"/>
      <c r="E2367" s="41"/>
      <c r="F2367" s="41"/>
      <c r="G2367" s="41"/>
      <c r="H2367" s="41"/>
      <c r="I2367" s="41"/>
    </row>
    <row r="2368" spans="1:9">
      <c r="A2368" s="41" t="s">
        <v>1663</v>
      </c>
      <c r="B2368" s="41" t="s">
        <v>1664</v>
      </c>
      <c r="C2368" s="41"/>
      <c r="D2368" s="41"/>
      <c r="E2368" s="41"/>
      <c r="F2368" s="41"/>
      <c r="G2368" s="41"/>
      <c r="H2368" s="41"/>
      <c r="I2368" s="41"/>
    </row>
    <row r="2369" spans="1:9">
      <c r="A2369" s="41" t="s">
        <v>1661</v>
      </c>
      <c r="B2369" s="41" t="s">
        <v>1662</v>
      </c>
      <c r="C2369" s="41"/>
      <c r="D2369" s="41"/>
      <c r="E2369" s="41"/>
      <c r="F2369" s="41"/>
      <c r="G2369" s="41"/>
      <c r="H2369" s="41"/>
      <c r="I2369" s="41"/>
    </row>
    <row r="2370" spans="1:9">
      <c r="A2370" s="41" t="s">
        <v>1665</v>
      </c>
      <c r="B2370" s="41" t="s">
        <v>1666</v>
      </c>
      <c r="C2370" s="41"/>
      <c r="D2370" s="41"/>
      <c r="E2370" s="41"/>
      <c r="F2370" s="41"/>
      <c r="G2370" s="41"/>
      <c r="H2370" s="41"/>
      <c r="I2370" s="41"/>
    </row>
    <row r="2371" spans="1:9">
      <c r="A2371" s="41" t="s">
        <v>1667</v>
      </c>
      <c r="B2371" s="41" t="s">
        <v>1668</v>
      </c>
      <c r="C2371" s="41"/>
      <c r="D2371" s="41"/>
      <c r="E2371" s="41"/>
      <c r="F2371" s="41"/>
      <c r="G2371" s="41"/>
      <c r="H2371" s="41"/>
      <c r="I2371" s="41"/>
    </row>
    <row r="2372" spans="1:9">
      <c r="A2372" s="41" t="s">
        <v>1671</v>
      </c>
      <c r="B2372" s="41" t="s">
        <v>1672</v>
      </c>
      <c r="C2372" s="41"/>
      <c r="D2372" s="41"/>
      <c r="E2372" s="41"/>
      <c r="F2372" s="41"/>
      <c r="G2372" s="41"/>
      <c r="H2372" s="41"/>
      <c r="I2372" s="41"/>
    </row>
    <row r="2373" spans="1:9">
      <c r="A2373" s="41" t="s">
        <v>1669</v>
      </c>
      <c r="B2373" s="41" t="s">
        <v>1670</v>
      </c>
      <c r="C2373" s="41"/>
      <c r="D2373" s="41"/>
      <c r="E2373" s="41"/>
      <c r="F2373" s="41"/>
      <c r="G2373" s="41"/>
      <c r="H2373" s="41"/>
      <c r="I2373" s="41"/>
    </row>
    <row r="2374" spans="1:9">
      <c r="A2374" s="41" t="s">
        <v>1673</v>
      </c>
      <c r="B2374" s="41" t="s">
        <v>1674</v>
      </c>
      <c r="C2374" s="41"/>
      <c r="D2374" s="41"/>
      <c r="E2374" s="41"/>
      <c r="F2374" s="41"/>
      <c r="G2374" s="41"/>
      <c r="H2374" s="41"/>
      <c r="I2374" s="41"/>
    </row>
    <row r="2375" spans="1:9">
      <c r="A2375" s="41" t="s">
        <v>2699</v>
      </c>
      <c r="B2375" s="41" t="s">
        <v>2700</v>
      </c>
      <c r="C2375" s="41"/>
      <c r="D2375" s="41"/>
      <c r="E2375" s="41"/>
      <c r="F2375" s="41"/>
      <c r="G2375" s="41"/>
      <c r="H2375" s="41"/>
      <c r="I2375" s="41"/>
    </row>
    <row r="2376" spans="1:9">
      <c r="A2376" s="41" t="s">
        <v>2703</v>
      </c>
      <c r="B2376" s="41" t="s">
        <v>2704</v>
      </c>
      <c r="C2376" s="41"/>
      <c r="D2376" s="41"/>
      <c r="E2376" s="41"/>
      <c r="F2376" s="41"/>
      <c r="G2376" s="41"/>
      <c r="H2376" s="41"/>
      <c r="I2376" s="41"/>
    </row>
    <row r="2377" spans="1:9">
      <c r="A2377" s="41" t="s">
        <v>2701</v>
      </c>
      <c r="B2377" s="41" t="s">
        <v>2702</v>
      </c>
      <c r="C2377" s="41"/>
      <c r="D2377" s="41"/>
      <c r="E2377" s="41"/>
      <c r="F2377" s="41"/>
      <c r="G2377" s="41"/>
      <c r="H2377" s="41"/>
      <c r="I2377" s="41"/>
    </row>
    <row r="2378" spans="1:9">
      <c r="A2378" s="41" t="s">
        <v>2705</v>
      </c>
      <c r="B2378" s="41" t="s">
        <v>2706</v>
      </c>
      <c r="C2378" s="41"/>
      <c r="D2378" s="41"/>
      <c r="E2378" s="41"/>
      <c r="F2378" s="41"/>
      <c r="G2378" s="41"/>
      <c r="H2378" s="41"/>
      <c r="I2378" s="41"/>
    </row>
    <row r="2379" spans="1:9">
      <c r="A2379" s="41" t="s">
        <v>2707</v>
      </c>
      <c r="B2379" s="41" t="s">
        <v>2708</v>
      </c>
      <c r="C2379" s="41"/>
      <c r="D2379" s="41"/>
      <c r="E2379" s="41"/>
      <c r="F2379" s="41"/>
      <c r="G2379" s="41"/>
      <c r="H2379" s="41"/>
      <c r="I2379" s="41"/>
    </row>
    <row r="2380" spans="1:9">
      <c r="A2380" s="41" t="s">
        <v>2709</v>
      </c>
      <c r="B2380" s="41" t="s">
        <v>2710</v>
      </c>
      <c r="C2380" s="41"/>
      <c r="D2380" s="41"/>
      <c r="E2380" s="41"/>
      <c r="F2380" s="41"/>
      <c r="G2380" s="41"/>
      <c r="H2380" s="41"/>
      <c r="I2380" s="41"/>
    </row>
    <row r="2381" spans="1:9">
      <c r="A2381" s="41" t="s">
        <v>2711</v>
      </c>
      <c r="B2381" s="41" t="s">
        <v>2712</v>
      </c>
      <c r="C2381" s="41"/>
      <c r="D2381" s="41"/>
      <c r="E2381" s="41"/>
      <c r="F2381" s="41"/>
      <c r="G2381" s="41"/>
      <c r="H2381" s="41"/>
      <c r="I2381" s="41"/>
    </row>
    <row r="2382" spans="1:9">
      <c r="A2382" s="41" t="s">
        <v>2713</v>
      </c>
      <c r="B2382" s="41" t="s">
        <v>2714</v>
      </c>
      <c r="C2382" s="41"/>
      <c r="D2382" s="41"/>
      <c r="E2382" s="41"/>
      <c r="F2382" s="41"/>
      <c r="G2382" s="41"/>
      <c r="H2382" s="41"/>
      <c r="I2382" s="41"/>
    </row>
    <row r="2383" spans="1:9">
      <c r="A2383" s="41" t="s">
        <v>2715</v>
      </c>
      <c r="B2383" s="41" t="s">
        <v>2716</v>
      </c>
      <c r="C2383" s="41"/>
      <c r="D2383" s="41"/>
      <c r="E2383" s="41"/>
      <c r="F2383" s="41"/>
      <c r="G2383" s="41"/>
      <c r="H2383" s="41"/>
      <c r="I2383" s="41"/>
    </row>
    <row r="2384" spans="1:9">
      <c r="A2384" s="41" t="s">
        <v>2717</v>
      </c>
      <c r="B2384" s="41" t="s">
        <v>2718</v>
      </c>
      <c r="C2384" s="41"/>
      <c r="D2384" s="41"/>
      <c r="E2384" s="41"/>
      <c r="F2384" s="41"/>
      <c r="G2384" s="41"/>
      <c r="H2384" s="41"/>
      <c r="I2384" s="41"/>
    </row>
    <row r="2385" spans="1:9">
      <c r="A2385" s="41" t="s">
        <v>2719</v>
      </c>
      <c r="B2385" s="41" t="s">
        <v>2720</v>
      </c>
      <c r="C2385" s="41"/>
      <c r="D2385" s="41"/>
      <c r="E2385" s="41"/>
      <c r="F2385" s="41"/>
      <c r="G2385" s="41"/>
      <c r="H2385" s="41"/>
      <c r="I2385" s="41"/>
    </row>
    <row r="2386" spans="1:9">
      <c r="A2386" s="41" t="s">
        <v>2723</v>
      </c>
      <c r="B2386" s="41" t="s">
        <v>2724</v>
      </c>
      <c r="C2386" s="41"/>
      <c r="D2386" s="41"/>
      <c r="E2386" s="41"/>
      <c r="F2386" s="41"/>
      <c r="G2386" s="41"/>
      <c r="H2386" s="41"/>
      <c r="I2386" s="41"/>
    </row>
    <row r="2387" spans="1:9">
      <c r="A2387" s="41" t="s">
        <v>2721</v>
      </c>
      <c r="B2387" s="41" t="s">
        <v>2722</v>
      </c>
      <c r="C2387" s="41"/>
      <c r="D2387" s="41"/>
      <c r="E2387" s="41"/>
      <c r="F2387" s="41"/>
      <c r="G2387" s="41"/>
      <c r="H2387" s="41"/>
      <c r="I2387" s="41"/>
    </row>
    <row r="2388" spans="1:9">
      <c r="A2388" s="41" t="s">
        <v>2725</v>
      </c>
      <c r="B2388" s="41" t="s">
        <v>2726</v>
      </c>
      <c r="C2388" s="41"/>
      <c r="D2388" s="41"/>
      <c r="E2388" s="41"/>
      <c r="F2388" s="41"/>
      <c r="G2388" s="41"/>
      <c r="H2388" s="41"/>
      <c r="I2388" s="41"/>
    </row>
    <row r="2389" spans="1:9">
      <c r="A2389" s="41" t="s">
        <v>3551</v>
      </c>
      <c r="B2389" s="41" t="s">
        <v>3552</v>
      </c>
      <c r="C2389" s="41"/>
      <c r="D2389" s="41"/>
      <c r="E2389" s="41"/>
      <c r="F2389" s="41"/>
      <c r="G2389" s="41"/>
      <c r="H2389" s="41"/>
      <c r="I2389" s="41"/>
    </row>
    <row r="2390" spans="1:9">
      <c r="A2390" s="41" t="s">
        <v>3555</v>
      </c>
      <c r="B2390" s="41" t="s">
        <v>3556</v>
      </c>
      <c r="C2390" s="41"/>
      <c r="D2390" s="41"/>
      <c r="E2390" s="41"/>
      <c r="F2390" s="41"/>
      <c r="G2390" s="41"/>
      <c r="H2390" s="41"/>
      <c r="I2390" s="41"/>
    </row>
    <row r="2391" spans="1:9">
      <c r="A2391" s="41" t="s">
        <v>3553</v>
      </c>
      <c r="B2391" s="41" t="s">
        <v>3554</v>
      </c>
      <c r="C2391" s="41"/>
      <c r="D2391" s="41"/>
      <c r="E2391" s="41"/>
      <c r="F2391" s="41"/>
      <c r="G2391" s="41"/>
      <c r="H2391" s="41"/>
      <c r="I2391" s="41"/>
    </row>
    <row r="2392" spans="1:9">
      <c r="A2392" s="41" t="s">
        <v>3557</v>
      </c>
      <c r="B2392" s="41" t="s">
        <v>3558</v>
      </c>
      <c r="C2392" s="41"/>
      <c r="D2392" s="41"/>
      <c r="E2392" s="41"/>
      <c r="F2392" s="41"/>
      <c r="G2392" s="41"/>
      <c r="H2392" s="41"/>
      <c r="I2392" s="41"/>
    </row>
    <row r="2393" spans="1:9">
      <c r="A2393" s="41" t="s">
        <v>3559</v>
      </c>
      <c r="B2393" s="41" t="s">
        <v>3560</v>
      </c>
      <c r="C2393" s="41"/>
      <c r="D2393" s="41"/>
      <c r="E2393" s="41"/>
      <c r="F2393" s="41"/>
      <c r="G2393" s="41"/>
      <c r="H2393" s="41"/>
      <c r="I2393" s="41"/>
    </row>
    <row r="2394" spans="1:9">
      <c r="A2394" s="41" t="s">
        <v>3561</v>
      </c>
      <c r="B2394" s="41" t="s">
        <v>3562</v>
      </c>
      <c r="C2394" s="41"/>
      <c r="D2394" s="41"/>
      <c r="E2394" s="41"/>
      <c r="F2394" s="41"/>
      <c r="G2394" s="41"/>
      <c r="H2394" s="41"/>
      <c r="I2394" s="41"/>
    </row>
    <row r="2395" spans="1:9">
      <c r="A2395" s="41" t="s">
        <v>3563</v>
      </c>
      <c r="B2395" s="41" t="s">
        <v>3564</v>
      </c>
      <c r="C2395" s="41"/>
      <c r="D2395" s="41"/>
      <c r="E2395" s="41"/>
      <c r="F2395" s="41"/>
      <c r="G2395" s="41"/>
      <c r="H2395" s="41"/>
      <c r="I2395" s="41"/>
    </row>
    <row r="2396" spans="1:9">
      <c r="A2396" s="41" t="s">
        <v>3565</v>
      </c>
      <c r="B2396" s="41" t="s">
        <v>3566</v>
      </c>
      <c r="C2396" s="41"/>
      <c r="D2396" s="41"/>
      <c r="E2396" s="41"/>
      <c r="F2396" s="41"/>
      <c r="G2396" s="41"/>
      <c r="H2396" s="41"/>
      <c r="I2396" s="41"/>
    </row>
    <row r="2397" spans="1:9">
      <c r="A2397" s="41" t="s">
        <v>3567</v>
      </c>
      <c r="B2397" s="41" t="s">
        <v>3568</v>
      </c>
      <c r="C2397" s="41"/>
      <c r="D2397" s="41"/>
      <c r="E2397" s="41"/>
      <c r="F2397" s="41"/>
      <c r="G2397" s="41"/>
      <c r="H2397" s="41"/>
      <c r="I2397" s="41"/>
    </row>
    <row r="2398" spans="1:9">
      <c r="A2398" s="41" t="s">
        <v>3569</v>
      </c>
      <c r="B2398" s="41" t="s">
        <v>3570</v>
      </c>
      <c r="C2398" s="41"/>
      <c r="D2398" s="41"/>
      <c r="E2398" s="41"/>
      <c r="F2398" s="41"/>
      <c r="G2398" s="41"/>
      <c r="H2398" s="41"/>
      <c r="I2398" s="41"/>
    </row>
    <row r="2399" spans="1:9">
      <c r="A2399" s="41" t="s">
        <v>3571</v>
      </c>
      <c r="B2399" s="41" t="s">
        <v>3572</v>
      </c>
      <c r="C2399" s="41"/>
      <c r="D2399" s="41"/>
      <c r="E2399" s="41"/>
      <c r="F2399" s="41"/>
      <c r="G2399" s="41"/>
      <c r="H2399" s="41"/>
      <c r="I2399" s="41"/>
    </row>
    <row r="2400" spans="1:9">
      <c r="A2400" s="41" t="s">
        <v>3575</v>
      </c>
      <c r="B2400" s="41" t="s">
        <v>3576</v>
      </c>
      <c r="C2400" s="41"/>
      <c r="D2400" s="41"/>
      <c r="E2400" s="41"/>
      <c r="F2400" s="41"/>
      <c r="G2400" s="41"/>
      <c r="H2400" s="41"/>
      <c r="I2400" s="41"/>
    </row>
    <row r="2401" spans="1:9">
      <c r="A2401" s="41" t="s">
        <v>3573</v>
      </c>
      <c r="B2401" s="41" t="s">
        <v>3574</v>
      </c>
      <c r="C2401" s="41"/>
      <c r="D2401" s="41"/>
      <c r="E2401" s="41"/>
      <c r="F2401" s="41"/>
      <c r="G2401" s="41"/>
      <c r="H2401" s="41"/>
      <c r="I2401" s="41"/>
    </row>
    <row r="2402" spans="1:9">
      <c r="A2402" s="41" t="s">
        <v>3577</v>
      </c>
      <c r="B2402" s="41" t="s">
        <v>3578</v>
      </c>
      <c r="C2402" s="41"/>
      <c r="D2402" s="41"/>
      <c r="E2402" s="41"/>
      <c r="F2402" s="41"/>
      <c r="G2402" s="41"/>
      <c r="H2402" s="41"/>
      <c r="I2402" s="41"/>
    </row>
    <row r="2403" spans="1:9">
      <c r="A2403" s="41" t="s">
        <v>4287</v>
      </c>
      <c r="B2403" s="41" t="s">
        <v>4288</v>
      </c>
      <c r="C2403" s="41"/>
      <c r="D2403" s="41"/>
      <c r="E2403" s="41"/>
      <c r="F2403" s="41"/>
      <c r="G2403" s="41"/>
      <c r="H2403" s="41"/>
      <c r="I2403" s="41"/>
    </row>
    <row r="2404" spans="1:9">
      <c r="A2404" s="41" t="s">
        <v>4291</v>
      </c>
      <c r="B2404" s="41" t="s">
        <v>4292</v>
      </c>
      <c r="C2404" s="41"/>
      <c r="D2404" s="41"/>
      <c r="E2404" s="41"/>
      <c r="F2404" s="41"/>
      <c r="G2404" s="41"/>
      <c r="H2404" s="41"/>
      <c r="I2404" s="41"/>
    </row>
    <row r="2405" spans="1:9">
      <c r="A2405" s="41" t="s">
        <v>4289</v>
      </c>
      <c r="B2405" s="41" t="s">
        <v>4290</v>
      </c>
      <c r="C2405" s="41"/>
      <c r="D2405" s="41"/>
      <c r="E2405" s="41"/>
      <c r="F2405" s="41"/>
      <c r="G2405" s="41"/>
      <c r="H2405" s="41"/>
      <c r="I2405" s="41"/>
    </row>
    <row r="2406" spans="1:9">
      <c r="A2406" s="41" t="s">
        <v>4293</v>
      </c>
      <c r="B2406" s="41" t="s">
        <v>4294</v>
      </c>
      <c r="C2406" s="41"/>
      <c r="D2406" s="41"/>
      <c r="E2406" s="41"/>
      <c r="F2406" s="41"/>
      <c r="G2406" s="41"/>
      <c r="H2406" s="41"/>
      <c r="I2406" s="41"/>
    </row>
    <row r="2407" spans="1:9">
      <c r="A2407" s="41" t="s">
        <v>4295</v>
      </c>
      <c r="B2407" s="41" t="s">
        <v>4296</v>
      </c>
      <c r="C2407" s="41"/>
      <c r="D2407" s="41"/>
      <c r="E2407" s="41"/>
      <c r="F2407" s="41"/>
      <c r="G2407" s="41"/>
      <c r="H2407" s="41"/>
      <c r="I2407" s="41"/>
    </row>
    <row r="2408" spans="1:9">
      <c r="A2408" s="41" t="s">
        <v>4299</v>
      </c>
      <c r="B2408" s="41" t="s">
        <v>4300</v>
      </c>
      <c r="C2408" s="41"/>
      <c r="D2408" s="41"/>
      <c r="E2408" s="41"/>
      <c r="F2408" s="41"/>
      <c r="G2408" s="41"/>
      <c r="H2408" s="41"/>
      <c r="I2408" s="41"/>
    </row>
    <row r="2409" spans="1:9">
      <c r="A2409" s="41" t="s">
        <v>4297</v>
      </c>
      <c r="B2409" s="41" t="s">
        <v>4298</v>
      </c>
      <c r="C2409" s="41"/>
      <c r="D2409" s="41"/>
      <c r="E2409" s="41"/>
      <c r="F2409" s="41"/>
      <c r="G2409" s="41"/>
      <c r="H2409" s="41"/>
      <c r="I2409" s="41"/>
    </row>
    <row r="2410" spans="1:9">
      <c r="A2410" s="41" t="s">
        <v>4301</v>
      </c>
      <c r="B2410" s="41" t="s">
        <v>4302</v>
      </c>
      <c r="C2410" s="41"/>
      <c r="D2410" s="41"/>
      <c r="E2410" s="41"/>
      <c r="F2410" s="41"/>
      <c r="G2410" s="41"/>
      <c r="H2410" s="41"/>
      <c r="I2410" s="41"/>
    </row>
    <row r="2411" spans="1:9">
      <c r="A2411" s="41" t="s">
        <v>4303</v>
      </c>
      <c r="B2411" s="41" t="s">
        <v>4304</v>
      </c>
      <c r="C2411" s="41"/>
      <c r="D2411" s="41"/>
      <c r="E2411" s="41"/>
      <c r="F2411" s="41"/>
      <c r="G2411" s="41"/>
      <c r="H2411" s="41"/>
      <c r="I2411" s="41"/>
    </row>
    <row r="2412" spans="1:9">
      <c r="A2412" s="41" t="s">
        <v>4305</v>
      </c>
      <c r="B2412" s="41" t="s">
        <v>4306</v>
      </c>
      <c r="C2412" s="41"/>
      <c r="D2412" s="41"/>
      <c r="E2412" s="41"/>
      <c r="F2412" s="41"/>
      <c r="G2412" s="41"/>
      <c r="H2412" s="41"/>
      <c r="I2412" s="41"/>
    </row>
    <row r="2413" spans="1:9">
      <c r="A2413" s="41" t="s">
        <v>4307</v>
      </c>
      <c r="B2413" s="41" t="s">
        <v>4308</v>
      </c>
      <c r="C2413" s="41"/>
      <c r="D2413" s="41"/>
      <c r="E2413" s="41"/>
      <c r="F2413" s="41"/>
      <c r="G2413" s="41"/>
      <c r="H2413" s="41"/>
      <c r="I2413" s="41"/>
    </row>
    <row r="2414" spans="1:9">
      <c r="A2414" s="41" t="s">
        <v>4309</v>
      </c>
      <c r="B2414" s="41" t="s">
        <v>4310</v>
      </c>
      <c r="C2414" s="41"/>
      <c r="D2414" s="41"/>
      <c r="E2414" s="41"/>
      <c r="F2414" s="41"/>
      <c r="G2414" s="41"/>
      <c r="H2414" s="41"/>
      <c r="I2414" s="41"/>
    </row>
    <row r="2415" spans="1:9">
      <c r="A2415" s="41" t="s">
        <v>4311</v>
      </c>
      <c r="B2415" s="41" t="s">
        <v>4312</v>
      </c>
      <c r="C2415" s="41"/>
      <c r="D2415" s="41"/>
      <c r="E2415" s="41"/>
      <c r="F2415" s="41"/>
      <c r="G2415" s="41"/>
      <c r="H2415" s="41"/>
      <c r="I2415" s="41"/>
    </row>
    <row r="2416" spans="1:9">
      <c r="A2416" s="41" t="s">
        <v>4313</v>
      </c>
      <c r="B2416" s="41" t="s">
        <v>4314</v>
      </c>
      <c r="C2416" s="41"/>
      <c r="D2416" s="41"/>
      <c r="E2416" s="41"/>
      <c r="F2416" s="41"/>
      <c r="G2416" s="41"/>
      <c r="H2416" s="41"/>
      <c r="I2416" s="41"/>
    </row>
    <row r="2417" spans="1:9">
      <c r="A2417" s="41" t="s">
        <v>2729</v>
      </c>
      <c r="B2417" s="41" t="s">
        <v>2730</v>
      </c>
      <c r="C2417" s="41"/>
      <c r="D2417" s="41"/>
      <c r="E2417" s="41"/>
      <c r="F2417" s="41"/>
      <c r="G2417" s="41"/>
      <c r="H2417" s="41"/>
      <c r="I2417" s="41"/>
    </row>
    <row r="2418" spans="1:9">
      <c r="A2418" s="41" t="s">
        <v>1679</v>
      </c>
      <c r="B2418" s="41" t="s">
        <v>1680</v>
      </c>
      <c r="C2418" s="41"/>
      <c r="D2418" s="41"/>
      <c r="E2418" s="41"/>
      <c r="F2418" s="41"/>
      <c r="G2418" s="41"/>
      <c r="H2418" s="41"/>
      <c r="I2418" s="41"/>
    </row>
    <row r="2419" spans="1:9">
      <c r="A2419" s="41" t="s">
        <v>1681</v>
      </c>
      <c r="B2419" s="41" t="s">
        <v>1682</v>
      </c>
      <c r="C2419" s="41"/>
      <c r="D2419" s="41"/>
      <c r="E2419" s="41"/>
      <c r="F2419" s="41"/>
      <c r="G2419" s="41"/>
      <c r="H2419" s="41"/>
      <c r="I2419" s="41"/>
    </row>
    <row r="2420" spans="1:9">
      <c r="A2420" s="41" t="s">
        <v>1703</v>
      </c>
      <c r="B2420" s="41" t="s">
        <v>1704</v>
      </c>
      <c r="C2420" s="41"/>
      <c r="D2420" s="41"/>
      <c r="E2420" s="41"/>
      <c r="F2420" s="41"/>
      <c r="G2420" s="41"/>
      <c r="H2420" s="41"/>
      <c r="I2420" s="41"/>
    </row>
    <row r="2421" spans="1:9">
      <c r="A2421" s="41" t="s">
        <v>1705</v>
      </c>
      <c r="B2421" s="41" t="s">
        <v>1706</v>
      </c>
      <c r="C2421" s="41"/>
      <c r="D2421" s="41"/>
      <c r="E2421" s="41"/>
      <c r="F2421" s="41"/>
      <c r="G2421" s="41"/>
      <c r="H2421" s="41"/>
      <c r="I2421" s="41"/>
    </row>
    <row r="2422" spans="1:9">
      <c r="A2422" s="41" t="s">
        <v>1709</v>
      </c>
      <c r="B2422" s="41" t="s">
        <v>1710</v>
      </c>
      <c r="C2422" s="41"/>
      <c r="D2422" s="41"/>
      <c r="E2422" s="41"/>
      <c r="F2422" s="41"/>
      <c r="G2422" s="41"/>
      <c r="H2422" s="41"/>
      <c r="I2422" s="41"/>
    </row>
    <row r="2423" spans="1:9">
      <c r="A2423" s="41" t="s">
        <v>1723</v>
      </c>
      <c r="B2423" s="41" t="s">
        <v>1724</v>
      </c>
      <c r="C2423" s="41"/>
      <c r="D2423" s="41"/>
      <c r="E2423" s="41"/>
      <c r="F2423" s="41"/>
      <c r="G2423" s="41"/>
      <c r="H2423" s="41"/>
      <c r="I2423" s="41"/>
    </row>
    <row r="2424" spans="1:9">
      <c r="A2424" s="41" t="s">
        <v>1725</v>
      </c>
      <c r="B2424" s="41" t="s">
        <v>1726</v>
      </c>
      <c r="C2424" s="41"/>
      <c r="D2424" s="41"/>
      <c r="E2424" s="41"/>
      <c r="F2424" s="41"/>
      <c r="G2424" s="41"/>
      <c r="H2424" s="41"/>
      <c r="I2424" s="41"/>
    </row>
    <row r="2425" spans="1:9">
      <c r="A2425" s="41" t="s">
        <v>1729</v>
      </c>
      <c r="B2425" s="41" t="s">
        <v>1730</v>
      </c>
      <c r="C2425" s="41"/>
      <c r="D2425" s="41"/>
      <c r="E2425" s="41"/>
      <c r="F2425" s="41"/>
      <c r="G2425" s="41"/>
      <c r="H2425" s="41"/>
      <c r="I2425" s="41"/>
    </row>
    <row r="2426" spans="1:9">
      <c r="A2426" s="41" t="s">
        <v>1731</v>
      </c>
      <c r="B2426" s="41" t="s">
        <v>1732</v>
      </c>
      <c r="C2426" s="41"/>
      <c r="D2426" s="41"/>
      <c r="E2426" s="41"/>
      <c r="F2426" s="41"/>
      <c r="G2426" s="41"/>
      <c r="H2426" s="41"/>
      <c r="I2426" s="41"/>
    </row>
    <row r="2427" spans="1:9">
      <c r="A2427" s="41" t="s">
        <v>1735</v>
      </c>
      <c r="B2427" s="41" t="s">
        <v>1736</v>
      </c>
      <c r="C2427" s="41"/>
      <c r="D2427" s="41"/>
      <c r="E2427" s="41"/>
      <c r="F2427" s="41"/>
      <c r="G2427" s="41"/>
      <c r="H2427" s="41"/>
      <c r="I2427" s="41"/>
    </row>
    <row r="2428" spans="1:9">
      <c r="A2428" s="41" t="s">
        <v>1737</v>
      </c>
      <c r="B2428" s="41" t="s">
        <v>1738</v>
      </c>
      <c r="C2428" s="41"/>
      <c r="D2428" s="41"/>
      <c r="E2428" s="41"/>
      <c r="F2428" s="41"/>
      <c r="G2428" s="41"/>
      <c r="H2428" s="41"/>
      <c r="I2428" s="41"/>
    </row>
    <row r="2429" spans="1:9">
      <c r="A2429" s="41" t="s">
        <v>2739</v>
      </c>
      <c r="B2429" s="41" t="s">
        <v>2740</v>
      </c>
      <c r="C2429" s="41"/>
      <c r="D2429" s="41"/>
      <c r="E2429" s="41"/>
      <c r="F2429" s="41"/>
      <c r="G2429" s="41"/>
      <c r="H2429" s="41"/>
      <c r="I2429" s="41"/>
    </row>
    <row r="2430" spans="1:9">
      <c r="A2430" s="41" t="s">
        <v>2741</v>
      </c>
      <c r="B2430" s="41" t="s">
        <v>2742</v>
      </c>
      <c r="C2430" s="41"/>
      <c r="D2430" s="41"/>
      <c r="E2430" s="41"/>
      <c r="F2430" s="41"/>
      <c r="G2430" s="41"/>
      <c r="H2430" s="41"/>
      <c r="I2430" s="41"/>
    </row>
    <row r="2431" spans="1:9">
      <c r="A2431" s="41" t="s">
        <v>2755</v>
      </c>
      <c r="B2431" s="41" t="s">
        <v>2756</v>
      </c>
      <c r="C2431" s="41"/>
      <c r="D2431" s="41"/>
      <c r="E2431" s="41"/>
      <c r="F2431" s="41"/>
      <c r="G2431" s="41"/>
      <c r="H2431" s="41"/>
      <c r="I2431" s="41"/>
    </row>
    <row r="2432" spans="1:9">
      <c r="A2432" s="41" t="s">
        <v>2757</v>
      </c>
      <c r="B2432" s="41" t="s">
        <v>2758</v>
      </c>
      <c r="C2432" s="41"/>
      <c r="D2432" s="41"/>
      <c r="E2432" s="41"/>
      <c r="F2432" s="41"/>
      <c r="G2432" s="41"/>
      <c r="H2432" s="41"/>
      <c r="I2432" s="41"/>
    </row>
    <row r="2433" spans="1:9">
      <c r="A2433" s="41" t="s">
        <v>2761</v>
      </c>
      <c r="B2433" s="41" t="s">
        <v>2762</v>
      </c>
      <c r="C2433" s="41"/>
      <c r="D2433" s="41"/>
      <c r="E2433" s="41"/>
      <c r="F2433" s="41"/>
      <c r="G2433" s="41"/>
      <c r="H2433" s="41"/>
      <c r="I2433" s="41"/>
    </row>
    <row r="2434" spans="1:9">
      <c r="A2434" s="41" t="s">
        <v>2767</v>
      </c>
      <c r="B2434" s="41" t="s">
        <v>2768</v>
      </c>
      <c r="C2434" s="41"/>
      <c r="D2434" s="41"/>
      <c r="E2434" s="41"/>
      <c r="F2434" s="41"/>
      <c r="G2434" s="41"/>
      <c r="H2434" s="41"/>
      <c r="I2434" s="41"/>
    </row>
    <row r="2435" spans="1:9">
      <c r="A2435" s="41" t="s">
        <v>2769</v>
      </c>
      <c r="B2435" s="41" t="s">
        <v>2770</v>
      </c>
      <c r="C2435" s="41"/>
      <c r="D2435" s="41"/>
      <c r="E2435" s="41"/>
      <c r="F2435" s="41"/>
      <c r="G2435" s="41"/>
      <c r="H2435" s="41"/>
      <c r="I2435" s="41"/>
    </row>
    <row r="2436" spans="1:9">
      <c r="A2436" s="41" t="s">
        <v>2793</v>
      </c>
      <c r="B2436" s="41" t="s">
        <v>2794</v>
      </c>
      <c r="C2436" s="41"/>
      <c r="D2436" s="41"/>
      <c r="E2436" s="41"/>
      <c r="F2436" s="41"/>
      <c r="G2436" s="41"/>
      <c r="H2436" s="41"/>
      <c r="I2436" s="41"/>
    </row>
    <row r="2437" spans="1:9">
      <c r="A2437" s="41" t="s">
        <v>2795</v>
      </c>
      <c r="B2437" s="41" t="s">
        <v>2796</v>
      </c>
      <c r="C2437" s="41"/>
      <c r="D2437" s="41"/>
      <c r="E2437" s="41"/>
      <c r="F2437" s="41"/>
      <c r="G2437" s="41"/>
      <c r="H2437" s="41"/>
      <c r="I2437" s="41"/>
    </row>
    <row r="2438" spans="1:9">
      <c r="A2438" s="41" t="s">
        <v>2799</v>
      </c>
      <c r="B2438" s="41" t="s">
        <v>2800</v>
      </c>
      <c r="C2438" s="41"/>
      <c r="D2438" s="41"/>
      <c r="E2438" s="41"/>
      <c r="F2438" s="41"/>
      <c r="G2438" s="41"/>
      <c r="H2438" s="41"/>
      <c r="I2438" s="41"/>
    </row>
    <row r="2439" spans="1:9">
      <c r="A2439" s="41" t="s">
        <v>2801</v>
      </c>
      <c r="B2439" s="41" t="s">
        <v>2802</v>
      </c>
      <c r="C2439" s="41"/>
      <c r="D2439" s="41"/>
      <c r="E2439" s="41"/>
      <c r="F2439" s="41"/>
      <c r="G2439" s="41"/>
      <c r="H2439" s="41"/>
      <c r="I2439" s="41"/>
    </row>
    <row r="2440" spans="1:9">
      <c r="A2440" s="41" t="s">
        <v>3587</v>
      </c>
      <c r="B2440" s="41" t="s">
        <v>3588</v>
      </c>
      <c r="C2440" s="41"/>
      <c r="D2440" s="41"/>
      <c r="E2440" s="41"/>
      <c r="F2440" s="41"/>
      <c r="G2440" s="41"/>
      <c r="H2440" s="41"/>
      <c r="I2440" s="41"/>
    </row>
    <row r="2441" spans="1:9">
      <c r="A2441" s="41" t="s">
        <v>3589</v>
      </c>
      <c r="B2441" s="41" t="s">
        <v>3590</v>
      </c>
      <c r="C2441" s="41"/>
      <c r="D2441" s="41"/>
      <c r="E2441" s="41"/>
      <c r="F2441" s="41"/>
      <c r="G2441" s="41"/>
      <c r="H2441" s="41"/>
      <c r="I2441" s="41"/>
    </row>
    <row r="2442" spans="1:9">
      <c r="A2442" s="41" t="s">
        <v>3597</v>
      </c>
      <c r="B2442" s="41" t="s">
        <v>3598</v>
      </c>
      <c r="C2442" s="41"/>
      <c r="D2442" s="41"/>
      <c r="E2442" s="41"/>
      <c r="F2442" s="41"/>
      <c r="G2442" s="41"/>
      <c r="H2442" s="41"/>
      <c r="I2442" s="41"/>
    </row>
    <row r="2443" spans="1:9">
      <c r="A2443" s="41" t="s">
        <v>3599</v>
      </c>
      <c r="B2443" s="41" t="s">
        <v>3600</v>
      </c>
      <c r="C2443" s="41"/>
      <c r="D2443" s="41"/>
      <c r="E2443" s="41"/>
      <c r="F2443" s="41"/>
      <c r="G2443" s="41"/>
      <c r="H2443" s="41"/>
      <c r="I2443" s="41"/>
    </row>
    <row r="2444" spans="1:9">
      <c r="A2444" s="41" t="s">
        <v>3603</v>
      </c>
      <c r="B2444" s="41" t="s">
        <v>3604</v>
      </c>
      <c r="C2444" s="41"/>
      <c r="D2444" s="41"/>
      <c r="E2444" s="41"/>
      <c r="F2444" s="41"/>
      <c r="G2444" s="41"/>
      <c r="H2444" s="41"/>
      <c r="I2444" s="41"/>
    </row>
    <row r="2445" spans="1:9">
      <c r="A2445" s="41" t="s">
        <v>3609</v>
      </c>
      <c r="B2445" s="41" t="s">
        <v>3610</v>
      </c>
      <c r="C2445" s="41"/>
      <c r="D2445" s="41"/>
      <c r="E2445" s="41"/>
      <c r="F2445" s="41"/>
      <c r="G2445" s="41"/>
      <c r="H2445" s="41"/>
      <c r="I2445" s="41"/>
    </row>
    <row r="2446" spans="1:9">
      <c r="A2446" s="41" t="s">
        <v>3611</v>
      </c>
      <c r="B2446" s="41" t="s">
        <v>3612</v>
      </c>
      <c r="C2446" s="41"/>
      <c r="D2446" s="41"/>
      <c r="E2446" s="41"/>
      <c r="F2446" s="41"/>
      <c r="G2446" s="41"/>
      <c r="H2446" s="41"/>
      <c r="I2446" s="41"/>
    </row>
    <row r="2447" spans="1:9">
      <c r="A2447" s="41" t="s">
        <v>3635</v>
      </c>
      <c r="B2447" s="41" t="s">
        <v>3636</v>
      </c>
      <c r="C2447" s="41"/>
      <c r="D2447" s="41"/>
      <c r="E2447" s="41"/>
      <c r="F2447" s="41"/>
      <c r="G2447" s="41"/>
      <c r="H2447" s="41"/>
      <c r="I2447" s="41"/>
    </row>
    <row r="2448" spans="1:9">
      <c r="A2448" s="41" t="s">
        <v>3637</v>
      </c>
      <c r="B2448" s="41" t="s">
        <v>3638</v>
      </c>
      <c r="C2448" s="41"/>
      <c r="D2448" s="41"/>
      <c r="E2448" s="41"/>
      <c r="F2448" s="41"/>
      <c r="G2448" s="41"/>
      <c r="H2448" s="41"/>
      <c r="I2448" s="41"/>
    </row>
    <row r="2449" spans="1:9">
      <c r="A2449" s="41" t="s">
        <v>3639</v>
      </c>
      <c r="B2449" s="41" t="s">
        <v>3640</v>
      </c>
      <c r="C2449" s="41"/>
      <c r="D2449" s="41"/>
      <c r="E2449" s="41"/>
      <c r="F2449" s="41"/>
      <c r="G2449" s="41"/>
      <c r="H2449" s="41"/>
      <c r="I2449" s="41"/>
    </row>
    <row r="2450" spans="1:9">
      <c r="A2450" s="41" t="s">
        <v>3641</v>
      </c>
      <c r="B2450" s="41" t="s">
        <v>3642</v>
      </c>
      <c r="C2450" s="41"/>
      <c r="D2450" s="41"/>
      <c r="E2450" s="41"/>
      <c r="F2450" s="41"/>
      <c r="G2450" s="41"/>
      <c r="H2450" s="41"/>
      <c r="I2450" s="41"/>
    </row>
    <row r="2451" spans="1:9">
      <c r="A2451" s="41" t="s">
        <v>4323</v>
      </c>
      <c r="B2451" s="41" t="s">
        <v>4324</v>
      </c>
      <c r="C2451" s="41"/>
      <c r="D2451" s="41"/>
      <c r="E2451" s="41"/>
      <c r="F2451" s="41"/>
      <c r="G2451" s="41"/>
      <c r="H2451" s="41"/>
      <c r="I2451" s="41"/>
    </row>
    <row r="2452" spans="1:9">
      <c r="A2452" s="41" t="s">
        <v>4325</v>
      </c>
      <c r="B2452" s="41" t="s">
        <v>4326</v>
      </c>
      <c r="C2452" s="41"/>
      <c r="D2452" s="41"/>
      <c r="E2452" s="41"/>
      <c r="F2452" s="41"/>
      <c r="G2452" s="41"/>
      <c r="H2452" s="41"/>
      <c r="I2452" s="41"/>
    </row>
    <row r="2453" spans="1:9">
      <c r="A2453" s="41" t="s">
        <v>4329</v>
      </c>
      <c r="B2453" s="41" t="s">
        <v>4330</v>
      </c>
      <c r="C2453" s="41"/>
      <c r="D2453" s="41"/>
      <c r="E2453" s="41"/>
      <c r="F2453" s="41"/>
      <c r="G2453" s="41"/>
      <c r="H2453" s="41"/>
      <c r="I2453" s="41"/>
    </row>
    <row r="2454" spans="1:9">
      <c r="A2454" s="41" t="s">
        <v>4331</v>
      </c>
      <c r="B2454" s="41" t="s">
        <v>4332</v>
      </c>
      <c r="C2454" s="41"/>
      <c r="D2454" s="41"/>
      <c r="E2454" s="41"/>
      <c r="F2454" s="41"/>
      <c r="G2454" s="41"/>
      <c r="H2454" s="41"/>
      <c r="I2454" s="41"/>
    </row>
    <row r="2455" spans="1:9">
      <c r="A2455" s="41" t="s">
        <v>4359</v>
      </c>
      <c r="B2455" s="41" t="s">
        <v>4360</v>
      </c>
      <c r="C2455" s="41"/>
      <c r="D2455" s="41"/>
      <c r="E2455" s="41"/>
      <c r="F2455" s="41"/>
      <c r="G2455" s="41"/>
      <c r="H2455" s="41"/>
      <c r="I2455" s="41"/>
    </row>
    <row r="2456" spans="1:9">
      <c r="A2456" s="41" t="s">
        <v>4365</v>
      </c>
      <c r="B2456" s="41" t="s">
        <v>4366</v>
      </c>
      <c r="C2456" s="41"/>
      <c r="D2456" s="41"/>
      <c r="E2456" s="41"/>
      <c r="F2456" s="41"/>
      <c r="G2456" s="41"/>
      <c r="H2456" s="41"/>
      <c r="I2456" s="41"/>
    </row>
    <row r="2457" spans="1:9">
      <c r="A2457" s="41" t="s">
        <v>4367</v>
      </c>
      <c r="B2457" s="41" t="s">
        <v>4368</v>
      </c>
      <c r="C2457" s="41"/>
      <c r="D2457" s="41"/>
      <c r="E2457" s="41"/>
      <c r="F2457" s="41"/>
      <c r="G2457" s="41"/>
      <c r="H2457" s="41"/>
      <c r="I2457" s="41"/>
    </row>
    <row r="2458" spans="1:9">
      <c r="A2458" s="41" t="s">
        <v>4371</v>
      </c>
      <c r="B2458" s="41" t="s">
        <v>4372</v>
      </c>
      <c r="C2458" s="41"/>
      <c r="D2458" s="41"/>
      <c r="E2458" s="41"/>
      <c r="F2458" s="41"/>
      <c r="G2458" s="41"/>
      <c r="H2458" s="41"/>
      <c r="I2458" s="41"/>
    </row>
    <row r="2459" spans="1:9">
      <c r="A2459" s="41" t="s">
        <v>4373</v>
      </c>
      <c r="B2459" s="41" t="s">
        <v>4374</v>
      </c>
      <c r="C2459" s="41"/>
      <c r="D2459" s="41"/>
      <c r="E2459" s="41"/>
      <c r="F2459" s="41"/>
      <c r="G2459" s="41"/>
      <c r="H2459" s="41"/>
      <c r="I2459" s="41"/>
    </row>
    <row r="2460" spans="1:9">
      <c r="A2460" s="41" t="s">
        <v>4375</v>
      </c>
      <c r="B2460" s="41" t="s">
        <v>4376</v>
      </c>
      <c r="C2460" s="41"/>
      <c r="D2460" s="41"/>
      <c r="E2460" s="41"/>
      <c r="F2460" s="41"/>
      <c r="G2460" s="41"/>
      <c r="H2460" s="41"/>
      <c r="I2460" s="41"/>
    </row>
    <row r="2461" spans="1:9">
      <c r="A2461" s="41" t="s">
        <v>4377</v>
      </c>
      <c r="B2461" s="41" t="s">
        <v>4378</v>
      </c>
      <c r="C2461" s="41"/>
      <c r="D2461" s="41"/>
      <c r="E2461" s="41"/>
      <c r="F2461" s="41"/>
      <c r="G2461" s="41"/>
      <c r="H2461" s="41"/>
      <c r="I2461" s="41"/>
    </row>
    <row r="2462" spans="1:9">
      <c r="A2462" s="41" t="s">
        <v>1683</v>
      </c>
      <c r="B2462" s="41" t="s">
        <v>1684</v>
      </c>
      <c r="C2462" s="41"/>
      <c r="D2462" s="41"/>
      <c r="E2462" s="41"/>
      <c r="F2462" s="41"/>
      <c r="G2462" s="41"/>
      <c r="H2462" s="41"/>
      <c r="I2462" s="41"/>
    </row>
    <row r="2463" spans="1:9">
      <c r="A2463" s="41" t="s">
        <v>1685</v>
      </c>
      <c r="B2463" s="41" t="s">
        <v>1686</v>
      </c>
      <c r="C2463" s="41"/>
      <c r="D2463" s="41"/>
      <c r="E2463" s="41"/>
      <c r="F2463" s="41"/>
      <c r="G2463" s="41"/>
      <c r="H2463" s="41"/>
      <c r="I2463" s="41"/>
    </row>
    <row r="2464" spans="1:9">
      <c r="A2464" s="41" t="s">
        <v>1707</v>
      </c>
      <c r="B2464" s="41" t="s">
        <v>1708</v>
      </c>
      <c r="C2464" s="41"/>
      <c r="D2464" s="41"/>
      <c r="E2464" s="41"/>
      <c r="F2464" s="41"/>
      <c r="G2464" s="41"/>
      <c r="H2464" s="41"/>
      <c r="I2464" s="41"/>
    </row>
    <row r="2465" spans="1:9">
      <c r="A2465" s="41" t="s">
        <v>1727</v>
      </c>
      <c r="B2465" s="41" t="s">
        <v>1728</v>
      </c>
      <c r="C2465" s="41"/>
      <c r="D2465" s="41"/>
      <c r="E2465" s="41"/>
      <c r="F2465" s="41"/>
      <c r="G2465" s="41"/>
      <c r="H2465" s="41"/>
      <c r="I2465" s="41"/>
    </row>
    <row r="2466" spans="1:9">
      <c r="A2466" s="41" t="s">
        <v>1733</v>
      </c>
      <c r="B2466" s="41" t="s">
        <v>1734</v>
      </c>
      <c r="C2466" s="41"/>
      <c r="D2466" s="41"/>
      <c r="E2466" s="41"/>
      <c r="F2466" s="41"/>
      <c r="G2466" s="41"/>
      <c r="H2466" s="41"/>
      <c r="I2466" s="41"/>
    </row>
    <row r="2467" spans="1:9">
      <c r="A2467" s="41" t="s">
        <v>2743</v>
      </c>
      <c r="B2467" s="41" t="s">
        <v>2744</v>
      </c>
      <c r="C2467" s="41"/>
      <c r="D2467" s="41"/>
      <c r="E2467" s="41"/>
      <c r="F2467" s="41"/>
      <c r="G2467" s="41"/>
      <c r="H2467" s="41"/>
      <c r="I2467" s="41"/>
    </row>
    <row r="2468" spans="1:9">
      <c r="A2468" s="41" t="s">
        <v>2745</v>
      </c>
      <c r="B2468" s="41" t="s">
        <v>2746</v>
      </c>
      <c r="C2468" s="41"/>
      <c r="D2468" s="41"/>
      <c r="E2468" s="41"/>
      <c r="F2468" s="41"/>
      <c r="G2468" s="41"/>
      <c r="H2468" s="41"/>
      <c r="I2468" s="41"/>
    </row>
    <row r="2469" spans="1:9">
      <c r="A2469" s="41" t="s">
        <v>2759</v>
      </c>
      <c r="B2469" s="41" t="s">
        <v>2760</v>
      </c>
      <c r="C2469" s="41"/>
      <c r="D2469" s="41"/>
      <c r="E2469" s="41"/>
      <c r="F2469" s="41"/>
      <c r="G2469" s="41"/>
      <c r="H2469" s="41"/>
      <c r="I2469" s="41"/>
    </row>
    <row r="2470" spans="1:9">
      <c r="A2470" s="41" t="s">
        <v>2771</v>
      </c>
      <c r="B2470" s="41" t="s">
        <v>2772</v>
      </c>
      <c r="C2470" s="41"/>
      <c r="D2470" s="41"/>
      <c r="E2470" s="41"/>
      <c r="F2470" s="41"/>
      <c r="G2470" s="41"/>
      <c r="H2470" s="41"/>
      <c r="I2470" s="41"/>
    </row>
    <row r="2471" spans="1:9">
      <c r="A2471" s="41" t="s">
        <v>2797</v>
      </c>
      <c r="B2471" s="41" t="s">
        <v>2798</v>
      </c>
      <c r="C2471" s="41"/>
      <c r="D2471" s="41"/>
      <c r="E2471" s="41"/>
      <c r="F2471" s="41"/>
      <c r="G2471" s="41"/>
      <c r="H2471" s="41"/>
      <c r="I2471" s="41"/>
    </row>
    <row r="2472" spans="1:9">
      <c r="A2472" s="41" t="s">
        <v>3591</v>
      </c>
      <c r="B2472" s="41" t="s">
        <v>3592</v>
      </c>
      <c r="C2472" s="41"/>
      <c r="D2472" s="41"/>
      <c r="E2472" s="41"/>
      <c r="F2472" s="41"/>
      <c r="G2472" s="41"/>
      <c r="H2472" s="41"/>
      <c r="I2472" s="41"/>
    </row>
    <row r="2473" spans="1:9">
      <c r="A2473" s="41" t="s">
        <v>3601</v>
      </c>
      <c r="B2473" s="41" t="s">
        <v>3602</v>
      </c>
      <c r="C2473" s="41"/>
      <c r="D2473" s="41"/>
      <c r="E2473" s="41"/>
      <c r="F2473" s="41"/>
      <c r="G2473" s="41"/>
      <c r="H2473" s="41"/>
      <c r="I2473" s="41"/>
    </row>
    <row r="2474" spans="1:9">
      <c r="A2474" s="41" t="s">
        <v>3613</v>
      </c>
      <c r="B2474" s="41" t="s">
        <v>3614</v>
      </c>
      <c r="C2474" s="41"/>
      <c r="D2474" s="41"/>
      <c r="E2474" s="41"/>
      <c r="F2474" s="41"/>
      <c r="G2474" s="41"/>
      <c r="H2474" s="41"/>
      <c r="I2474" s="41"/>
    </row>
    <row r="2475" spans="1:9">
      <c r="A2475" s="41" t="s">
        <v>4327</v>
      </c>
      <c r="B2475" s="41" t="s">
        <v>4328</v>
      </c>
      <c r="C2475" s="41"/>
      <c r="D2475" s="41"/>
      <c r="E2475" s="41"/>
      <c r="F2475" s="41"/>
      <c r="G2475" s="41"/>
      <c r="H2475" s="41"/>
      <c r="I2475" s="41"/>
    </row>
    <row r="2476" spans="1:9">
      <c r="A2476" s="41" t="s">
        <v>4333</v>
      </c>
      <c r="B2476" s="41" t="s">
        <v>4334</v>
      </c>
      <c r="C2476" s="41"/>
      <c r="D2476" s="41"/>
      <c r="E2476" s="41"/>
      <c r="F2476" s="41"/>
      <c r="G2476" s="41"/>
      <c r="H2476" s="41"/>
      <c r="I2476" s="41"/>
    </row>
    <row r="2477" spans="1:9">
      <c r="A2477" s="41" t="s">
        <v>4369</v>
      </c>
      <c r="B2477" s="41" t="s">
        <v>4370</v>
      </c>
      <c r="C2477" s="41"/>
      <c r="D2477" s="41"/>
      <c r="E2477" s="41"/>
      <c r="F2477" s="41"/>
      <c r="G2477" s="41"/>
      <c r="H2477" s="41"/>
      <c r="I2477" s="41"/>
    </row>
    <row r="2478" spans="1:9">
      <c r="A2478" s="41" t="s">
        <v>1695</v>
      </c>
      <c r="B2478" s="41" t="s">
        <v>1696</v>
      </c>
      <c r="C2478" s="41"/>
      <c r="D2478" s="41"/>
      <c r="E2478" s="41"/>
      <c r="F2478" s="41"/>
      <c r="G2478" s="41"/>
      <c r="H2478" s="41"/>
      <c r="I2478" s="41"/>
    </row>
    <row r="2479" spans="1:9">
      <c r="A2479" s="41" t="s">
        <v>1697</v>
      </c>
      <c r="B2479" s="41" t="s">
        <v>1698</v>
      </c>
      <c r="C2479" s="41"/>
      <c r="D2479" s="41"/>
      <c r="E2479" s="41"/>
      <c r="F2479" s="41"/>
      <c r="G2479" s="41"/>
      <c r="H2479" s="41"/>
      <c r="I2479" s="41"/>
    </row>
    <row r="2480" spans="1:9">
      <c r="A2480" s="41" t="s">
        <v>1715</v>
      </c>
      <c r="B2480" s="41" t="s">
        <v>1716</v>
      </c>
      <c r="C2480" s="41"/>
      <c r="D2480" s="41"/>
      <c r="E2480" s="41"/>
      <c r="F2480" s="41"/>
      <c r="G2480" s="41"/>
      <c r="H2480" s="41"/>
      <c r="I2480" s="41"/>
    </row>
    <row r="2481" spans="1:9">
      <c r="A2481" s="41" t="s">
        <v>1717</v>
      </c>
      <c r="B2481" s="41" t="s">
        <v>1718</v>
      </c>
      <c r="C2481" s="41"/>
      <c r="D2481" s="41"/>
      <c r="E2481" s="41"/>
      <c r="F2481" s="41"/>
      <c r="G2481" s="41"/>
      <c r="H2481" s="41"/>
      <c r="I2481" s="41"/>
    </row>
    <row r="2482" spans="1:9">
      <c r="A2482" s="41" t="s">
        <v>1739</v>
      </c>
      <c r="B2482" s="41" t="s">
        <v>1740</v>
      </c>
      <c r="C2482" s="41"/>
      <c r="D2482" s="41"/>
      <c r="E2482" s="41"/>
      <c r="F2482" s="41"/>
      <c r="G2482" s="41"/>
      <c r="H2482" s="41"/>
      <c r="I2482" s="41"/>
    </row>
    <row r="2483" spans="1:9">
      <c r="A2483" s="41" t="s">
        <v>1741</v>
      </c>
      <c r="B2483" s="41" t="s">
        <v>1742</v>
      </c>
      <c r="C2483" s="41"/>
      <c r="D2483" s="41"/>
      <c r="E2483" s="41"/>
      <c r="F2483" s="41"/>
      <c r="G2483" s="41"/>
      <c r="H2483" s="41"/>
      <c r="I2483" s="41"/>
    </row>
    <row r="2484" spans="1:9">
      <c r="A2484" s="41" t="s">
        <v>1743</v>
      </c>
      <c r="B2484" s="41" t="s">
        <v>1744</v>
      </c>
      <c r="C2484" s="41"/>
      <c r="D2484" s="41"/>
      <c r="E2484" s="41"/>
      <c r="F2484" s="41"/>
      <c r="G2484" s="41"/>
      <c r="H2484" s="41"/>
      <c r="I2484" s="41"/>
    </row>
    <row r="2485" spans="1:9">
      <c r="A2485" s="41" t="s">
        <v>1745</v>
      </c>
      <c r="B2485" s="41" t="s">
        <v>1746</v>
      </c>
      <c r="C2485" s="41"/>
      <c r="D2485" s="41"/>
      <c r="E2485" s="41"/>
      <c r="F2485" s="41"/>
      <c r="G2485" s="41"/>
      <c r="H2485" s="41"/>
      <c r="I2485" s="41"/>
    </row>
    <row r="2486" spans="1:9">
      <c r="A2486" s="41" t="s">
        <v>2747</v>
      </c>
      <c r="B2486" s="41" t="s">
        <v>2748</v>
      </c>
      <c r="C2486" s="41"/>
      <c r="D2486" s="41"/>
      <c r="E2486" s="41"/>
      <c r="F2486" s="41"/>
      <c r="G2486" s="41"/>
      <c r="H2486" s="41"/>
      <c r="I2486" s="41"/>
    </row>
    <row r="2487" spans="1:9">
      <c r="A2487" s="41" t="s">
        <v>2749</v>
      </c>
      <c r="B2487" s="41" t="s">
        <v>2750</v>
      </c>
      <c r="C2487" s="41"/>
      <c r="D2487" s="41"/>
      <c r="E2487" s="41"/>
      <c r="F2487" s="41"/>
      <c r="G2487" s="41"/>
      <c r="H2487" s="41"/>
      <c r="I2487" s="41"/>
    </row>
    <row r="2488" spans="1:9">
      <c r="A2488" s="41" t="s">
        <v>2773</v>
      </c>
      <c r="B2488" s="41" t="s">
        <v>2774</v>
      </c>
      <c r="C2488" s="41"/>
      <c r="D2488" s="41"/>
      <c r="E2488" s="41"/>
      <c r="F2488" s="41"/>
      <c r="G2488" s="41"/>
      <c r="H2488" s="41"/>
      <c r="I2488" s="41"/>
    </row>
    <row r="2489" spans="1:9">
      <c r="A2489" s="41" t="s">
        <v>2775</v>
      </c>
      <c r="B2489" s="41" t="s">
        <v>2776</v>
      </c>
      <c r="C2489" s="41"/>
      <c r="D2489" s="41"/>
      <c r="E2489" s="41"/>
      <c r="F2489" s="41"/>
      <c r="G2489" s="41"/>
      <c r="H2489" s="41"/>
      <c r="I2489" s="41"/>
    </row>
    <row r="2490" spans="1:9">
      <c r="A2490" s="41" t="s">
        <v>2777</v>
      </c>
      <c r="B2490" s="41" t="s">
        <v>2778</v>
      </c>
      <c r="C2490" s="41"/>
      <c r="D2490" s="41"/>
      <c r="E2490" s="41"/>
      <c r="F2490" s="41"/>
      <c r="G2490" s="41"/>
      <c r="H2490" s="41"/>
      <c r="I2490" s="41"/>
    </row>
    <row r="2491" spans="1:9">
      <c r="A2491" s="41" t="s">
        <v>2779</v>
      </c>
      <c r="B2491" s="41" t="s">
        <v>2780</v>
      </c>
      <c r="C2491" s="41"/>
      <c r="D2491" s="41"/>
      <c r="E2491" s="41"/>
      <c r="F2491" s="41"/>
      <c r="G2491" s="41"/>
      <c r="H2491" s="41"/>
      <c r="I2491" s="41"/>
    </row>
    <row r="2492" spans="1:9">
      <c r="A2492" s="41" t="s">
        <v>2781</v>
      </c>
      <c r="B2492" s="41" t="s">
        <v>2782</v>
      </c>
      <c r="C2492" s="41"/>
      <c r="D2492" s="41"/>
      <c r="E2492" s="41"/>
      <c r="F2492" s="41"/>
      <c r="G2492" s="41"/>
      <c r="H2492" s="41"/>
      <c r="I2492" s="41"/>
    </row>
    <row r="2493" spans="1:9">
      <c r="A2493" s="41" t="s">
        <v>2803</v>
      </c>
      <c r="B2493" s="41" t="s">
        <v>2804</v>
      </c>
      <c r="C2493" s="41"/>
      <c r="D2493" s="41"/>
      <c r="E2493" s="41"/>
      <c r="F2493" s="41"/>
      <c r="G2493" s="41"/>
      <c r="H2493" s="41"/>
      <c r="I2493" s="41"/>
    </row>
    <row r="2494" spans="1:9">
      <c r="A2494" s="41" t="s">
        <v>3593</v>
      </c>
      <c r="B2494" s="41" t="s">
        <v>3594</v>
      </c>
      <c r="C2494" s="41"/>
      <c r="D2494" s="41"/>
      <c r="E2494" s="41"/>
      <c r="F2494" s="41"/>
      <c r="G2494" s="41"/>
      <c r="H2494" s="41"/>
      <c r="I2494" s="41"/>
    </row>
    <row r="2495" spans="1:9">
      <c r="A2495" s="41" t="s">
        <v>3615</v>
      </c>
      <c r="B2495" s="41" t="s">
        <v>3616</v>
      </c>
      <c r="C2495" s="41"/>
      <c r="D2495" s="41"/>
      <c r="E2495" s="41"/>
      <c r="F2495" s="41"/>
      <c r="G2495" s="41"/>
      <c r="H2495" s="41"/>
      <c r="I2495" s="41"/>
    </row>
    <row r="2496" spans="1:9">
      <c r="A2496" s="41" t="s">
        <v>3617</v>
      </c>
      <c r="B2496" s="41" t="s">
        <v>3618</v>
      </c>
      <c r="C2496" s="41"/>
      <c r="D2496" s="41"/>
      <c r="E2496" s="41"/>
      <c r="F2496" s="41"/>
      <c r="G2496" s="41"/>
      <c r="H2496" s="41"/>
      <c r="I2496" s="41"/>
    </row>
    <row r="2497" spans="1:9">
      <c r="A2497" s="41" t="s">
        <v>3619</v>
      </c>
      <c r="B2497" s="41" t="s">
        <v>3620</v>
      </c>
      <c r="C2497" s="41"/>
      <c r="D2497" s="41"/>
      <c r="E2497" s="41"/>
      <c r="F2497" s="41"/>
      <c r="G2497" s="41"/>
      <c r="H2497" s="41"/>
      <c r="I2497" s="41"/>
    </row>
    <row r="2498" spans="1:9">
      <c r="A2498" s="41" t="s">
        <v>3621</v>
      </c>
      <c r="B2498" s="41" t="s">
        <v>3622</v>
      </c>
      <c r="C2498" s="41"/>
      <c r="D2498" s="41"/>
      <c r="E2498" s="41"/>
      <c r="F2498" s="41"/>
      <c r="G2498" s="41"/>
      <c r="H2498" s="41"/>
      <c r="I2498" s="41"/>
    </row>
    <row r="2499" spans="1:9">
      <c r="A2499" s="41" t="s">
        <v>3623</v>
      </c>
      <c r="B2499" s="41" t="s">
        <v>3624</v>
      </c>
      <c r="C2499" s="41"/>
      <c r="D2499" s="41"/>
      <c r="E2499" s="41"/>
      <c r="F2499" s="41"/>
      <c r="G2499" s="41"/>
      <c r="H2499" s="41"/>
      <c r="I2499" s="41"/>
    </row>
    <row r="2500" spans="1:9">
      <c r="A2500" s="41" t="s">
        <v>4335</v>
      </c>
      <c r="B2500" s="41" t="s">
        <v>4336</v>
      </c>
      <c r="C2500" s="41"/>
      <c r="D2500" s="41"/>
      <c r="E2500" s="41"/>
      <c r="F2500" s="41"/>
      <c r="G2500" s="41"/>
      <c r="H2500" s="41"/>
      <c r="I2500" s="41"/>
    </row>
    <row r="2501" spans="1:9">
      <c r="A2501" s="41" t="s">
        <v>4337</v>
      </c>
      <c r="B2501" s="41" t="s">
        <v>4338</v>
      </c>
      <c r="C2501" s="41"/>
      <c r="D2501" s="41"/>
      <c r="E2501" s="41"/>
      <c r="F2501" s="41"/>
      <c r="G2501" s="41"/>
      <c r="H2501" s="41"/>
      <c r="I2501" s="41"/>
    </row>
    <row r="2502" spans="1:9">
      <c r="A2502" s="41" t="s">
        <v>4339</v>
      </c>
      <c r="B2502" s="41" t="s">
        <v>4340</v>
      </c>
      <c r="C2502" s="41"/>
      <c r="D2502" s="41"/>
      <c r="E2502" s="41"/>
      <c r="F2502" s="41"/>
      <c r="G2502" s="41"/>
      <c r="H2502" s="41"/>
      <c r="I2502" s="41"/>
    </row>
    <row r="2503" spans="1:9">
      <c r="A2503" s="41" t="s">
        <v>4341</v>
      </c>
      <c r="B2503" s="41" t="s">
        <v>4342</v>
      </c>
      <c r="C2503" s="41"/>
      <c r="D2503" s="41"/>
      <c r="E2503" s="41"/>
      <c r="F2503" s="41"/>
      <c r="G2503" s="41"/>
      <c r="H2503" s="41"/>
      <c r="I2503" s="41"/>
    </row>
    <row r="2504" spans="1:9">
      <c r="A2504" s="41" t="s">
        <v>4343</v>
      </c>
      <c r="B2504" s="41" t="s">
        <v>4344</v>
      </c>
      <c r="C2504" s="41"/>
      <c r="D2504" s="41"/>
      <c r="E2504" s="41"/>
      <c r="F2504" s="41"/>
      <c r="G2504" s="41"/>
      <c r="H2504" s="41"/>
      <c r="I2504" s="41"/>
    </row>
    <row r="2505" spans="1:9">
      <c r="A2505" s="41" t="s">
        <v>4345</v>
      </c>
      <c r="B2505" s="41" t="s">
        <v>4346</v>
      </c>
      <c r="C2505" s="41"/>
      <c r="D2505" s="41"/>
      <c r="E2505" s="41"/>
      <c r="F2505" s="41"/>
      <c r="G2505" s="41"/>
      <c r="H2505" s="41"/>
      <c r="I2505" s="41"/>
    </row>
    <row r="2506" spans="1:9">
      <c r="A2506" s="41" t="s">
        <v>1699</v>
      </c>
      <c r="B2506" s="41" t="s">
        <v>1700</v>
      </c>
      <c r="C2506" s="41"/>
      <c r="D2506" s="41"/>
      <c r="E2506" s="41"/>
      <c r="F2506" s="41"/>
      <c r="G2506" s="41"/>
      <c r="H2506" s="41"/>
      <c r="I2506" s="41"/>
    </row>
    <row r="2507" spans="1:9">
      <c r="A2507" s="41" t="s">
        <v>1701</v>
      </c>
      <c r="B2507" s="41" t="s">
        <v>1702</v>
      </c>
      <c r="C2507" s="41"/>
      <c r="D2507" s="41"/>
      <c r="E2507" s="41"/>
      <c r="F2507" s="41"/>
      <c r="G2507" s="41"/>
      <c r="H2507" s="41"/>
      <c r="I2507" s="41"/>
    </row>
    <row r="2508" spans="1:9">
      <c r="A2508" s="41" t="s">
        <v>1719</v>
      </c>
      <c r="B2508" s="41" t="s">
        <v>1720</v>
      </c>
      <c r="C2508" s="41"/>
      <c r="D2508" s="41"/>
      <c r="E2508" s="41"/>
      <c r="F2508" s="41"/>
      <c r="G2508" s="41"/>
      <c r="H2508" s="41"/>
      <c r="I2508" s="41"/>
    </row>
    <row r="2509" spans="1:9">
      <c r="A2509" s="41" t="s">
        <v>1721</v>
      </c>
      <c r="B2509" s="41" t="s">
        <v>1722</v>
      </c>
      <c r="C2509" s="41"/>
      <c r="D2509" s="41"/>
      <c r="E2509" s="41"/>
      <c r="F2509" s="41"/>
      <c r="G2509" s="41"/>
      <c r="H2509" s="41"/>
      <c r="I2509" s="41"/>
    </row>
    <row r="2510" spans="1:9">
      <c r="A2510" s="41" t="s">
        <v>1747</v>
      </c>
      <c r="B2510" s="41" t="s">
        <v>1748</v>
      </c>
      <c r="C2510" s="41"/>
      <c r="D2510" s="41"/>
      <c r="E2510" s="41"/>
      <c r="F2510" s="41"/>
      <c r="G2510" s="41"/>
      <c r="H2510" s="41"/>
      <c r="I2510" s="41"/>
    </row>
    <row r="2511" spans="1:9">
      <c r="A2511" s="41" t="s">
        <v>1749</v>
      </c>
      <c r="B2511" s="41" t="s">
        <v>1750</v>
      </c>
      <c r="C2511" s="41"/>
      <c r="D2511" s="41"/>
      <c r="E2511" s="41"/>
      <c r="F2511" s="41"/>
      <c r="G2511" s="41"/>
      <c r="H2511" s="41"/>
      <c r="I2511" s="41"/>
    </row>
    <row r="2512" spans="1:9">
      <c r="A2512" s="41" t="s">
        <v>1751</v>
      </c>
      <c r="B2512" s="41" t="s">
        <v>1752</v>
      </c>
      <c r="C2512" s="41"/>
      <c r="D2512" s="41"/>
      <c r="E2512" s="41"/>
      <c r="F2512" s="41"/>
      <c r="G2512" s="41"/>
      <c r="H2512" s="41"/>
      <c r="I2512" s="41"/>
    </row>
    <row r="2513" spans="1:9">
      <c r="A2513" s="41" t="s">
        <v>1753</v>
      </c>
      <c r="B2513" s="41" t="s">
        <v>1754</v>
      </c>
      <c r="C2513" s="41"/>
      <c r="D2513" s="41"/>
      <c r="E2513" s="41"/>
      <c r="F2513" s="41"/>
      <c r="G2513" s="41"/>
      <c r="H2513" s="41"/>
      <c r="I2513" s="41"/>
    </row>
    <row r="2514" spans="1:9">
      <c r="A2514" s="41" t="s">
        <v>2751</v>
      </c>
      <c r="B2514" s="41" t="s">
        <v>2752</v>
      </c>
      <c r="C2514" s="41"/>
      <c r="D2514" s="41"/>
      <c r="E2514" s="41"/>
      <c r="F2514" s="41"/>
      <c r="G2514" s="41"/>
      <c r="H2514" s="41"/>
      <c r="I2514" s="41"/>
    </row>
    <row r="2515" spans="1:9">
      <c r="A2515" s="41" t="s">
        <v>2753</v>
      </c>
      <c r="B2515" s="41" t="s">
        <v>2754</v>
      </c>
      <c r="C2515" s="41"/>
      <c r="D2515" s="41"/>
      <c r="E2515" s="41"/>
      <c r="F2515" s="41"/>
      <c r="G2515" s="41"/>
      <c r="H2515" s="41"/>
      <c r="I2515" s="41"/>
    </row>
    <row r="2516" spans="1:9">
      <c r="A2516" s="41" t="s">
        <v>2783</v>
      </c>
      <c r="B2516" s="41" t="s">
        <v>2784</v>
      </c>
      <c r="C2516" s="41"/>
      <c r="D2516" s="41"/>
      <c r="E2516" s="41"/>
      <c r="F2516" s="41"/>
      <c r="G2516" s="41"/>
      <c r="H2516" s="41"/>
      <c r="I2516" s="41"/>
    </row>
    <row r="2517" spans="1:9">
      <c r="A2517" s="41" t="s">
        <v>2785</v>
      </c>
      <c r="B2517" s="41" t="s">
        <v>2786</v>
      </c>
      <c r="C2517" s="41"/>
      <c r="D2517" s="41"/>
      <c r="E2517" s="41"/>
      <c r="F2517" s="41"/>
      <c r="G2517" s="41"/>
      <c r="H2517" s="41"/>
      <c r="I2517" s="41"/>
    </row>
    <row r="2518" spans="1:9">
      <c r="A2518" s="41" t="s">
        <v>2787</v>
      </c>
      <c r="B2518" s="41" t="s">
        <v>2788</v>
      </c>
      <c r="C2518" s="41"/>
      <c r="D2518" s="41"/>
      <c r="E2518" s="41"/>
      <c r="F2518" s="41"/>
      <c r="G2518" s="41"/>
      <c r="H2518" s="41"/>
      <c r="I2518" s="41"/>
    </row>
    <row r="2519" spans="1:9">
      <c r="A2519" s="41" t="s">
        <v>2789</v>
      </c>
      <c r="B2519" s="41" t="s">
        <v>2790</v>
      </c>
      <c r="C2519" s="41"/>
      <c r="D2519" s="41"/>
      <c r="E2519" s="41"/>
      <c r="F2519" s="41"/>
      <c r="G2519" s="41"/>
      <c r="H2519" s="41"/>
      <c r="I2519" s="41"/>
    </row>
    <row r="2520" spans="1:9">
      <c r="A2520" s="41" t="s">
        <v>2791</v>
      </c>
      <c r="B2520" s="41" t="s">
        <v>2792</v>
      </c>
      <c r="C2520" s="41"/>
      <c r="D2520" s="41"/>
      <c r="E2520" s="41"/>
      <c r="F2520" s="41"/>
      <c r="G2520" s="41"/>
      <c r="H2520" s="41"/>
      <c r="I2520" s="41"/>
    </row>
    <row r="2521" spans="1:9">
      <c r="A2521" s="41" t="s">
        <v>2805</v>
      </c>
      <c r="B2521" s="41" t="s">
        <v>2806</v>
      </c>
      <c r="C2521" s="41"/>
      <c r="D2521" s="41"/>
      <c r="E2521" s="41"/>
      <c r="F2521" s="41"/>
      <c r="G2521" s="41"/>
      <c r="H2521" s="41"/>
      <c r="I2521" s="41"/>
    </row>
    <row r="2522" spans="1:9">
      <c r="A2522" s="41" t="s">
        <v>3595</v>
      </c>
      <c r="B2522" s="41" t="s">
        <v>3596</v>
      </c>
      <c r="C2522" s="41"/>
      <c r="D2522" s="41"/>
      <c r="E2522" s="41"/>
      <c r="F2522" s="41"/>
      <c r="G2522" s="41"/>
      <c r="H2522" s="41"/>
      <c r="I2522" s="41"/>
    </row>
    <row r="2523" spans="1:9">
      <c r="A2523" s="41" t="s">
        <v>3625</v>
      </c>
      <c r="B2523" s="41" t="s">
        <v>3626</v>
      </c>
      <c r="C2523" s="41"/>
      <c r="D2523" s="41"/>
      <c r="E2523" s="41"/>
      <c r="F2523" s="41"/>
      <c r="G2523" s="41"/>
      <c r="H2523" s="41"/>
      <c r="I2523" s="41"/>
    </row>
    <row r="2524" spans="1:9">
      <c r="A2524" s="41" t="s">
        <v>3627</v>
      </c>
      <c r="B2524" s="41" t="s">
        <v>3628</v>
      </c>
      <c r="C2524" s="41"/>
      <c r="D2524" s="41"/>
      <c r="E2524" s="41"/>
      <c r="F2524" s="41"/>
      <c r="G2524" s="41"/>
      <c r="H2524" s="41"/>
      <c r="I2524" s="41"/>
    </row>
    <row r="2525" spans="1:9">
      <c r="A2525" s="41" t="s">
        <v>3629</v>
      </c>
      <c r="B2525" s="41" t="s">
        <v>3630</v>
      </c>
      <c r="C2525" s="41"/>
      <c r="D2525" s="41"/>
      <c r="E2525" s="41"/>
      <c r="F2525" s="41"/>
      <c r="G2525" s="41"/>
      <c r="H2525" s="41"/>
      <c r="I2525" s="41"/>
    </row>
    <row r="2526" spans="1:9">
      <c r="A2526" s="41" t="s">
        <v>3631</v>
      </c>
      <c r="B2526" s="41" t="s">
        <v>3632</v>
      </c>
      <c r="C2526" s="41"/>
      <c r="D2526" s="41"/>
      <c r="E2526" s="41"/>
      <c r="F2526" s="41"/>
      <c r="G2526" s="41"/>
      <c r="H2526" s="41"/>
      <c r="I2526" s="41"/>
    </row>
    <row r="2527" spans="1:9">
      <c r="A2527" s="41" t="s">
        <v>3633</v>
      </c>
      <c r="B2527" s="41" t="s">
        <v>3634</v>
      </c>
      <c r="C2527" s="41"/>
      <c r="D2527" s="41"/>
      <c r="E2527" s="41"/>
      <c r="F2527" s="41"/>
      <c r="G2527" s="41"/>
      <c r="H2527" s="41"/>
      <c r="I2527" s="41"/>
    </row>
    <row r="2528" spans="1:9">
      <c r="A2528" s="41" t="s">
        <v>4347</v>
      </c>
      <c r="B2528" s="41" t="s">
        <v>4348</v>
      </c>
      <c r="C2528" s="41"/>
      <c r="D2528" s="41"/>
      <c r="E2528" s="41"/>
      <c r="F2528" s="41"/>
      <c r="G2528" s="41"/>
      <c r="H2528" s="41"/>
      <c r="I2528" s="41"/>
    </row>
    <row r="2529" spans="1:9">
      <c r="A2529" s="41" t="s">
        <v>4349</v>
      </c>
      <c r="B2529" s="41" t="s">
        <v>4350</v>
      </c>
      <c r="C2529" s="41"/>
      <c r="D2529" s="41"/>
      <c r="E2529" s="41"/>
      <c r="F2529" s="41"/>
      <c r="G2529" s="41"/>
      <c r="H2529" s="41"/>
      <c r="I2529" s="41"/>
    </row>
    <row r="2530" spans="1:9">
      <c r="A2530" s="41" t="s">
        <v>4351</v>
      </c>
      <c r="B2530" s="41" t="s">
        <v>4352</v>
      </c>
      <c r="C2530" s="41"/>
      <c r="D2530" s="41"/>
      <c r="E2530" s="41"/>
      <c r="F2530" s="41"/>
      <c r="G2530" s="41"/>
      <c r="H2530" s="41"/>
      <c r="I2530" s="41"/>
    </row>
    <row r="2531" spans="1:9">
      <c r="A2531" s="41" t="s">
        <v>4353</v>
      </c>
      <c r="B2531" s="41" t="s">
        <v>4354</v>
      </c>
      <c r="C2531" s="41"/>
      <c r="D2531" s="41"/>
      <c r="E2531" s="41"/>
      <c r="F2531" s="41"/>
      <c r="G2531" s="41"/>
      <c r="H2531" s="41"/>
      <c r="I2531" s="41"/>
    </row>
    <row r="2532" spans="1:9">
      <c r="A2532" s="41" t="s">
        <v>4355</v>
      </c>
      <c r="B2532" s="41" t="s">
        <v>4356</v>
      </c>
      <c r="C2532" s="41"/>
      <c r="D2532" s="41"/>
      <c r="E2532" s="41"/>
      <c r="F2532" s="41"/>
      <c r="G2532" s="41"/>
      <c r="H2532" s="41"/>
      <c r="I2532" s="41"/>
    </row>
    <row r="2533" spans="1:9">
      <c r="A2533" s="41" t="s">
        <v>4357</v>
      </c>
      <c r="B2533" s="41" t="s">
        <v>4358</v>
      </c>
      <c r="C2533" s="41"/>
      <c r="D2533" s="41"/>
      <c r="E2533" s="41"/>
      <c r="F2533" s="41"/>
      <c r="G2533" s="41"/>
      <c r="H2533" s="41"/>
      <c r="I2533" s="41"/>
    </row>
    <row r="2534" spans="1:9">
      <c r="A2534" s="41" t="s">
        <v>5411</v>
      </c>
      <c r="B2534" s="41" t="s">
        <v>5412</v>
      </c>
      <c r="C2534" s="41"/>
      <c r="D2534" s="41"/>
      <c r="E2534" s="41"/>
      <c r="F2534" s="41"/>
      <c r="G2534" s="41"/>
      <c r="H2534" s="41"/>
      <c r="I2534" s="41"/>
    </row>
    <row r="2535" spans="1:9">
      <c r="A2535" s="41" t="s">
        <v>5415</v>
      </c>
      <c r="B2535" s="41" t="s">
        <v>5416</v>
      </c>
      <c r="C2535" s="41"/>
      <c r="D2535" s="41"/>
      <c r="E2535" s="41"/>
      <c r="F2535" s="41"/>
      <c r="G2535" s="41"/>
      <c r="H2535" s="41"/>
      <c r="I2535" s="41"/>
    </row>
    <row r="2536" spans="1:9">
      <c r="A2536" s="41" t="s">
        <v>4905</v>
      </c>
      <c r="B2536" s="41" t="s">
        <v>4906</v>
      </c>
      <c r="C2536" s="41"/>
      <c r="D2536" s="41"/>
      <c r="E2536" s="41"/>
      <c r="F2536" s="41"/>
      <c r="G2536" s="41"/>
      <c r="H2536" s="41"/>
      <c r="I2536" s="41"/>
    </row>
    <row r="2537" spans="1:9">
      <c r="A2537" s="41" t="s">
        <v>4907</v>
      </c>
      <c r="B2537" s="41" t="s">
        <v>4908</v>
      </c>
      <c r="C2537" s="41"/>
      <c r="D2537" s="41"/>
      <c r="E2537" s="41"/>
      <c r="F2537" s="41"/>
      <c r="G2537" s="41"/>
      <c r="H2537" s="41"/>
      <c r="I2537" s="41"/>
    </row>
    <row r="2538" spans="1:9">
      <c r="A2538" s="41" t="s">
        <v>4925</v>
      </c>
      <c r="B2538" s="41" t="s">
        <v>4926</v>
      </c>
      <c r="C2538" s="41"/>
      <c r="D2538" s="41"/>
      <c r="E2538" s="41"/>
      <c r="F2538" s="41"/>
      <c r="G2538" s="41"/>
      <c r="H2538" s="41"/>
      <c r="I2538" s="41"/>
    </row>
    <row r="2539" spans="1:9">
      <c r="A2539" s="41" t="s">
        <v>4927</v>
      </c>
      <c r="B2539" s="41" t="s">
        <v>4928</v>
      </c>
      <c r="C2539" s="41"/>
      <c r="D2539" s="41"/>
      <c r="E2539" s="41"/>
      <c r="F2539" s="41"/>
      <c r="G2539" s="41"/>
      <c r="H2539" s="41"/>
      <c r="I2539" s="41"/>
    </row>
    <row r="2540" spans="1:9">
      <c r="A2540" s="41" t="s">
        <v>4941</v>
      </c>
      <c r="B2540" s="41" t="s">
        <v>4942</v>
      </c>
      <c r="C2540" s="41"/>
      <c r="D2540" s="41"/>
      <c r="E2540" s="41"/>
      <c r="F2540" s="41"/>
      <c r="G2540" s="41"/>
      <c r="H2540" s="41"/>
      <c r="I2540" s="41"/>
    </row>
    <row r="2541" spans="1:9">
      <c r="A2541" s="41" t="s">
        <v>4943</v>
      </c>
      <c r="B2541" s="41" t="s">
        <v>4944</v>
      </c>
      <c r="C2541" s="41"/>
      <c r="D2541" s="41"/>
      <c r="E2541" s="41"/>
      <c r="F2541" s="41"/>
      <c r="G2541" s="41"/>
      <c r="H2541" s="41"/>
      <c r="I2541" s="41"/>
    </row>
    <row r="2542" spans="1:9">
      <c r="A2542" s="41" t="s">
        <v>4945</v>
      </c>
      <c r="B2542" s="41" t="s">
        <v>4946</v>
      </c>
      <c r="C2542" s="41"/>
      <c r="D2542" s="41"/>
      <c r="E2542" s="41"/>
      <c r="F2542" s="41"/>
      <c r="G2542" s="41"/>
      <c r="H2542" s="41"/>
      <c r="I2542" s="41"/>
    </row>
    <row r="2543" spans="1:9">
      <c r="A2543" s="41" t="s">
        <v>4947</v>
      </c>
      <c r="B2543" s="41" t="s">
        <v>4948</v>
      </c>
      <c r="C2543" s="41"/>
      <c r="D2543" s="41"/>
      <c r="E2543" s="41"/>
      <c r="F2543" s="41"/>
      <c r="G2543" s="41"/>
      <c r="H2543" s="41"/>
      <c r="I2543" s="41"/>
    </row>
    <row r="2544" spans="1:9">
      <c r="A2544" s="41" t="s">
        <v>5417</v>
      </c>
      <c r="B2544" s="41" t="s">
        <v>5418</v>
      </c>
      <c r="C2544" s="41"/>
      <c r="D2544" s="41"/>
      <c r="E2544" s="41"/>
      <c r="F2544" s="41"/>
      <c r="G2544" s="41"/>
      <c r="H2544" s="41"/>
      <c r="I2544" s="41"/>
    </row>
    <row r="2545" spans="1:9">
      <c r="A2545" s="41" t="s">
        <v>5419</v>
      </c>
      <c r="B2545" s="41" t="s">
        <v>5420</v>
      </c>
      <c r="C2545" s="41"/>
      <c r="D2545" s="41"/>
      <c r="E2545" s="41"/>
      <c r="F2545" s="41"/>
      <c r="G2545" s="41"/>
      <c r="H2545" s="41"/>
      <c r="I2545" s="41"/>
    </row>
    <row r="2546" spans="1:9">
      <c r="A2546" s="41" t="s">
        <v>5437</v>
      </c>
      <c r="B2546" s="41" t="s">
        <v>5438</v>
      </c>
      <c r="C2546" s="41"/>
      <c r="D2546" s="41"/>
      <c r="E2546" s="41"/>
      <c r="F2546" s="41"/>
      <c r="G2546" s="41"/>
      <c r="H2546" s="41"/>
      <c r="I2546" s="41"/>
    </row>
    <row r="2547" spans="1:9">
      <c r="A2547" s="41" t="s">
        <v>5439</v>
      </c>
      <c r="B2547" s="41" t="s">
        <v>5440</v>
      </c>
      <c r="C2547" s="41"/>
      <c r="D2547" s="41"/>
      <c r="E2547" s="41"/>
      <c r="F2547" s="41"/>
      <c r="G2547" s="41"/>
      <c r="H2547" s="41"/>
      <c r="I2547" s="41"/>
    </row>
    <row r="2548" spans="1:9">
      <c r="A2548" s="41" t="s">
        <v>5445</v>
      </c>
      <c r="B2548" s="41" t="s">
        <v>5446</v>
      </c>
      <c r="C2548" s="41"/>
      <c r="D2548" s="41"/>
      <c r="E2548" s="41"/>
      <c r="F2548" s="41"/>
      <c r="G2548" s="41"/>
      <c r="H2548" s="41"/>
      <c r="I2548" s="41"/>
    </row>
    <row r="2549" spans="1:9">
      <c r="A2549" s="41" t="s">
        <v>5447</v>
      </c>
      <c r="B2549" s="41" t="s">
        <v>5448</v>
      </c>
      <c r="C2549" s="41"/>
      <c r="D2549" s="41"/>
      <c r="E2549" s="41"/>
      <c r="F2549" s="41"/>
      <c r="G2549" s="41"/>
      <c r="H2549" s="41"/>
      <c r="I2549" s="41"/>
    </row>
    <row r="2550" spans="1:9">
      <c r="A2550" s="41" t="s">
        <v>5449</v>
      </c>
      <c r="B2550" s="41" t="s">
        <v>5450</v>
      </c>
      <c r="C2550" s="41"/>
      <c r="D2550" s="41"/>
      <c r="E2550" s="41"/>
      <c r="F2550" s="41"/>
      <c r="G2550" s="41"/>
      <c r="H2550" s="41"/>
      <c r="I2550" s="41"/>
    </row>
    <row r="2551" spans="1:9">
      <c r="A2551" s="41" t="s">
        <v>5473</v>
      </c>
      <c r="B2551" s="41" t="s">
        <v>5474</v>
      </c>
      <c r="C2551" s="41"/>
      <c r="D2551" s="41"/>
      <c r="E2551" s="41"/>
      <c r="F2551" s="41"/>
      <c r="G2551" s="41"/>
      <c r="H2551" s="41"/>
      <c r="I2551" s="41"/>
    </row>
    <row r="2552" spans="1:9">
      <c r="A2552" s="41" t="s">
        <v>5773</v>
      </c>
      <c r="B2552" s="41" t="s">
        <v>5774</v>
      </c>
      <c r="C2552" s="41"/>
      <c r="D2552" s="41"/>
      <c r="E2552" s="41"/>
      <c r="F2552" s="41"/>
      <c r="G2552" s="41"/>
      <c r="H2552" s="41"/>
      <c r="I2552" s="41"/>
    </row>
    <row r="2553" spans="1:9">
      <c r="A2553" s="41" t="s">
        <v>5789</v>
      </c>
      <c r="B2553" s="41" t="s">
        <v>5790</v>
      </c>
      <c r="C2553" s="41"/>
      <c r="D2553" s="41"/>
      <c r="E2553" s="41"/>
      <c r="F2553" s="41"/>
      <c r="G2553" s="41"/>
      <c r="H2553" s="41"/>
      <c r="I2553" s="41"/>
    </row>
    <row r="2554" spans="1:9">
      <c r="A2554" s="41" t="s">
        <v>5791</v>
      </c>
      <c r="B2554" s="41" t="s">
        <v>5792</v>
      </c>
      <c r="C2554" s="41"/>
      <c r="D2554" s="41"/>
      <c r="E2554" s="41"/>
      <c r="F2554" s="41"/>
      <c r="G2554" s="41"/>
      <c r="H2554" s="41"/>
      <c r="I2554" s="41"/>
    </row>
    <row r="2555" spans="1:9">
      <c r="A2555" s="41" t="s">
        <v>5797</v>
      </c>
      <c r="B2555" s="41" t="s">
        <v>5798</v>
      </c>
      <c r="C2555" s="41"/>
      <c r="D2555" s="41"/>
      <c r="E2555" s="41"/>
      <c r="F2555" s="41"/>
      <c r="G2555" s="41"/>
      <c r="H2555" s="41"/>
      <c r="I2555" s="41"/>
    </row>
    <row r="2556" spans="1:9">
      <c r="A2556" s="41" t="s">
        <v>5799</v>
      </c>
      <c r="B2556" s="41" t="s">
        <v>5800</v>
      </c>
      <c r="C2556" s="41"/>
      <c r="D2556" s="41"/>
      <c r="E2556" s="41"/>
      <c r="F2556" s="41"/>
      <c r="G2556" s="41"/>
      <c r="H2556" s="41"/>
      <c r="I2556" s="41"/>
    </row>
    <row r="2557" spans="1:9">
      <c r="A2557" s="41" t="s">
        <v>5801</v>
      </c>
      <c r="B2557" s="41" t="s">
        <v>5802</v>
      </c>
      <c r="C2557" s="41"/>
      <c r="D2557" s="41"/>
      <c r="E2557" s="41"/>
      <c r="F2557" s="41"/>
      <c r="G2557" s="41"/>
      <c r="H2557" s="41"/>
      <c r="I2557" s="41"/>
    </row>
    <row r="2558" spans="1:9">
      <c r="A2558" s="41" t="s">
        <v>6035</v>
      </c>
      <c r="B2558" s="41" t="s">
        <v>6036</v>
      </c>
      <c r="C2558" s="41"/>
      <c r="D2558" s="41"/>
      <c r="E2558" s="41"/>
      <c r="F2558" s="41"/>
      <c r="G2558" s="41"/>
      <c r="H2558" s="41"/>
      <c r="I2558" s="41"/>
    </row>
    <row r="2559" spans="1:9">
      <c r="A2559" s="41" t="s">
        <v>6037</v>
      </c>
      <c r="B2559" s="41" t="s">
        <v>6038</v>
      </c>
      <c r="C2559" s="41"/>
      <c r="D2559" s="41"/>
      <c r="E2559" s="41"/>
      <c r="F2559" s="41"/>
      <c r="G2559" s="41"/>
      <c r="H2559" s="41"/>
      <c r="I2559" s="41"/>
    </row>
    <row r="2560" spans="1:9">
      <c r="A2560" s="41" t="s">
        <v>6043</v>
      </c>
      <c r="B2560" s="41" t="s">
        <v>6044</v>
      </c>
      <c r="C2560" s="41"/>
      <c r="D2560" s="41"/>
      <c r="E2560" s="41"/>
      <c r="F2560" s="41"/>
      <c r="G2560" s="41"/>
      <c r="H2560" s="41"/>
      <c r="I2560" s="41"/>
    </row>
    <row r="2561" spans="1:9">
      <c r="A2561" s="41" t="s">
        <v>6049</v>
      </c>
      <c r="B2561" s="41" t="s">
        <v>6050</v>
      </c>
      <c r="C2561" s="41"/>
      <c r="D2561" s="41"/>
      <c r="E2561" s="41"/>
      <c r="F2561" s="41"/>
      <c r="G2561" s="41"/>
      <c r="H2561" s="41"/>
      <c r="I2561" s="41"/>
    </row>
    <row r="2562" spans="1:9">
      <c r="A2562" s="41" t="s">
        <v>6051</v>
      </c>
      <c r="B2562" s="41" t="s">
        <v>6052</v>
      </c>
      <c r="C2562" s="41"/>
      <c r="D2562" s="41"/>
      <c r="E2562" s="41"/>
      <c r="F2562" s="41"/>
      <c r="G2562" s="41"/>
      <c r="H2562" s="41"/>
      <c r="I2562" s="41"/>
    </row>
    <row r="2563" spans="1:9">
      <c r="A2563" s="41" t="s">
        <v>6053</v>
      </c>
      <c r="B2563" s="41" t="s">
        <v>6054</v>
      </c>
      <c r="C2563" s="41"/>
      <c r="D2563" s="41"/>
      <c r="E2563" s="41"/>
      <c r="F2563" s="41"/>
      <c r="G2563" s="41"/>
      <c r="H2563" s="41"/>
      <c r="I2563" s="41"/>
    </row>
    <row r="2564" spans="1:9">
      <c r="A2564" s="41" t="s">
        <v>4909</v>
      </c>
      <c r="B2564" s="41" t="s">
        <v>4910</v>
      </c>
      <c r="C2564" s="41"/>
      <c r="D2564" s="41"/>
      <c r="E2564" s="41"/>
      <c r="F2564" s="41"/>
      <c r="G2564" s="41"/>
      <c r="H2564" s="41"/>
      <c r="I2564" s="41"/>
    </row>
    <row r="2565" spans="1:9">
      <c r="A2565" s="41" t="s">
        <v>4911</v>
      </c>
      <c r="B2565" s="41" t="s">
        <v>4912</v>
      </c>
      <c r="C2565" s="41"/>
      <c r="D2565" s="41"/>
      <c r="E2565" s="41"/>
      <c r="F2565" s="41"/>
      <c r="G2565" s="41"/>
      <c r="H2565" s="41"/>
      <c r="I2565" s="41"/>
    </row>
    <row r="2566" spans="1:9">
      <c r="A2566" s="41" t="s">
        <v>4929</v>
      </c>
      <c r="B2566" s="41" t="s">
        <v>4930</v>
      </c>
      <c r="C2566" s="41"/>
      <c r="D2566" s="41"/>
      <c r="E2566" s="41"/>
      <c r="F2566" s="41"/>
      <c r="G2566" s="41"/>
      <c r="H2566" s="41"/>
      <c r="I2566" s="41"/>
    </row>
    <row r="2567" spans="1:9">
      <c r="A2567" s="41" t="s">
        <v>4931</v>
      </c>
      <c r="B2567" s="41" t="s">
        <v>4932</v>
      </c>
      <c r="C2567" s="41"/>
      <c r="D2567" s="41"/>
      <c r="E2567" s="41"/>
      <c r="F2567" s="41"/>
      <c r="G2567" s="41"/>
      <c r="H2567" s="41"/>
      <c r="I2567" s="41"/>
    </row>
    <row r="2568" spans="1:9">
      <c r="A2568" s="41" t="s">
        <v>4949</v>
      </c>
      <c r="B2568" s="41" t="s">
        <v>4950</v>
      </c>
      <c r="C2568" s="41"/>
      <c r="D2568" s="41"/>
      <c r="E2568" s="41"/>
      <c r="F2568" s="41"/>
      <c r="G2568" s="41"/>
      <c r="H2568" s="41"/>
      <c r="I2568" s="41"/>
    </row>
    <row r="2569" spans="1:9">
      <c r="A2569" s="41" t="s">
        <v>4951</v>
      </c>
      <c r="B2569" s="41" t="s">
        <v>4952</v>
      </c>
      <c r="C2569" s="41"/>
      <c r="D2569" s="41"/>
      <c r="E2569" s="41"/>
      <c r="F2569" s="41"/>
      <c r="G2569" s="41"/>
      <c r="H2569" s="41"/>
      <c r="I2569" s="41"/>
    </row>
    <row r="2570" spans="1:9">
      <c r="A2570" s="41" t="s">
        <v>4953</v>
      </c>
      <c r="B2570" s="41" t="s">
        <v>4954</v>
      </c>
      <c r="C2570" s="41"/>
      <c r="D2570" s="41"/>
      <c r="E2570" s="41"/>
      <c r="F2570" s="41"/>
      <c r="G2570" s="41"/>
      <c r="H2570" s="41"/>
      <c r="I2570" s="41"/>
    </row>
    <row r="2571" spans="1:9">
      <c r="A2571" s="41" t="s">
        <v>4955</v>
      </c>
      <c r="B2571" s="41" t="s">
        <v>4956</v>
      </c>
      <c r="C2571" s="41"/>
      <c r="D2571" s="41"/>
      <c r="E2571" s="41"/>
      <c r="F2571" s="41"/>
      <c r="G2571" s="41"/>
      <c r="H2571" s="41"/>
      <c r="I2571" s="41"/>
    </row>
    <row r="2572" spans="1:9">
      <c r="A2572" s="41" t="s">
        <v>5421</v>
      </c>
      <c r="B2572" s="41" t="s">
        <v>5422</v>
      </c>
      <c r="C2572" s="41"/>
      <c r="D2572" s="41"/>
      <c r="E2572" s="41"/>
      <c r="F2572" s="41"/>
      <c r="G2572" s="41"/>
      <c r="H2572" s="41"/>
      <c r="I2572" s="41"/>
    </row>
    <row r="2573" spans="1:9">
      <c r="A2573" s="41" t="s">
        <v>5423</v>
      </c>
      <c r="B2573" s="41" t="s">
        <v>5424</v>
      </c>
      <c r="C2573" s="41"/>
      <c r="D2573" s="41"/>
      <c r="E2573" s="41"/>
      <c r="F2573" s="41"/>
      <c r="G2573" s="41"/>
      <c r="H2573" s="41"/>
      <c r="I2573" s="41"/>
    </row>
    <row r="2574" spans="1:9">
      <c r="A2574" s="41" t="s">
        <v>5441</v>
      </c>
      <c r="B2574" s="41" t="s">
        <v>5442</v>
      </c>
      <c r="C2574" s="41"/>
      <c r="D2574" s="41"/>
      <c r="E2574" s="41"/>
      <c r="F2574" s="41"/>
      <c r="G2574" s="41"/>
      <c r="H2574" s="41"/>
      <c r="I2574" s="41"/>
    </row>
    <row r="2575" spans="1:9">
      <c r="A2575" s="41" t="s">
        <v>5443</v>
      </c>
      <c r="B2575" s="41" t="s">
        <v>5444</v>
      </c>
      <c r="C2575" s="41"/>
      <c r="D2575" s="41"/>
      <c r="E2575" s="41"/>
      <c r="F2575" s="41"/>
      <c r="G2575" s="41"/>
      <c r="H2575" s="41"/>
      <c r="I2575" s="41"/>
    </row>
    <row r="2576" spans="1:9">
      <c r="A2576" s="41" t="s">
        <v>5451</v>
      </c>
      <c r="B2576" s="41" t="s">
        <v>5452</v>
      </c>
      <c r="C2576" s="41"/>
      <c r="D2576" s="41"/>
      <c r="E2576" s="41"/>
      <c r="F2576" s="41"/>
      <c r="G2576" s="41"/>
      <c r="H2576" s="41"/>
      <c r="I2576" s="41"/>
    </row>
    <row r="2577" spans="1:9">
      <c r="A2577" s="41" t="s">
        <v>5453</v>
      </c>
      <c r="B2577" s="41" t="s">
        <v>5454</v>
      </c>
      <c r="C2577" s="41"/>
      <c r="D2577" s="41"/>
      <c r="E2577" s="41"/>
      <c r="F2577" s="41"/>
      <c r="G2577" s="41"/>
      <c r="H2577" s="41"/>
      <c r="I2577" s="41"/>
    </row>
    <row r="2578" spans="1:9">
      <c r="A2578" s="41" t="s">
        <v>5475</v>
      </c>
      <c r="B2578" s="41" t="s">
        <v>5476</v>
      </c>
      <c r="C2578" s="41"/>
      <c r="D2578" s="41"/>
      <c r="E2578" s="41"/>
      <c r="F2578" s="41"/>
      <c r="G2578" s="41"/>
      <c r="H2578" s="41"/>
      <c r="I2578" s="41"/>
    </row>
    <row r="2579" spans="1:9">
      <c r="A2579" s="41" t="s">
        <v>5477</v>
      </c>
      <c r="B2579" s="41" t="s">
        <v>5478</v>
      </c>
      <c r="C2579" s="41"/>
      <c r="D2579" s="41"/>
      <c r="E2579" s="41"/>
      <c r="F2579" s="41"/>
      <c r="G2579" s="41"/>
      <c r="H2579" s="41"/>
      <c r="I2579" s="41"/>
    </row>
    <row r="2580" spans="1:9">
      <c r="A2580" s="41" t="s">
        <v>5775</v>
      </c>
      <c r="B2580" s="41" t="s">
        <v>5776</v>
      </c>
      <c r="C2580" s="41"/>
      <c r="D2580" s="41"/>
      <c r="E2580" s="41"/>
      <c r="F2580" s="41"/>
      <c r="G2580" s="41"/>
      <c r="H2580" s="41"/>
      <c r="I2580" s="41"/>
    </row>
    <row r="2581" spans="1:9">
      <c r="A2581" s="41" t="s">
        <v>5777</v>
      </c>
      <c r="B2581" s="41" t="s">
        <v>5778</v>
      </c>
      <c r="C2581" s="41"/>
      <c r="D2581" s="41"/>
      <c r="E2581" s="41"/>
      <c r="F2581" s="41"/>
      <c r="G2581" s="41"/>
      <c r="H2581" s="41"/>
      <c r="I2581" s="41"/>
    </row>
    <row r="2582" spans="1:9">
      <c r="A2582" s="41" t="s">
        <v>5793</v>
      </c>
      <c r="B2582" s="41" t="s">
        <v>5794</v>
      </c>
      <c r="C2582" s="41"/>
      <c r="D2582" s="41"/>
      <c r="E2582" s="41"/>
      <c r="F2582" s="41"/>
      <c r="G2582" s="41"/>
      <c r="H2582" s="41"/>
      <c r="I2582" s="41"/>
    </row>
    <row r="2583" spans="1:9">
      <c r="A2583" s="41" t="s">
        <v>5795</v>
      </c>
      <c r="B2583" s="41" t="s">
        <v>5796</v>
      </c>
      <c r="C2583" s="41"/>
      <c r="D2583" s="41"/>
      <c r="E2583" s="41"/>
      <c r="F2583" s="41"/>
      <c r="G2583" s="41"/>
      <c r="H2583" s="41"/>
      <c r="I2583" s="41"/>
    </row>
    <row r="2584" spans="1:9">
      <c r="A2584" s="41" t="s">
        <v>5803</v>
      </c>
      <c r="B2584" s="41" t="s">
        <v>5804</v>
      </c>
      <c r="C2584" s="41"/>
      <c r="D2584" s="41"/>
      <c r="E2584" s="41"/>
      <c r="F2584" s="41"/>
      <c r="G2584" s="41"/>
      <c r="H2584" s="41"/>
      <c r="I2584" s="41"/>
    </row>
    <row r="2585" spans="1:9">
      <c r="A2585" s="41" t="s">
        <v>5805</v>
      </c>
      <c r="B2585" s="41" t="s">
        <v>5806</v>
      </c>
      <c r="C2585" s="41"/>
      <c r="D2585" s="41"/>
      <c r="E2585" s="41"/>
      <c r="F2585" s="41"/>
      <c r="G2585" s="41"/>
      <c r="H2585" s="41"/>
      <c r="I2585" s="41"/>
    </row>
    <row r="2586" spans="1:9">
      <c r="A2586" s="41" t="s">
        <v>5821</v>
      </c>
      <c r="B2586" s="41" t="s">
        <v>5822</v>
      </c>
      <c r="C2586" s="41"/>
      <c r="D2586" s="41"/>
      <c r="E2586" s="41"/>
      <c r="F2586" s="41"/>
      <c r="G2586" s="41"/>
      <c r="H2586" s="41"/>
      <c r="I2586" s="41"/>
    </row>
    <row r="2587" spans="1:9">
      <c r="A2587" s="41" t="s">
        <v>5823</v>
      </c>
      <c r="B2587" s="41" t="s">
        <v>5824</v>
      </c>
      <c r="C2587" s="41"/>
      <c r="D2587" s="41"/>
      <c r="E2587" s="41"/>
      <c r="F2587" s="41"/>
      <c r="G2587" s="41"/>
      <c r="H2587" s="41"/>
      <c r="I2587" s="41"/>
    </row>
    <row r="2588" spans="1:9">
      <c r="A2588" s="41" t="s">
        <v>6039</v>
      </c>
      <c r="B2588" s="41" t="s">
        <v>6040</v>
      </c>
      <c r="C2588" s="41"/>
      <c r="D2588" s="41"/>
      <c r="E2588" s="41"/>
      <c r="F2588" s="41"/>
      <c r="G2588" s="41"/>
      <c r="H2588" s="41"/>
      <c r="I2588" s="41"/>
    </row>
    <row r="2589" spans="1:9">
      <c r="A2589" s="41" t="s">
        <v>6041</v>
      </c>
      <c r="B2589" s="41" t="s">
        <v>6042</v>
      </c>
      <c r="C2589" s="41"/>
      <c r="D2589" s="41"/>
      <c r="E2589" s="41"/>
      <c r="F2589" s="41"/>
      <c r="G2589" s="41"/>
      <c r="H2589" s="41"/>
      <c r="I2589" s="41"/>
    </row>
    <row r="2590" spans="1:9">
      <c r="A2590" s="41" t="s">
        <v>6045</v>
      </c>
      <c r="B2590" s="41" t="s">
        <v>6046</v>
      </c>
      <c r="C2590" s="41"/>
      <c r="D2590" s="41"/>
      <c r="E2590" s="41"/>
      <c r="F2590" s="41"/>
      <c r="G2590" s="41"/>
      <c r="H2590" s="41"/>
      <c r="I2590" s="41"/>
    </row>
    <row r="2591" spans="1:9">
      <c r="A2591" s="41" t="s">
        <v>6047</v>
      </c>
      <c r="B2591" s="41" t="s">
        <v>6048</v>
      </c>
      <c r="C2591" s="41"/>
      <c r="D2591" s="41"/>
      <c r="E2591" s="41"/>
      <c r="F2591" s="41"/>
      <c r="G2591" s="41"/>
      <c r="H2591" s="41"/>
      <c r="I2591" s="41"/>
    </row>
    <row r="2592" spans="1:9">
      <c r="A2592" s="41" t="s">
        <v>6071</v>
      </c>
      <c r="B2592" s="41" t="s">
        <v>6072</v>
      </c>
      <c r="C2592" s="41"/>
      <c r="D2592" s="41"/>
      <c r="E2592" s="41"/>
      <c r="F2592" s="41"/>
      <c r="G2592" s="41"/>
      <c r="H2592" s="41"/>
      <c r="I2592" s="41"/>
    </row>
    <row r="2593" spans="1:9">
      <c r="A2593" s="41" t="s">
        <v>6073</v>
      </c>
      <c r="B2593" s="41" t="s">
        <v>6074</v>
      </c>
      <c r="C2593" s="41"/>
      <c r="D2593" s="41"/>
      <c r="E2593" s="41"/>
      <c r="F2593" s="41"/>
      <c r="G2593" s="41"/>
      <c r="H2593" s="41"/>
      <c r="I2593" s="41"/>
    </row>
    <row r="2594" spans="1:9">
      <c r="A2594" s="41" t="s">
        <v>6083</v>
      </c>
      <c r="B2594" s="41" t="s">
        <v>6084</v>
      </c>
      <c r="C2594" s="41"/>
      <c r="D2594" s="41"/>
      <c r="E2594" s="41"/>
      <c r="F2594" s="41"/>
      <c r="G2594" s="41"/>
      <c r="H2594" s="41"/>
      <c r="I2594" s="41"/>
    </row>
    <row r="2595" spans="1:9">
      <c r="A2595" s="41" t="s">
        <v>6085</v>
      </c>
      <c r="B2595" s="41" t="s">
        <v>6086</v>
      </c>
      <c r="C2595" s="41"/>
      <c r="D2595" s="41"/>
      <c r="E2595" s="41"/>
      <c r="F2595" s="41"/>
      <c r="G2595" s="41"/>
      <c r="H2595" s="41"/>
      <c r="I2595" s="41"/>
    </row>
    <row r="2596" spans="1:9">
      <c r="A2596" s="41" t="s">
        <v>4913</v>
      </c>
      <c r="B2596" s="41" t="s">
        <v>4914</v>
      </c>
      <c r="C2596" s="41"/>
      <c r="D2596" s="41"/>
      <c r="E2596" s="41"/>
      <c r="F2596" s="41"/>
      <c r="G2596" s="41"/>
      <c r="H2596" s="41"/>
      <c r="I2596" s="41"/>
    </row>
    <row r="2597" spans="1:9">
      <c r="A2597" s="41" t="s">
        <v>4917</v>
      </c>
      <c r="B2597" s="41" t="s">
        <v>4918</v>
      </c>
      <c r="C2597" s="41"/>
      <c r="D2597" s="41"/>
      <c r="E2597" s="41"/>
      <c r="F2597" s="41"/>
      <c r="G2597" s="41"/>
      <c r="H2597" s="41"/>
      <c r="I2597" s="41"/>
    </row>
    <row r="2598" spans="1:9">
      <c r="A2598" s="41" t="s">
        <v>4933</v>
      </c>
      <c r="B2598" s="41" t="s">
        <v>4934</v>
      </c>
      <c r="C2598" s="41"/>
      <c r="D2598" s="41"/>
      <c r="E2598" s="41"/>
      <c r="F2598" s="41"/>
      <c r="G2598" s="41"/>
      <c r="H2598" s="41"/>
      <c r="I2598" s="41"/>
    </row>
    <row r="2599" spans="1:9">
      <c r="A2599" s="41" t="s">
        <v>4957</v>
      </c>
      <c r="B2599" s="41" t="s">
        <v>4958</v>
      </c>
      <c r="C2599" s="41"/>
      <c r="D2599" s="41"/>
      <c r="E2599" s="41"/>
      <c r="F2599" s="41"/>
      <c r="G2599" s="41"/>
      <c r="H2599" s="41"/>
      <c r="I2599" s="41"/>
    </row>
    <row r="2600" spans="1:9">
      <c r="A2600" s="41" t="s">
        <v>4963</v>
      </c>
      <c r="B2600" s="41" t="s">
        <v>4964</v>
      </c>
      <c r="C2600" s="41"/>
      <c r="D2600" s="41"/>
      <c r="E2600" s="41"/>
      <c r="F2600" s="41"/>
      <c r="G2600" s="41"/>
      <c r="H2600" s="41"/>
      <c r="I2600" s="41"/>
    </row>
    <row r="2601" spans="1:9">
      <c r="A2601" s="41" t="s">
        <v>5429</v>
      </c>
      <c r="B2601" s="41" t="s">
        <v>5430</v>
      </c>
      <c r="C2601" s="41"/>
      <c r="D2601" s="41"/>
      <c r="E2601" s="41"/>
      <c r="F2601" s="41"/>
      <c r="G2601" s="41"/>
      <c r="H2601" s="41"/>
      <c r="I2601" s="41"/>
    </row>
    <row r="2602" spans="1:9">
      <c r="A2602" s="41" t="s">
        <v>5433</v>
      </c>
      <c r="B2602" s="41" t="s">
        <v>5434</v>
      </c>
      <c r="C2602" s="41"/>
      <c r="D2602" s="41"/>
      <c r="E2602" s="41"/>
      <c r="F2602" s="41"/>
      <c r="G2602" s="41"/>
      <c r="H2602" s="41"/>
      <c r="I2602" s="41"/>
    </row>
    <row r="2603" spans="1:9">
      <c r="A2603" s="41" t="s">
        <v>5455</v>
      </c>
      <c r="B2603" s="41" t="s">
        <v>5456</v>
      </c>
      <c r="C2603" s="41"/>
      <c r="D2603" s="41"/>
      <c r="E2603" s="41"/>
      <c r="F2603" s="41"/>
      <c r="G2603" s="41"/>
      <c r="H2603" s="41"/>
      <c r="I2603" s="41"/>
    </row>
    <row r="2604" spans="1:9">
      <c r="A2604" s="41" t="s">
        <v>5463</v>
      </c>
      <c r="B2604" s="41" t="s">
        <v>5464</v>
      </c>
      <c r="C2604" s="41"/>
      <c r="D2604" s="41"/>
      <c r="E2604" s="41"/>
      <c r="F2604" s="41"/>
      <c r="G2604" s="41"/>
      <c r="H2604" s="41"/>
      <c r="I2604" s="41"/>
    </row>
    <row r="2605" spans="1:9">
      <c r="A2605" s="41" t="s">
        <v>5479</v>
      </c>
      <c r="B2605" s="41" t="s">
        <v>5480</v>
      </c>
      <c r="C2605" s="41"/>
      <c r="D2605" s="41"/>
      <c r="E2605" s="41"/>
      <c r="F2605" s="41"/>
      <c r="G2605" s="41"/>
      <c r="H2605" s="41"/>
      <c r="I2605" s="41"/>
    </row>
    <row r="2606" spans="1:9">
      <c r="A2606" s="41" t="s">
        <v>5783</v>
      </c>
      <c r="B2606" s="41" t="s">
        <v>5784</v>
      </c>
      <c r="C2606" s="41"/>
      <c r="D2606" s="41"/>
      <c r="E2606" s="41"/>
      <c r="F2606" s="41"/>
      <c r="G2606" s="41"/>
      <c r="H2606" s="41"/>
      <c r="I2606" s="41"/>
    </row>
    <row r="2607" spans="1:9">
      <c r="A2607" s="41" t="s">
        <v>5807</v>
      </c>
      <c r="B2607" s="41" t="s">
        <v>5808</v>
      </c>
      <c r="C2607" s="41"/>
      <c r="D2607" s="41"/>
      <c r="E2607" s="41"/>
      <c r="F2607" s="41"/>
      <c r="G2607" s="41"/>
      <c r="H2607" s="41"/>
      <c r="I2607" s="41"/>
    </row>
    <row r="2608" spans="1:9">
      <c r="A2608" s="41" t="s">
        <v>5815</v>
      </c>
      <c r="B2608" s="41" t="s">
        <v>5816</v>
      </c>
      <c r="C2608" s="41"/>
      <c r="D2608" s="41"/>
      <c r="E2608" s="41"/>
      <c r="F2608" s="41"/>
      <c r="G2608" s="41"/>
      <c r="H2608" s="41"/>
      <c r="I2608" s="41"/>
    </row>
    <row r="2609" spans="1:9">
      <c r="A2609" s="41" t="s">
        <v>6059</v>
      </c>
      <c r="B2609" s="41" t="s">
        <v>6060</v>
      </c>
      <c r="C2609" s="41"/>
      <c r="D2609" s="41"/>
      <c r="E2609" s="41"/>
      <c r="F2609" s="41"/>
      <c r="G2609" s="41"/>
      <c r="H2609" s="41"/>
      <c r="I2609" s="41"/>
    </row>
    <row r="2610" spans="1:9">
      <c r="A2610" s="41" t="s">
        <v>6065</v>
      </c>
      <c r="B2610" s="41" t="s">
        <v>6066</v>
      </c>
      <c r="C2610" s="41"/>
      <c r="D2610" s="41"/>
      <c r="E2610" s="41"/>
      <c r="F2610" s="41"/>
      <c r="G2610" s="41"/>
      <c r="H2610" s="41"/>
      <c r="I2610" s="41"/>
    </row>
    <row r="2611" spans="1:9">
      <c r="A2611" s="41" t="s">
        <v>6077</v>
      </c>
      <c r="B2611" s="41" t="s">
        <v>6078</v>
      </c>
      <c r="C2611" s="41"/>
      <c r="D2611" s="41"/>
      <c r="E2611" s="41"/>
      <c r="F2611" s="41"/>
      <c r="G2611" s="41"/>
      <c r="H2611" s="41"/>
      <c r="I2611" s="41"/>
    </row>
    <row r="2612" spans="1:9">
      <c r="A2612" s="41" t="s">
        <v>4915</v>
      </c>
      <c r="B2612" s="41" t="s">
        <v>4916</v>
      </c>
      <c r="C2612" s="41"/>
      <c r="D2612" s="41"/>
      <c r="E2612" s="41"/>
      <c r="F2612" s="41"/>
      <c r="G2612" s="41"/>
      <c r="H2612" s="41"/>
      <c r="I2612" s="41"/>
    </row>
    <row r="2613" spans="1:9">
      <c r="A2613" s="41" t="s">
        <v>4919</v>
      </c>
      <c r="B2613" s="41" t="s">
        <v>4920</v>
      </c>
      <c r="C2613" s="41"/>
      <c r="D2613" s="41"/>
      <c r="E2613" s="41"/>
      <c r="F2613" s="41"/>
      <c r="G2613" s="41"/>
      <c r="H2613" s="41"/>
      <c r="I2613" s="41"/>
    </row>
    <row r="2614" spans="1:9">
      <c r="A2614" s="41" t="s">
        <v>4935</v>
      </c>
      <c r="B2614" s="41" t="s">
        <v>4936</v>
      </c>
      <c r="C2614" s="41"/>
      <c r="D2614" s="41"/>
      <c r="E2614" s="41"/>
      <c r="F2614" s="41"/>
      <c r="G2614" s="41"/>
      <c r="H2614" s="41"/>
      <c r="I2614" s="41"/>
    </row>
    <row r="2615" spans="1:9">
      <c r="A2615" s="41" t="s">
        <v>4937</v>
      </c>
      <c r="B2615" s="41" t="s">
        <v>4938</v>
      </c>
      <c r="C2615" s="41"/>
      <c r="D2615" s="41"/>
      <c r="E2615" s="41"/>
      <c r="F2615" s="41"/>
      <c r="G2615" s="41"/>
      <c r="H2615" s="41"/>
      <c r="I2615" s="41"/>
    </row>
    <row r="2616" spans="1:9">
      <c r="A2616" s="41" t="s">
        <v>4959</v>
      </c>
      <c r="B2616" s="41" t="s">
        <v>4960</v>
      </c>
      <c r="C2616" s="41"/>
      <c r="D2616" s="41"/>
      <c r="E2616" s="41"/>
      <c r="F2616" s="41"/>
      <c r="G2616" s="41"/>
      <c r="H2616" s="41"/>
      <c r="I2616" s="41"/>
    </row>
    <row r="2617" spans="1:9">
      <c r="A2617" s="41" t="s">
        <v>4961</v>
      </c>
      <c r="B2617" s="41" t="s">
        <v>4962</v>
      </c>
      <c r="C2617" s="41"/>
      <c r="D2617" s="41"/>
      <c r="E2617" s="41"/>
      <c r="F2617" s="41"/>
      <c r="G2617" s="41"/>
      <c r="H2617" s="41"/>
      <c r="I2617" s="41"/>
    </row>
    <row r="2618" spans="1:9">
      <c r="A2618" s="41" t="s">
        <v>4965</v>
      </c>
      <c r="B2618" s="41" t="s">
        <v>4966</v>
      </c>
      <c r="C2618" s="41"/>
      <c r="D2618" s="41"/>
      <c r="E2618" s="41"/>
      <c r="F2618" s="41"/>
      <c r="G2618" s="41"/>
      <c r="H2618" s="41"/>
      <c r="I2618" s="41"/>
    </row>
    <row r="2619" spans="1:9">
      <c r="A2619" s="41" t="s">
        <v>4967</v>
      </c>
      <c r="B2619" s="41" t="s">
        <v>4968</v>
      </c>
      <c r="C2619" s="41"/>
      <c r="D2619" s="41"/>
      <c r="E2619" s="41"/>
      <c r="F2619" s="41"/>
      <c r="G2619" s="41"/>
      <c r="H2619" s="41"/>
      <c r="I2619" s="41"/>
    </row>
    <row r="2620" spans="1:9">
      <c r="A2620" s="41" t="s">
        <v>5431</v>
      </c>
      <c r="B2620" s="41" t="s">
        <v>5432</v>
      </c>
      <c r="C2620" s="41"/>
      <c r="D2620" s="41"/>
      <c r="E2620" s="41"/>
      <c r="F2620" s="41"/>
      <c r="G2620" s="41"/>
      <c r="H2620" s="41"/>
      <c r="I2620" s="41"/>
    </row>
    <row r="2621" spans="1:9">
      <c r="A2621" s="41" t="s">
        <v>5435</v>
      </c>
      <c r="B2621" s="41" t="s">
        <v>5436</v>
      </c>
      <c r="C2621" s="41"/>
      <c r="D2621" s="41"/>
      <c r="E2621" s="41"/>
      <c r="F2621" s="41"/>
      <c r="G2621" s="41"/>
      <c r="H2621" s="41"/>
      <c r="I2621" s="41"/>
    </row>
    <row r="2622" spans="1:9">
      <c r="A2622" s="41" t="s">
        <v>5457</v>
      </c>
      <c r="B2622" s="41" t="s">
        <v>5458</v>
      </c>
      <c r="C2622" s="41"/>
      <c r="D2622" s="41"/>
      <c r="E2622" s="41"/>
      <c r="F2622" s="41"/>
      <c r="G2622" s="41"/>
      <c r="H2622" s="41"/>
      <c r="I2622" s="41"/>
    </row>
    <row r="2623" spans="1:9">
      <c r="A2623" s="41" t="s">
        <v>5459</v>
      </c>
      <c r="B2623" s="41" t="s">
        <v>5460</v>
      </c>
      <c r="C2623" s="41"/>
      <c r="D2623" s="41"/>
      <c r="E2623" s="41"/>
      <c r="F2623" s="41"/>
      <c r="G2623" s="41"/>
      <c r="H2623" s="41"/>
      <c r="I2623" s="41"/>
    </row>
    <row r="2624" spans="1:9">
      <c r="A2624" s="41" t="s">
        <v>5465</v>
      </c>
      <c r="B2624" s="41" t="s">
        <v>5466</v>
      </c>
      <c r="C2624" s="41"/>
      <c r="D2624" s="41"/>
      <c r="E2624" s="41"/>
      <c r="F2624" s="41"/>
      <c r="G2624" s="41"/>
      <c r="H2624" s="41"/>
      <c r="I2624" s="41"/>
    </row>
    <row r="2625" spans="1:9">
      <c r="A2625" s="41" t="s">
        <v>5467</v>
      </c>
      <c r="B2625" s="41" t="s">
        <v>5468</v>
      </c>
      <c r="C2625" s="41"/>
      <c r="D2625" s="41"/>
      <c r="E2625" s="41"/>
      <c r="F2625" s="41"/>
      <c r="G2625" s="41"/>
      <c r="H2625" s="41"/>
      <c r="I2625" s="41"/>
    </row>
    <row r="2626" spans="1:9">
      <c r="A2626" s="41" t="s">
        <v>5481</v>
      </c>
      <c r="B2626" s="41" t="s">
        <v>5482</v>
      </c>
      <c r="C2626" s="41"/>
      <c r="D2626" s="41"/>
      <c r="E2626" s="41"/>
      <c r="F2626" s="41"/>
      <c r="G2626" s="41"/>
      <c r="H2626" s="41"/>
      <c r="I2626" s="41"/>
    </row>
    <row r="2627" spans="1:9">
      <c r="A2627" s="41" t="s">
        <v>5483</v>
      </c>
      <c r="B2627" s="41" t="s">
        <v>5484</v>
      </c>
      <c r="C2627" s="41"/>
      <c r="D2627" s="41"/>
      <c r="E2627" s="41"/>
      <c r="F2627" s="41"/>
      <c r="G2627" s="41"/>
      <c r="H2627" s="41"/>
      <c r="I2627" s="41"/>
    </row>
    <row r="2628" spans="1:9">
      <c r="A2628" s="41" t="s">
        <v>5785</v>
      </c>
      <c r="B2628" s="41" t="s">
        <v>5786</v>
      </c>
      <c r="C2628" s="41"/>
      <c r="D2628" s="41"/>
      <c r="E2628" s="41"/>
      <c r="F2628" s="41"/>
      <c r="G2628" s="41"/>
      <c r="H2628" s="41"/>
      <c r="I2628" s="41"/>
    </row>
    <row r="2629" spans="1:9">
      <c r="A2629" s="41" t="s">
        <v>5787</v>
      </c>
      <c r="B2629" s="41" t="s">
        <v>5788</v>
      </c>
      <c r="C2629" s="41"/>
      <c r="D2629" s="41"/>
      <c r="E2629" s="41"/>
      <c r="F2629" s="41"/>
      <c r="G2629" s="41"/>
      <c r="H2629" s="41"/>
      <c r="I2629" s="41"/>
    </row>
    <row r="2630" spans="1:9">
      <c r="A2630" s="41" t="s">
        <v>5809</v>
      </c>
      <c r="B2630" s="41" t="s">
        <v>5810</v>
      </c>
      <c r="C2630" s="41"/>
      <c r="D2630" s="41"/>
      <c r="E2630" s="41"/>
      <c r="F2630" s="41"/>
      <c r="G2630" s="41"/>
      <c r="H2630" s="41"/>
      <c r="I2630" s="41"/>
    </row>
    <row r="2631" spans="1:9">
      <c r="A2631" s="41" t="s">
        <v>5811</v>
      </c>
      <c r="B2631" s="41" t="s">
        <v>5812</v>
      </c>
      <c r="C2631" s="41"/>
      <c r="D2631" s="41"/>
      <c r="E2631" s="41"/>
      <c r="F2631" s="41"/>
      <c r="G2631" s="41"/>
      <c r="H2631" s="41"/>
      <c r="I2631" s="41"/>
    </row>
    <row r="2632" spans="1:9">
      <c r="A2632" s="41" t="s">
        <v>5817</v>
      </c>
      <c r="B2632" s="41" t="s">
        <v>5818</v>
      </c>
      <c r="C2632" s="41"/>
      <c r="D2632" s="41"/>
      <c r="E2632" s="41"/>
      <c r="F2632" s="41"/>
      <c r="G2632" s="41"/>
      <c r="H2632" s="41"/>
      <c r="I2632" s="41"/>
    </row>
    <row r="2633" spans="1:9">
      <c r="A2633" s="41" t="s">
        <v>5819</v>
      </c>
      <c r="B2633" s="41" t="s">
        <v>5820</v>
      </c>
      <c r="C2633" s="41"/>
      <c r="D2633" s="41"/>
      <c r="E2633" s="41"/>
      <c r="F2633" s="41"/>
      <c r="G2633" s="41"/>
      <c r="H2633" s="41"/>
      <c r="I2633" s="41"/>
    </row>
    <row r="2634" spans="1:9">
      <c r="A2634" s="41" t="s">
        <v>5825</v>
      </c>
      <c r="B2634" s="41" t="s">
        <v>5826</v>
      </c>
      <c r="C2634" s="41"/>
      <c r="D2634" s="41"/>
      <c r="E2634" s="41"/>
      <c r="F2634" s="41"/>
      <c r="G2634" s="41"/>
      <c r="H2634" s="41"/>
      <c r="I2634" s="41"/>
    </row>
    <row r="2635" spans="1:9">
      <c r="A2635" s="41" t="s">
        <v>5827</v>
      </c>
      <c r="B2635" s="41" t="s">
        <v>5828</v>
      </c>
      <c r="C2635" s="41"/>
      <c r="D2635" s="41"/>
      <c r="E2635" s="41"/>
      <c r="F2635" s="41"/>
      <c r="G2635" s="41"/>
      <c r="H2635" s="41"/>
      <c r="I2635" s="41"/>
    </row>
    <row r="2636" spans="1:9">
      <c r="A2636" s="41" t="s">
        <v>6061</v>
      </c>
      <c r="B2636" s="41" t="s">
        <v>6062</v>
      </c>
      <c r="C2636" s="41"/>
      <c r="D2636" s="41"/>
      <c r="E2636" s="41"/>
      <c r="F2636" s="41"/>
      <c r="G2636" s="41"/>
      <c r="H2636" s="41"/>
      <c r="I2636" s="41"/>
    </row>
    <row r="2637" spans="1:9">
      <c r="A2637" s="41" t="s">
        <v>6063</v>
      </c>
      <c r="B2637" s="41" t="s">
        <v>6064</v>
      </c>
      <c r="C2637" s="41"/>
      <c r="D2637" s="41"/>
      <c r="E2637" s="41"/>
      <c r="F2637" s="41"/>
      <c r="G2637" s="41"/>
      <c r="H2637" s="41"/>
      <c r="I2637" s="41"/>
    </row>
    <row r="2638" spans="1:9">
      <c r="A2638" s="41" t="s">
        <v>6067</v>
      </c>
      <c r="B2638" s="41" t="s">
        <v>6068</v>
      </c>
      <c r="C2638" s="41"/>
      <c r="D2638" s="41"/>
      <c r="E2638" s="41"/>
      <c r="F2638" s="41"/>
      <c r="G2638" s="41"/>
      <c r="H2638" s="41"/>
      <c r="I2638" s="41"/>
    </row>
    <row r="2639" spans="1:9">
      <c r="A2639" s="41" t="s">
        <v>6069</v>
      </c>
      <c r="B2639" s="41" t="s">
        <v>6070</v>
      </c>
      <c r="C2639" s="41"/>
      <c r="D2639" s="41"/>
      <c r="E2639" s="41"/>
      <c r="F2639" s="41"/>
      <c r="G2639" s="41"/>
      <c r="H2639" s="41"/>
      <c r="I2639" s="41"/>
    </row>
    <row r="2640" spans="1:9">
      <c r="A2640" s="41" t="s">
        <v>6079</v>
      </c>
      <c r="B2640" s="41" t="s">
        <v>6080</v>
      </c>
      <c r="C2640" s="41"/>
      <c r="D2640" s="41"/>
      <c r="E2640" s="41"/>
      <c r="F2640" s="41"/>
      <c r="G2640" s="41"/>
      <c r="H2640" s="41"/>
      <c r="I2640" s="41"/>
    </row>
    <row r="2641" spans="1:9">
      <c r="A2641" s="41" t="s">
        <v>6081</v>
      </c>
      <c r="B2641" s="41" t="s">
        <v>6082</v>
      </c>
      <c r="C2641" s="41"/>
      <c r="D2641" s="41"/>
      <c r="E2641" s="41"/>
      <c r="F2641" s="41"/>
      <c r="G2641" s="41"/>
      <c r="H2641" s="41"/>
      <c r="I2641" s="41"/>
    </row>
    <row r="2642" spans="1:9">
      <c r="A2642" s="41" t="s">
        <v>6087</v>
      </c>
      <c r="B2642" s="41" t="s">
        <v>6088</v>
      </c>
      <c r="C2642" s="41"/>
      <c r="D2642" s="41"/>
      <c r="E2642" s="41"/>
      <c r="F2642" s="41"/>
      <c r="G2642" s="41"/>
      <c r="H2642" s="41"/>
      <c r="I2642" s="41"/>
    </row>
    <row r="2643" spans="1:9">
      <c r="A2643" s="41" t="s">
        <v>6089</v>
      </c>
      <c r="B2643" s="41" t="s">
        <v>6090</v>
      </c>
      <c r="C2643" s="41"/>
      <c r="D2643" s="41"/>
      <c r="E2643" s="41"/>
      <c r="F2643" s="41"/>
      <c r="G2643" s="41"/>
      <c r="H2643" s="41"/>
      <c r="I2643" s="41"/>
    </row>
    <row r="2644" spans="1:9">
      <c r="A2644" s="41" t="s">
        <v>5471</v>
      </c>
      <c r="B2644" s="41" t="s">
        <v>5472</v>
      </c>
      <c r="C2644" s="41"/>
      <c r="D2644" s="41"/>
      <c r="E2644" s="41"/>
      <c r="F2644" s="41"/>
      <c r="G2644" s="41"/>
      <c r="H2644" s="41"/>
      <c r="I2644" s="41"/>
    </row>
    <row r="2645" spans="1:9">
      <c r="A2645" s="41" t="s">
        <v>6831</v>
      </c>
      <c r="B2645" s="41" t="s">
        <v>6832</v>
      </c>
      <c r="C2645" s="41"/>
      <c r="D2645" s="41"/>
      <c r="E2645" s="41"/>
      <c r="F2645" s="41"/>
      <c r="G2645" s="41"/>
      <c r="H2645" s="41"/>
      <c r="I2645" s="41"/>
    </row>
    <row r="2646" spans="1:9">
      <c r="A2646" s="41" t="s">
        <v>6835</v>
      </c>
      <c r="B2646" s="41" t="s">
        <v>6836</v>
      </c>
      <c r="C2646" s="41"/>
      <c r="D2646" s="41"/>
      <c r="E2646" s="41"/>
      <c r="F2646" s="41"/>
      <c r="G2646" s="41"/>
      <c r="H2646" s="41"/>
      <c r="I2646" s="41"/>
    </row>
    <row r="2647" spans="1:9">
      <c r="A2647" s="41" t="s">
        <v>6481</v>
      </c>
      <c r="B2647" s="41" t="s">
        <v>6482</v>
      </c>
      <c r="C2647" s="41"/>
      <c r="D2647" s="41"/>
      <c r="E2647" s="41"/>
      <c r="F2647" s="41"/>
      <c r="G2647" s="41"/>
      <c r="H2647" s="41"/>
      <c r="I2647" s="41"/>
    </row>
    <row r="2648" spans="1:9">
      <c r="A2648" s="41" t="s">
        <v>6483</v>
      </c>
      <c r="B2648" s="41" t="s">
        <v>6484</v>
      </c>
      <c r="C2648" s="41"/>
      <c r="D2648" s="41"/>
      <c r="E2648" s="41"/>
      <c r="F2648" s="41"/>
      <c r="G2648" s="41"/>
      <c r="H2648" s="41"/>
      <c r="I2648" s="41"/>
    </row>
    <row r="2649" spans="1:9">
      <c r="A2649" s="41" t="s">
        <v>6489</v>
      </c>
      <c r="B2649" s="41" t="s">
        <v>6490</v>
      </c>
      <c r="C2649" s="41"/>
      <c r="D2649" s="41"/>
      <c r="E2649" s="41"/>
      <c r="F2649" s="41"/>
      <c r="G2649" s="41"/>
      <c r="H2649" s="41"/>
      <c r="I2649" s="41"/>
    </row>
    <row r="2650" spans="1:9">
      <c r="A2650" s="41" t="s">
        <v>6491</v>
      </c>
      <c r="B2650" s="41" t="s">
        <v>6492</v>
      </c>
      <c r="C2650" s="41"/>
      <c r="D2650" s="41"/>
      <c r="E2650" s="41"/>
      <c r="F2650" s="41"/>
      <c r="G2650" s="41"/>
      <c r="H2650" s="41"/>
      <c r="I2650" s="41"/>
    </row>
    <row r="2651" spans="1:9">
      <c r="A2651" s="41" t="s">
        <v>6497</v>
      </c>
      <c r="B2651" s="41" t="s">
        <v>6498</v>
      </c>
      <c r="C2651" s="41"/>
      <c r="D2651" s="41"/>
      <c r="E2651" s="41"/>
      <c r="F2651" s="41"/>
      <c r="G2651" s="41"/>
      <c r="H2651" s="41"/>
      <c r="I2651" s="41"/>
    </row>
    <row r="2652" spans="1:9">
      <c r="A2652" s="41" t="s">
        <v>6499</v>
      </c>
      <c r="B2652" s="41" t="s">
        <v>6500</v>
      </c>
      <c r="C2652" s="41"/>
      <c r="D2652" s="41"/>
      <c r="E2652" s="41"/>
      <c r="F2652" s="41"/>
      <c r="G2652" s="41"/>
      <c r="H2652" s="41"/>
      <c r="I2652" s="41"/>
    </row>
    <row r="2653" spans="1:9">
      <c r="A2653" s="41" t="s">
        <v>6501</v>
      </c>
      <c r="B2653" s="41" t="s">
        <v>6502</v>
      </c>
      <c r="C2653" s="41"/>
      <c r="D2653" s="41"/>
      <c r="E2653" s="41"/>
      <c r="F2653" s="41"/>
      <c r="G2653" s="41"/>
      <c r="H2653" s="41"/>
      <c r="I2653" s="41"/>
    </row>
    <row r="2654" spans="1:9">
      <c r="A2654" s="41" t="s">
        <v>6503</v>
      </c>
      <c r="B2654" s="41" t="s">
        <v>6504</v>
      </c>
      <c r="C2654" s="41"/>
      <c r="D2654" s="41"/>
      <c r="E2654" s="41"/>
      <c r="F2654" s="41"/>
      <c r="G2654" s="41"/>
      <c r="H2654" s="41"/>
      <c r="I2654" s="41"/>
    </row>
    <row r="2655" spans="1:9">
      <c r="A2655" s="41" t="s">
        <v>6837</v>
      </c>
      <c r="B2655" s="41" t="s">
        <v>6838</v>
      </c>
      <c r="C2655" s="41"/>
      <c r="D2655" s="41"/>
      <c r="E2655" s="41"/>
      <c r="F2655" s="41"/>
      <c r="G2655" s="41"/>
      <c r="H2655" s="41"/>
      <c r="I2655" s="41"/>
    </row>
    <row r="2656" spans="1:9">
      <c r="A2656" s="41" t="s">
        <v>6839</v>
      </c>
      <c r="B2656" s="41" t="s">
        <v>6840</v>
      </c>
      <c r="C2656" s="41"/>
      <c r="D2656" s="41"/>
      <c r="E2656" s="41"/>
      <c r="F2656" s="41"/>
      <c r="G2656" s="41"/>
      <c r="H2656" s="41"/>
      <c r="I2656" s="41"/>
    </row>
    <row r="2657" spans="1:9">
      <c r="A2657" s="41" t="s">
        <v>6845</v>
      </c>
      <c r="B2657" s="41" t="s">
        <v>6846</v>
      </c>
      <c r="C2657" s="41"/>
      <c r="D2657" s="41"/>
      <c r="E2657" s="41"/>
      <c r="F2657" s="41"/>
      <c r="G2657" s="41"/>
      <c r="H2657" s="41"/>
      <c r="I2657" s="41"/>
    </row>
    <row r="2658" spans="1:9">
      <c r="A2658" s="41" t="s">
        <v>6847</v>
      </c>
      <c r="B2658" s="41" t="s">
        <v>6848</v>
      </c>
      <c r="C2658" s="41"/>
      <c r="D2658" s="41"/>
      <c r="E2658" s="41"/>
      <c r="F2658" s="41"/>
      <c r="G2658" s="41"/>
      <c r="H2658" s="41"/>
      <c r="I2658" s="41"/>
    </row>
    <row r="2659" spans="1:9">
      <c r="A2659" s="41" t="s">
        <v>6853</v>
      </c>
      <c r="B2659" s="41" t="s">
        <v>6854</v>
      </c>
      <c r="C2659" s="41"/>
      <c r="D2659" s="41"/>
      <c r="E2659" s="41"/>
      <c r="F2659" s="41"/>
      <c r="G2659" s="41"/>
      <c r="H2659" s="41"/>
      <c r="I2659" s="41"/>
    </row>
    <row r="2660" spans="1:9">
      <c r="A2660" s="41" t="s">
        <v>6855</v>
      </c>
      <c r="B2660" s="41" t="s">
        <v>6856</v>
      </c>
      <c r="C2660" s="41"/>
      <c r="D2660" s="41"/>
      <c r="E2660" s="41"/>
      <c r="F2660" s="41"/>
      <c r="G2660" s="41"/>
      <c r="H2660" s="41"/>
      <c r="I2660" s="41"/>
    </row>
    <row r="2661" spans="1:9">
      <c r="A2661" s="41" t="s">
        <v>6857</v>
      </c>
      <c r="B2661" s="41" t="s">
        <v>6858</v>
      </c>
      <c r="C2661" s="41"/>
      <c r="D2661" s="41"/>
      <c r="E2661" s="41"/>
      <c r="F2661" s="41"/>
      <c r="G2661" s="41"/>
      <c r="H2661" s="41"/>
      <c r="I2661" s="41"/>
    </row>
    <row r="2662" spans="1:9">
      <c r="A2662" s="41" t="s">
        <v>6867</v>
      </c>
      <c r="B2662" s="41" t="s">
        <v>6868</v>
      </c>
      <c r="C2662" s="41"/>
      <c r="D2662" s="41"/>
      <c r="E2662" s="41"/>
      <c r="F2662" s="41"/>
      <c r="G2662" s="41"/>
      <c r="H2662" s="41"/>
      <c r="I2662" s="41"/>
    </row>
    <row r="2663" spans="1:9">
      <c r="A2663" s="41" t="s">
        <v>7081</v>
      </c>
      <c r="B2663" s="41" t="s">
        <v>7082</v>
      </c>
      <c r="C2663" s="41"/>
      <c r="D2663" s="41"/>
      <c r="E2663" s="41"/>
      <c r="F2663" s="41"/>
      <c r="G2663" s="41"/>
      <c r="H2663" s="41"/>
      <c r="I2663" s="41"/>
    </row>
    <row r="2664" spans="1:9">
      <c r="A2664" s="41" t="s">
        <v>7087</v>
      </c>
      <c r="B2664" s="41" t="s">
        <v>7088</v>
      </c>
      <c r="C2664" s="41"/>
      <c r="D2664" s="41"/>
      <c r="E2664" s="41"/>
      <c r="F2664" s="41"/>
      <c r="G2664" s="41"/>
      <c r="H2664" s="41"/>
      <c r="I2664" s="41"/>
    </row>
    <row r="2665" spans="1:9">
      <c r="A2665" s="41" t="s">
        <v>7089</v>
      </c>
      <c r="B2665" s="41" t="s">
        <v>7090</v>
      </c>
      <c r="C2665" s="41"/>
      <c r="D2665" s="41"/>
      <c r="E2665" s="41"/>
      <c r="F2665" s="41"/>
      <c r="G2665" s="41"/>
      <c r="H2665" s="41"/>
      <c r="I2665" s="41"/>
    </row>
    <row r="2666" spans="1:9">
      <c r="A2666" s="41" t="s">
        <v>7095</v>
      </c>
      <c r="B2666" s="41" t="s">
        <v>7096</v>
      </c>
      <c r="C2666" s="41"/>
      <c r="D2666" s="41"/>
      <c r="E2666" s="41"/>
      <c r="F2666" s="41"/>
      <c r="G2666" s="41"/>
      <c r="H2666" s="41"/>
      <c r="I2666" s="41"/>
    </row>
    <row r="2667" spans="1:9">
      <c r="A2667" s="41" t="s">
        <v>7097</v>
      </c>
      <c r="B2667" s="41" t="s">
        <v>7098</v>
      </c>
      <c r="C2667" s="41"/>
      <c r="D2667" s="41"/>
      <c r="E2667" s="41"/>
      <c r="F2667" s="41"/>
      <c r="G2667" s="41"/>
      <c r="H2667" s="41"/>
      <c r="I2667" s="41"/>
    </row>
    <row r="2668" spans="1:9">
      <c r="A2668" s="41" t="s">
        <v>7099</v>
      </c>
      <c r="B2668" s="41" t="s">
        <v>7100</v>
      </c>
      <c r="C2668" s="41"/>
      <c r="D2668" s="41"/>
      <c r="E2668" s="41"/>
      <c r="F2668" s="41"/>
      <c r="G2668" s="41"/>
      <c r="H2668" s="41"/>
      <c r="I2668" s="41"/>
    </row>
    <row r="2669" spans="1:9">
      <c r="A2669" s="41" t="s">
        <v>7247</v>
      </c>
      <c r="B2669" s="41" t="s">
        <v>7248</v>
      </c>
      <c r="C2669" s="41"/>
      <c r="D2669" s="41"/>
      <c r="E2669" s="41"/>
      <c r="F2669" s="41"/>
      <c r="G2669" s="41"/>
      <c r="H2669" s="41"/>
      <c r="I2669" s="41"/>
    </row>
    <row r="2670" spans="1:9">
      <c r="A2670" s="41" t="s">
        <v>7249</v>
      </c>
      <c r="B2670" s="41" t="s">
        <v>7250</v>
      </c>
      <c r="C2670" s="41"/>
      <c r="D2670" s="41"/>
      <c r="E2670" s="41"/>
      <c r="F2670" s="41"/>
      <c r="G2670" s="41"/>
      <c r="H2670" s="41"/>
      <c r="I2670" s="41"/>
    </row>
    <row r="2671" spans="1:9">
      <c r="A2671" s="41" t="s">
        <v>7255</v>
      </c>
      <c r="B2671" s="41" t="s">
        <v>7256</v>
      </c>
      <c r="C2671" s="41"/>
      <c r="D2671" s="41"/>
      <c r="E2671" s="41"/>
      <c r="F2671" s="41"/>
      <c r="G2671" s="41"/>
      <c r="H2671" s="41"/>
      <c r="I2671" s="41"/>
    </row>
    <row r="2672" spans="1:9">
      <c r="A2672" s="41" t="s">
        <v>7261</v>
      </c>
      <c r="B2672" s="41" t="s">
        <v>7262</v>
      </c>
      <c r="C2672" s="41"/>
      <c r="D2672" s="41"/>
      <c r="E2672" s="41"/>
      <c r="F2672" s="41"/>
      <c r="G2672" s="41"/>
      <c r="H2672" s="41"/>
      <c r="I2672" s="41"/>
    </row>
    <row r="2673" spans="1:9">
      <c r="A2673" s="41" t="s">
        <v>7263</v>
      </c>
      <c r="B2673" s="41" t="s">
        <v>7264</v>
      </c>
      <c r="C2673" s="41"/>
      <c r="D2673" s="41"/>
      <c r="E2673" s="41"/>
      <c r="F2673" s="41"/>
      <c r="G2673" s="41"/>
      <c r="H2673" s="41"/>
      <c r="I2673" s="41"/>
    </row>
    <row r="2674" spans="1:9">
      <c r="A2674" s="41" t="s">
        <v>7265</v>
      </c>
      <c r="B2674" s="41" t="s">
        <v>7266</v>
      </c>
      <c r="C2674" s="41"/>
      <c r="D2674" s="41"/>
      <c r="E2674" s="41"/>
      <c r="F2674" s="41"/>
      <c r="G2674" s="41"/>
      <c r="H2674" s="41"/>
      <c r="I2674" s="41"/>
    </row>
    <row r="2675" spans="1:9">
      <c r="A2675" s="41" t="s">
        <v>6485</v>
      </c>
      <c r="B2675" s="41" t="s">
        <v>6486</v>
      </c>
      <c r="C2675" s="41"/>
      <c r="D2675" s="41"/>
      <c r="E2675" s="41"/>
      <c r="F2675" s="41"/>
      <c r="G2675" s="41"/>
      <c r="H2675" s="41"/>
      <c r="I2675" s="41"/>
    </row>
    <row r="2676" spans="1:9">
      <c r="A2676" s="41" t="s">
        <v>6487</v>
      </c>
      <c r="B2676" s="41" t="s">
        <v>6488</v>
      </c>
      <c r="C2676" s="41"/>
      <c r="D2676" s="41"/>
      <c r="E2676" s="41"/>
      <c r="F2676" s="41"/>
      <c r="G2676" s="41"/>
      <c r="H2676" s="41"/>
      <c r="I2676" s="41"/>
    </row>
    <row r="2677" spans="1:9">
      <c r="A2677" s="41" t="s">
        <v>6493</v>
      </c>
      <c r="B2677" s="41" t="s">
        <v>6494</v>
      </c>
      <c r="C2677" s="41"/>
      <c r="D2677" s="41"/>
      <c r="E2677" s="41"/>
      <c r="F2677" s="41"/>
      <c r="G2677" s="41"/>
      <c r="H2677" s="41"/>
      <c r="I2677" s="41"/>
    </row>
    <row r="2678" spans="1:9">
      <c r="A2678" s="41" t="s">
        <v>6495</v>
      </c>
      <c r="B2678" s="41" t="s">
        <v>6496</v>
      </c>
      <c r="C2678" s="41"/>
      <c r="D2678" s="41"/>
      <c r="E2678" s="41"/>
      <c r="F2678" s="41"/>
      <c r="G2678" s="41"/>
      <c r="H2678" s="41"/>
      <c r="I2678" s="41"/>
    </row>
    <row r="2679" spans="1:9">
      <c r="A2679" s="41" t="s">
        <v>6505</v>
      </c>
      <c r="B2679" s="41" t="s">
        <v>6506</v>
      </c>
      <c r="C2679" s="41"/>
      <c r="D2679" s="41"/>
      <c r="E2679" s="41"/>
      <c r="F2679" s="41"/>
      <c r="G2679" s="41"/>
      <c r="H2679" s="41"/>
      <c r="I2679" s="41"/>
    </row>
    <row r="2680" spans="1:9">
      <c r="A2680" s="41" t="s">
        <v>6507</v>
      </c>
      <c r="B2680" s="41" t="s">
        <v>6508</v>
      </c>
      <c r="C2680" s="41"/>
      <c r="D2680" s="41"/>
      <c r="E2680" s="41"/>
      <c r="F2680" s="41"/>
      <c r="G2680" s="41"/>
      <c r="H2680" s="41"/>
      <c r="I2680" s="41"/>
    </row>
    <row r="2681" spans="1:9">
      <c r="A2681" s="41" t="s">
        <v>6509</v>
      </c>
      <c r="B2681" s="41" t="s">
        <v>6510</v>
      </c>
      <c r="C2681" s="41"/>
      <c r="D2681" s="41"/>
      <c r="E2681" s="41"/>
      <c r="F2681" s="41"/>
      <c r="G2681" s="41"/>
      <c r="H2681" s="41"/>
      <c r="I2681" s="41"/>
    </row>
    <row r="2682" spans="1:9">
      <c r="A2682" s="41" t="s">
        <v>6511</v>
      </c>
      <c r="B2682" s="41" t="s">
        <v>6512</v>
      </c>
      <c r="C2682" s="41"/>
      <c r="D2682" s="41"/>
      <c r="E2682" s="41"/>
      <c r="F2682" s="41"/>
      <c r="G2682" s="41"/>
      <c r="H2682" s="41"/>
      <c r="I2682" s="41"/>
    </row>
    <row r="2683" spans="1:9">
      <c r="A2683" s="41" t="s">
        <v>6841</v>
      </c>
      <c r="B2683" s="41" t="s">
        <v>6842</v>
      </c>
      <c r="C2683" s="41"/>
      <c r="D2683" s="41"/>
      <c r="E2683" s="41"/>
      <c r="F2683" s="41"/>
      <c r="G2683" s="41"/>
      <c r="H2683" s="41"/>
      <c r="I2683" s="41"/>
    </row>
    <row r="2684" spans="1:9">
      <c r="A2684" s="41" t="s">
        <v>6843</v>
      </c>
      <c r="B2684" s="41" t="s">
        <v>6844</v>
      </c>
      <c r="C2684" s="41"/>
      <c r="D2684" s="41"/>
      <c r="E2684" s="41"/>
      <c r="F2684" s="41"/>
      <c r="G2684" s="41"/>
      <c r="H2684" s="41"/>
      <c r="I2684" s="41"/>
    </row>
    <row r="2685" spans="1:9">
      <c r="A2685" s="41" t="s">
        <v>6849</v>
      </c>
      <c r="B2685" s="41" t="s">
        <v>6850</v>
      </c>
      <c r="C2685" s="41"/>
      <c r="D2685" s="41"/>
      <c r="E2685" s="41"/>
      <c r="F2685" s="41"/>
      <c r="G2685" s="41"/>
      <c r="H2685" s="41"/>
      <c r="I2685" s="41"/>
    </row>
    <row r="2686" spans="1:9">
      <c r="A2686" s="41" t="s">
        <v>6851</v>
      </c>
      <c r="B2686" s="41" t="s">
        <v>6852</v>
      </c>
      <c r="C2686" s="41"/>
      <c r="D2686" s="41"/>
      <c r="E2686" s="41"/>
      <c r="F2686" s="41"/>
      <c r="G2686" s="41"/>
      <c r="H2686" s="41"/>
      <c r="I2686" s="41"/>
    </row>
    <row r="2687" spans="1:9">
      <c r="A2687" s="41" t="s">
        <v>6859</v>
      </c>
      <c r="B2687" s="41" t="s">
        <v>6860</v>
      </c>
      <c r="C2687" s="41"/>
      <c r="D2687" s="41"/>
      <c r="E2687" s="41"/>
      <c r="F2687" s="41"/>
      <c r="G2687" s="41"/>
      <c r="H2687" s="41"/>
      <c r="I2687" s="41"/>
    </row>
    <row r="2688" spans="1:9">
      <c r="A2688" s="41" t="s">
        <v>6861</v>
      </c>
      <c r="B2688" s="41" t="s">
        <v>6862</v>
      </c>
      <c r="C2688" s="41"/>
      <c r="D2688" s="41"/>
      <c r="E2688" s="41"/>
      <c r="F2688" s="41"/>
      <c r="G2688" s="41"/>
      <c r="H2688" s="41"/>
      <c r="I2688" s="41"/>
    </row>
    <row r="2689" spans="1:9">
      <c r="A2689" s="41" t="s">
        <v>6869</v>
      </c>
      <c r="B2689" s="41" t="s">
        <v>6870</v>
      </c>
      <c r="C2689" s="41"/>
      <c r="D2689" s="41"/>
      <c r="E2689" s="41"/>
      <c r="F2689" s="41"/>
      <c r="G2689" s="41"/>
      <c r="H2689" s="41"/>
      <c r="I2689" s="41"/>
    </row>
    <row r="2690" spans="1:9">
      <c r="A2690" s="41" t="s">
        <v>6871</v>
      </c>
      <c r="B2690" s="41" t="s">
        <v>6872</v>
      </c>
      <c r="C2690" s="41"/>
      <c r="D2690" s="41"/>
      <c r="E2690" s="41"/>
      <c r="F2690" s="41"/>
      <c r="G2690" s="41"/>
      <c r="H2690" s="41"/>
      <c r="I2690" s="41"/>
    </row>
    <row r="2691" spans="1:9">
      <c r="A2691" s="41" t="s">
        <v>7083</v>
      </c>
      <c r="B2691" s="41" t="s">
        <v>7084</v>
      </c>
      <c r="C2691" s="41"/>
      <c r="D2691" s="41"/>
      <c r="E2691" s="41"/>
      <c r="F2691" s="41"/>
      <c r="G2691" s="41"/>
      <c r="H2691" s="41"/>
      <c r="I2691" s="41"/>
    </row>
    <row r="2692" spans="1:9">
      <c r="A2692" s="41" t="s">
        <v>7085</v>
      </c>
      <c r="B2692" s="41" t="s">
        <v>7086</v>
      </c>
      <c r="C2692" s="41"/>
      <c r="D2692" s="41"/>
      <c r="E2692" s="41"/>
      <c r="F2692" s="41"/>
      <c r="G2692" s="41"/>
      <c r="H2692" s="41"/>
      <c r="I2692" s="41"/>
    </row>
    <row r="2693" spans="1:9">
      <c r="A2693" s="41" t="s">
        <v>7091</v>
      </c>
      <c r="B2693" s="41" t="s">
        <v>7092</v>
      </c>
      <c r="C2693" s="41"/>
      <c r="D2693" s="41"/>
      <c r="E2693" s="41"/>
      <c r="F2693" s="41"/>
      <c r="G2693" s="41"/>
      <c r="H2693" s="41"/>
      <c r="I2693" s="41"/>
    </row>
    <row r="2694" spans="1:9">
      <c r="A2694" s="41" t="s">
        <v>7093</v>
      </c>
      <c r="B2694" s="41" t="s">
        <v>7094</v>
      </c>
      <c r="C2694" s="41"/>
      <c r="D2694" s="41"/>
      <c r="E2694" s="41"/>
      <c r="F2694" s="41"/>
      <c r="G2694" s="41"/>
      <c r="H2694" s="41"/>
      <c r="I2694" s="41"/>
    </row>
    <row r="2695" spans="1:9">
      <c r="A2695" s="41" t="s">
        <v>7101</v>
      </c>
      <c r="B2695" s="41" t="s">
        <v>7102</v>
      </c>
      <c r="C2695" s="41"/>
      <c r="D2695" s="41"/>
      <c r="E2695" s="41"/>
      <c r="F2695" s="41"/>
      <c r="G2695" s="41"/>
      <c r="H2695" s="41"/>
      <c r="I2695" s="41"/>
    </row>
    <row r="2696" spans="1:9">
      <c r="A2696" s="41" t="s">
        <v>7103</v>
      </c>
      <c r="B2696" s="41" t="s">
        <v>7104</v>
      </c>
      <c r="C2696" s="41"/>
      <c r="D2696" s="41"/>
      <c r="E2696" s="41"/>
      <c r="F2696" s="41"/>
      <c r="G2696" s="41"/>
      <c r="H2696" s="41"/>
      <c r="I2696" s="41"/>
    </row>
    <row r="2697" spans="1:9">
      <c r="A2697" s="41" t="s">
        <v>7105</v>
      </c>
      <c r="B2697" s="41" t="s">
        <v>7106</v>
      </c>
      <c r="C2697" s="41"/>
      <c r="D2697" s="41"/>
      <c r="E2697" s="41"/>
      <c r="F2697" s="41"/>
      <c r="G2697" s="41"/>
      <c r="H2697" s="41"/>
      <c r="I2697" s="41"/>
    </row>
    <row r="2698" spans="1:9">
      <c r="A2698" s="41" t="s">
        <v>7107</v>
      </c>
      <c r="B2698" s="41" t="s">
        <v>7108</v>
      </c>
      <c r="C2698" s="41"/>
      <c r="D2698" s="41"/>
      <c r="E2698" s="41"/>
      <c r="F2698" s="41"/>
      <c r="G2698" s="41"/>
      <c r="H2698" s="41"/>
      <c r="I2698" s="41"/>
    </row>
    <row r="2699" spans="1:9">
      <c r="A2699" s="41" t="s">
        <v>7251</v>
      </c>
      <c r="B2699" s="41" t="s">
        <v>7252</v>
      </c>
      <c r="C2699" s="41"/>
      <c r="D2699" s="41"/>
      <c r="E2699" s="41"/>
      <c r="F2699" s="41"/>
      <c r="G2699" s="41"/>
      <c r="H2699" s="41"/>
      <c r="I2699" s="41"/>
    </row>
    <row r="2700" spans="1:9">
      <c r="A2700" s="41" t="s">
        <v>7253</v>
      </c>
      <c r="B2700" s="41" t="s">
        <v>7254</v>
      </c>
      <c r="C2700" s="41"/>
      <c r="D2700" s="41"/>
      <c r="E2700" s="41"/>
      <c r="F2700" s="41"/>
      <c r="G2700" s="41"/>
      <c r="H2700" s="41"/>
      <c r="I2700" s="41"/>
    </row>
    <row r="2701" spans="1:9">
      <c r="A2701" s="41" t="s">
        <v>7257</v>
      </c>
      <c r="B2701" s="41" t="s">
        <v>7258</v>
      </c>
      <c r="C2701" s="41"/>
      <c r="D2701" s="41"/>
      <c r="E2701" s="41"/>
      <c r="F2701" s="41"/>
      <c r="G2701" s="41"/>
      <c r="H2701" s="41"/>
      <c r="I2701" s="41"/>
    </row>
    <row r="2702" spans="1:9">
      <c r="A2702" s="41" t="s">
        <v>7259</v>
      </c>
      <c r="B2702" s="41" t="s">
        <v>7260</v>
      </c>
      <c r="C2702" s="41"/>
      <c r="D2702" s="41"/>
      <c r="E2702" s="41"/>
      <c r="F2702" s="41"/>
      <c r="G2702" s="41"/>
      <c r="H2702" s="41"/>
      <c r="I2702" s="41"/>
    </row>
    <row r="2703" spans="1:9">
      <c r="A2703" s="41" t="s">
        <v>7267</v>
      </c>
      <c r="B2703" s="41" t="s">
        <v>7268</v>
      </c>
      <c r="C2703" s="41"/>
      <c r="D2703" s="41"/>
      <c r="E2703" s="41"/>
      <c r="F2703" s="41"/>
      <c r="G2703" s="41"/>
      <c r="H2703" s="41"/>
      <c r="I2703" s="41"/>
    </row>
    <row r="2704" spans="1:9">
      <c r="A2704" s="41" t="s">
        <v>7269</v>
      </c>
      <c r="B2704" s="41" t="s">
        <v>7270</v>
      </c>
      <c r="C2704" s="41"/>
      <c r="D2704" s="41"/>
      <c r="E2704" s="41"/>
      <c r="F2704" s="41"/>
      <c r="G2704" s="41"/>
      <c r="H2704" s="41"/>
      <c r="I2704" s="41"/>
    </row>
    <row r="2705" spans="1:9">
      <c r="A2705" s="41" t="s">
        <v>7271</v>
      </c>
      <c r="B2705" s="41" t="s">
        <v>7272</v>
      </c>
      <c r="C2705" s="41"/>
      <c r="D2705" s="41"/>
      <c r="E2705" s="41"/>
      <c r="F2705" s="41"/>
      <c r="G2705" s="41"/>
      <c r="H2705" s="41"/>
      <c r="I2705" s="41"/>
    </row>
    <row r="2706" spans="1:9">
      <c r="A2706" s="41" t="s">
        <v>7273</v>
      </c>
      <c r="B2706" s="41" t="s">
        <v>7274</v>
      </c>
      <c r="C2706" s="41"/>
      <c r="D2706" s="41"/>
      <c r="E2706" s="41"/>
      <c r="F2706" s="41"/>
      <c r="G2706" s="41"/>
      <c r="H2706" s="41"/>
      <c r="I2706" s="41"/>
    </row>
    <row r="2707" spans="1:9">
      <c r="A2707" s="41" t="s">
        <v>6865</v>
      </c>
      <c r="B2707" s="41" t="s">
        <v>6866</v>
      </c>
      <c r="C2707" s="41"/>
      <c r="D2707" s="41"/>
      <c r="E2707" s="41"/>
      <c r="F2707" s="41"/>
      <c r="G2707" s="41"/>
      <c r="H2707" s="41"/>
      <c r="I2707" s="41"/>
    </row>
    <row r="2708" spans="1:9">
      <c r="A2708" s="41" t="s">
        <v>7565</v>
      </c>
      <c r="B2708" s="41" t="s">
        <v>7566</v>
      </c>
      <c r="C2708" s="41"/>
      <c r="D2708" s="41"/>
      <c r="E2708" s="41"/>
      <c r="F2708" s="41"/>
      <c r="G2708" s="41"/>
      <c r="H2708" s="41"/>
      <c r="I2708" s="41"/>
    </row>
    <row r="2709" spans="1:9">
      <c r="A2709" s="41" t="s">
        <v>7569</v>
      </c>
      <c r="B2709" s="41" t="s">
        <v>7570</v>
      </c>
      <c r="C2709" s="41"/>
      <c r="D2709" s="41"/>
      <c r="E2709" s="41"/>
      <c r="F2709" s="41"/>
      <c r="G2709" s="41"/>
      <c r="H2709" s="41"/>
      <c r="I2709" s="41"/>
    </row>
    <row r="2710" spans="1:9">
      <c r="A2710" s="41" t="s">
        <v>7573</v>
      </c>
      <c r="B2710" s="41" t="s">
        <v>7574</v>
      </c>
      <c r="C2710" s="41"/>
      <c r="D2710" s="41"/>
      <c r="E2710" s="41"/>
      <c r="F2710" s="41"/>
      <c r="G2710" s="41"/>
      <c r="H2710" s="41"/>
      <c r="I2710" s="41"/>
    </row>
    <row r="2711" spans="1:9">
      <c r="A2711" s="41" t="s">
        <v>7627</v>
      </c>
      <c r="B2711" s="41" t="s">
        <v>7628</v>
      </c>
      <c r="C2711" s="41"/>
      <c r="D2711" s="41"/>
      <c r="E2711" s="41"/>
      <c r="F2711" s="41"/>
      <c r="G2711" s="41"/>
      <c r="H2711" s="41"/>
      <c r="I2711" s="41"/>
    </row>
    <row r="2712" spans="1:9">
      <c r="A2712" s="41" t="s">
        <v>7629</v>
      </c>
      <c r="B2712" s="41" t="s">
        <v>7630</v>
      </c>
      <c r="C2712" s="41"/>
      <c r="D2712" s="41"/>
      <c r="E2712" s="41"/>
      <c r="F2712" s="41"/>
      <c r="G2712" s="41"/>
      <c r="H2712" s="41"/>
      <c r="I2712" s="41"/>
    </row>
    <row r="2713" spans="1:9">
      <c r="A2713" s="41" t="s">
        <v>7631</v>
      </c>
      <c r="B2713" s="41" t="s">
        <v>7632</v>
      </c>
      <c r="C2713" s="41"/>
      <c r="D2713" s="41"/>
      <c r="E2713" s="41"/>
      <c r="F2713" s="41"/>
      <c r="G2713" s="41"/>
      <c r="H2713" s="41"/>
      <c r="I2713" s="41"/>
    </row>
    <row r="2714" spans="1:9">
      <c r="A2714" s="41" t="s">
        <v>7633</v>
      </c>
      <c r="B2714" s="41" t="s">
        <v>7634</v>
      </c>
      <c r="C2714" s="41"/>
      <c r="D2714" s="41"/>
      <c r="E2714" s="41"/>
      <c r="F2714" s="41"/>
      <c r="G2714" s="41"/>
      <c r="H2714" s="41"/>
      <c r="I2714" s="41"/>
    </row>
    <row r="2715" spans="1:9">
      <c r="A2715" s="41" t="s">
        <v>7635</v>
      </c>
      <c r="B2715" s="41" t="s">
        <v>7636</v>
      </c>
      <c r="C2715" s="41"/>
      <c r="D2715" s="41"/>
      <c r="E2715" s="41"/>
      <c r="F2715" s="41"/>
      <c r="G2715" s="41"/>
      <c r="H2715" s="41"/>
      <c r="I2715" s="41"/>
    </row>
    <row r="2716" spans="1:9">
      <c r="A2716" s="41" t="s">
        <v>7637</v>
      </c>
      <c r="B2716" s="41" t="s">
        <v>7638</v>
      </c>
      <c r="C2716" s="41"/>
      <c r="D2716" s="41"/>
      <c r="E2716" s="41"/>
      <c r="F2716" s="41"/>
      <c r="G2716" s="41"/>
      <c r="H2716" s="41"/>
      <c r="I2716" s="41"/>
    </row>
    <row r="2717" spans="1:9">
      <c r="A2717" s="41" t="s">
        <v>7639</v>
      </c>
      <c r="B2717" s="41" t="s">
        <v>7640</v>
      </c>
      <c r="C2717" s="41"/>
      <c r="D2717" s="41"/>
      <c r="E2717" s="41"/>
      <c r="F2717" s="41"/>
      <c r="G2717" s="41"/>
      <c r="H2717" s="41"/>
      <c r="I2717" s="41"/>
    </row>
    <row r="2718" spans="1:9">
      <c r="A2718" s="41" t="s">
        <v>7641</v>
      </c>
      <c r="B2718" s="41" t="s">
        <v>7642</v>
      </c>
      <c r="C2718" s="41"/>
      <c r="D2718" s="41"/>
      <c r="E2718" s="41"/>
      <c r="F2718" s="41"/>
      <c r="G2718" s="41"/>
      <c r="H2718" s="41"/>
      <c r="I2718" s="41"/>
    </row>
    <row r="2719" spans="1:9">
      <c r="A2719" s="41" t="s">
        <v>7643</v>
      </c>
      <c r="B2719" s="41" t="s">
        <v>7644</v>
      </c>
      <c r="C2719" s="41"/>
      <c r="D2719" s="41"/>
      <c r="E2719" s="41"/>
      <c r="F2719" s="41"/>
      <c r="G2719" s="41"/>
      <c r="H2719" s="41"/>
      <c r="I2719" s="41"/>
    </row>
    <row r="2720" spans="1:9">
      <c r="A2720" s="41" t="s">
        <v>7645</v>
      </c>
      <c r="B2720" s="41" t="s">
        <v>7646</v>
      </c>
      <c r="C2720" s="41"/>
      <c r="D2720" s="41"/>
      <c r="E2720" s="41"/>
      <c r="F2720" s="41"/>
      <c r="G2720" s="41"/>
      <c r="H2720" s="41"/>
      <c r="I2720" s="41"/>
    </row>
    <row r="2721" spans="1:9">
      <c r="A2721" s="41" t="s">
        <v>7887</v>
      </c>
      <c r="B2721" s="41" t="s">
        <v>7888</v>
      </c>
      <c r="C2721" s="41"/>
      <c r="D2721" s="41"/>
      <c r="E2721" s="41"/>
      <c r="F2721" s="41"/>
      <c r="G2721" s="41"/>
      <c r="H2721" s="41"/>
      <c r="I2721" s="41"/>
    </row>
    <row r="2722" spans="1:9">
      <c r="A2722" s="41" t="s">
        <v>7889</v>
      </c>
      <c r="B2722" s="41" t="s">
        <v>7890</v>
      </c>
      <c r="C2722" s="41"/>
      <c r="D2722" s="41"/>
      <c r="E2722" s="41"/>
      <c r="F2722" s="41"/>
      <c r="G2722" s="41"/>
      <c r="H2722" s="41"/>
      <c r="I2722" s="41"/>
    </row>
    <row r="2723" spans="1:9">
      <c r="A2723" s="41" t="s">
        <v>7891</v>
      </c>
      <c r="B2723" s="41" t="s">
        <v>7892</v>
      </c>
      <c r="C2723" s="41"/>
      <c r="D2723" s="41"/>
      <c r="E2723" s="41"/>
      <c r="F2723" s="41"/>
      <c r="G2723" s="41"/>
      <c r="H2723" s="41"/>
      <c r="I2723" s="41"/>
    </row>
    <row r="2724" spans="1:9">
      <c r="A2724" s="41" t="s">
        <v>7893</v>
      </c>
      <c r="B2724" s="41" t="s">
        <v>7894</v>
      </c>
      <c r="C2724" s="41"/>
      <c r="D2724" s="41"/>
      <c r="E2724" s="41"/>
      <c r="F2724" s="41"/>
      <c r="G2724" s="41"/>
      <c r="H2724" s="41"/>
      <c r="I2724" s="41"/>
    </row>
    <row r="2725" spans="1:9">
      <c r="A2725" s="41" t="s">
        <v>7895</v>
      </c>
      <c r="B2725" s="41" t="s">
        <v>7896</v>
      </c>
      <c r="C2725" s="41"/>
      <c r="D2725" s="41"/>
      <c r="E2725" s="41"/>
      <c r="F2725" s="41"/>
      <c r="G2725" s="41"/>
      <c r="H2725" s="41"/>
      <c r="I2725" s="41"/>
    </row>
    <row r="2726" spans="1:9">
      <c r="A2726" s="41" t="s">
        <v>7897</v>
      </c>
      <c r="B2726" s="41" t="s">
        <v>7898</v>
      </c>
      <c r="C2726" s="41"/>
      <c r="D2726" s="41"/>
      <c r="E2726" s="41"/>
      <c r="F2726" s="41"/>
      <c r="G2726" s="41"/>
      <c r="H2726" s="41"/>
      <c r="I2726" s="41"/>
    </row>
    <row r="2727" spans="1:9">
      <c r="A2727" s="41" t="s">
        <v>7899</v>
      </c>
      <c r="B2727" s="41" t="s">
        <v>7900</v>
      </c>
      <c r="C2727" s="41"/>
      <c r="D2727" s="41"/>
      <c r="E2727" s="41"/>
      <c r="F2727" s="41"/>
      <c r="G2727" s="41"/>
      <c r="H2727" s="41"/>
      <c r="I2727" s="41"/>
    </row>
    <row r="2728" spans="1:9">
      <c r="A2728" s="41" t="s">
        <v>8099</v>
      </c>
      <c r="B2728" s="41" t="s">
        <v>8100</v>
      </c>
      <c r="C2728" s="41"/>
      <c r="D2728" s="41"/>
      <c r="E2728" s="41"/>
      <c r="F2728" s="41"/>
      <c r="G2728" s="41"/>
      <c r="H2728" s="41"/>
      <c r="I2728" s="41"/>
    </row>
    <row r="2729" spans="1:9">
      <c r="A2729" s="41" t="s">
        <v>8101</v>
      </c>
      <c r="B2729" s="41" t="s">
        <v>8102</v>
      </c>
      <c r="C2729" s="41"/>
      <c r="D2729" s="41"/>
      <c r="E2729" s="41"/>
      <c r="F2729" s="41"/>
      <c r="G2729" s="41"/>
      <c r="H2729" s="41"/>
      <c r="I2729" s="41"/>
    </row>
    <row r="2730" spans="1:9">
      <c r="A2730" s="41" t="s">
        <v>8103</v>
      </c>
      <c r="B2730" s="41" t="s">
        <v>8104</v>
      </c>
      <c r="C2730" s="41"/>
      <c r="D2730" s="41"/>
      <c r="E2730" s="41"/>
      <c r="F2730" s="41"/>
      <c r="G2730" s="41"/>
      <c r="H2730" s="41"/>
      <c r="I2730" s="41"/>
    </row>
    <row r="2731" spans="1:9">
      <c r="A2731" s="41" t="s">
        <v>7647</v>
      </c>
      <c r="B2731" s="41" t="s">
        <v>7648</v>
      </c>
      <c r="C2731" s="41"/>
      <c r="D2731" s="41"/>
      <c r="E2731" s="41"/>
      <c r="F2731" s="41"/>
      <c r="G2731" s="41"/>
      <c r="H2731" s="41"/>
      <c r="I2731" s="41"/>
    </row>
    <row r="2732" spans="1:9">
      <c r="A2732" s="41" t="s">
        <v>7901</v>
      </c>
      <c r="B2732" s="41" t="s">
        <v>7902</v>
      </c>
      <c r="C2732" s="41"/>
      <c r="D2732" s="41"/>
      <c r="E2732" s="41"/>
      <c r="F2732" s="41"/>
      <c r="G2732" s="41"/>
      <c r="H2732" s="41"/>
      <c r="I2732" s="41"/>
    </row>
    <row r="2733" spans="1:9">
      <c r="A2733" s="41" t="s">
        <v>7903</v>
      </c>
      <c r="B2733" s="41" t="s">
        <v>7904</v>
      </c>
      <c r="C2733" s="41"/>
      <c r="D2733" s="41"/>
      <c r="E2733" s="41"/>
      <c r="F2733" s="41"/>
      <c r="G2733" s="41"/>
      <c r="H2733" s="41"/>
      <c r="I2733" s="41"/>
    </row>
    <row r="2734" spans="1:9">
      <c r="A2734" s="41" t="s">
        <v>7675</v>
      </c>
      <c r="B2734" s="41" t="s">
        <v>7676</v>
      </c>
      <c r="C2734" s="41"/>
      <c r="D2734" s="41"/>
      <c r="E2734" s="41"/>
      <c r="F2734" s="41"/>
      <c r="G2734" s="41"/>
      <c r="H2734" s="41"/>
      <c r="I2734" s="41"/>
    </row>
    <row r="2735" spans="1:9">
      <c r="A2735" s="41" t="s">
        <v>7677</v>
      </c>
      <c r="B2735" s="41" t="s">
        <v>7678</v>
      </c>
      <c r="C2735" s="41"/>
      <c r="D2735" s="41"/>
      <c r="E2735" s="41"/>
      <c r="F2735" s="41"/>
      <c r="G2735" s="41"/>
      <c r="H2735" s="41"/>
      <c r="I2735" s="41"/>
    </row>
    <row r="2736" spans="1:9">
      <c r="A2736" s="41" t="s">
        <v>7679</v>
      </c>
      <c r="B2736" s="41" t="s">
        <v>7680</v>
      </c>
      <c r="C2736" s="41"/>
      <c r="D2736" s="41"/>
      <c r="E2736" s="41"/>
      <c r="F2736" s="41"/>
      <c r="G2736" s="41"/>
      <c r="H2736" s="41"/>
      <c r="I2736" s="41"/>
    </row>
    <row r="2737" spans="1:9">
      <c r="A2737" s="41" t="s">
        <v>7681</v>
      </c>
      <c r="B2737" s="41" t="s">
        <v>7682</v>
      </c>
      <c r="C2737" s="41"/>
      <c r="D2737" s="41"/>
      <c r="E2737" s="41"/>
      <c r="F2737" s="41"/>
      <c r="G2737" s="41"/>
      <c r="H2737" s="41"/>
      <c r="I2737" s="41"/>
    </row>
    <row r="2738" spans="1:9">
      <c r="A2738" s="41" t="s">
        <v>7683</v>
      </c>
      <c r="B2738" s="41" t="s">
        <v>7684</v>
      </c>
      <c r="C2738" s="41"/>
      <c r="D2738" s="41"/>
      <c r="E2738" s="41"/>
      <c r="F2738" s="41"/>
      <c r="G2738" s="41"/>
      <c r="H2738" s="41"/>
      <c r="I2738" s="41"/>
    </row>
    <row r="2739" spans="1:9">
      <c r="A2739" s="41" t="s">
        <v>7685</v>
      </c>
      <c r="B2739" s="41" t="s">
        <v>7686</v>
      </c>
      <c r="C2739" s="41"/>
      <c r="D2739" s="41"/>
      <c r="E2739" s="41"/>
      <c r="F2739" s="41"/>
      <c r="G2739" s="41"/>
      <c r="H2739" s="41"/>
      <c r="I2739" s="41"/>
    </row>
    <row r="2740" spans="1:9">
      <c r="A2740" s="41" t="s">
        <v>7687</v>
      </c>
      <c r="B2740" s="41" t="s">
        <v>7688</v>
      </c>
      <c r="C2740" s="41"/>
      <c r="D2740" s="41"/>
      <c r="E2740" s="41"/>
      <c r="F2740" s="41"/>
      <c r="G2740" s="41"/>
      <c r="H2740" s="41"/>
      <c r="I2740" s="41"/>
    </row>
    <row r="2741" spans="1:9">
      <c r="A2741" s="41" t="s">
        <v>7689</v>
      </c>
      <c r="B2741" s="41" t="s">
        <v>7690</v>
      </c>
      <c r="C2741" s="41"/>
      <c r="D2741" s="41"/>
      <c r="E2741" s="41"/>
      <c r="F2741" s="41"/>
      <c r="G2741" s="41"/>
      <c r="H2741" s="41"/>
      <c r="I2741" s="41"/>
    </row>
    <row r="2742" spans="1:9">
      <c r="A2742" s="41" t="s">
        <v>7691</v>
      </c>
      <c r="B2742" s="41" t="s">
        <v>7692</v>
      </c>
      <c r="C2742" s="41"/>
      <c r="D2742" s="41"/>
      <c r="E2742" s="41"/>
      <c r="F2742" s="41"/>
      <c r="G2742" s="41"/>
      <c r="H2742" s="41"/>
      <c r="I2742" s="41"/>
    </row>
    <row r="2743" spans="1:9">
      <c r="A2743" s="41" t="s">
        <v>7693</v>
      </c>
      <c r="B2743" s="41" t="s">
        <v>7694</v>
      </c>
      <c r="C2743" s="41"/>
      <c r="D2743" s="41"/>
      <c r="E2743" s="41"/>
      <c r="F2743" s="41"/>
      <c r="G2743" s="41"/>
      <c r="H2743" s="41"/>
      <c r="I2743" s="41"/>
    </row>
    <row r="2744" spans="1:9">
      <c r="A2744" s="41" t="s">
        <v>7923</v>
      </c>
      <c r="B2744" s="41" t="s">
        <v>7924</v>
      </c>
      <c r="C2744" s="41"/>
      <c r="D2744" s="41"/>
      <c r="E2744" s="41"/>
      <c r="F2744" s="41"/>
      <c r="G2744" s="41"/>
      <c r="H2744" s="41"/>
      <c r="I2744" s="41"/>
    </row>
    <row r="2745" spans="1:9">
      <c r="A2745" s="41" t="s">
        <v>7925</v>
      </c>
      <c r="B2745" s="41" t="s">
        <v>7926</v>
      </c>
      <c r="C2745" s="41"/>
      <c r="D2745" s="41"/>
      <c r="E2745" s="41"/>
      <c r="F2745" s="41"/>
      <c r="G2745" s="41"/>
      <c r="H2745" s="41"/>
      <c r="I2745" s="41"/>
    </row>
    <row r="2746" spans="1:9">
      <c r="A2746" s="41" t="s">
        <v>7927</v>
      </c>
      <c r="B2746" s="41" t="s">
        <v>7928</v>
      </c>
      <c r="C2746" s="41"/>
      <c r="D2746" s="41"/>
      <c r="E2746" s="41"/>
      <c r="F2746" s="41"/>
      <c r="G2746" s="41"/>
      <c r="H2746" s="41"/>
      <c r="I2746" s="41"/>
    </row>
    <row r="2747" spans="1:9">
      <c r="A2747" s="41" t="s">
        <v>7929</v>
      </c>
      <c r="B2747" s="41" t="s">
        <v>7930</v>
      </c>
      <c r="C2747" s="41"/>
      <c r="D2747" s="41"/>
      <c r="E2747" s="41"/>
      <c r="F2747" s="41"/>
      <c r="G2747" s="41"/>
      <c r="H2747" s="41"/>
      <c r="I2747" s="41"/>
    </row>
    <row r="2748" spans="1:9">
      <c r="A2748" s="41" t="s">
        <v>7931</v>
      </c>
      <c r="B2748" s="41" t="s">
        <v>7932</v>
      </c>
      <c r="C2748" s="41"/>
      <c r="D2748" s="41"/>
      <c r="E2748" s="41"/>
      <c r="F2748" s="41"/>
      <c r="G2748" s="41"/>
      <c r="H2748" s="41"/>
      <c r="I2748" s="41"/>
    </row>
    <row r="2749" spans="1:9">
      <c r="A2749" s="41" t="s">
        <v>7933</v>
      </c>
      <c r="B2749" s="41" t="s">
        <v>7934</v>
      </c>
      <c r="C2749" s="41"/>
      <c r="D2749" s="41"/>
      <c r="E2749" s="41"/>
      <c r="F2749" s="41"/>
      <c r="G2749" s="41"/>
      <c r="H2749" s="41"/>
      <c r="I2749" s="41"/>
    </row>
    <row r="2750" spans="1:9">
      <c r="A2750" s="41" t="s">
        <v>7935</v>
      </c>
      <c r="B2750" s="41" t="s">
        <v>7936</v>
      </c>
      <c r="C2750" s="41"/>
      <c r="D2750" s="41"/>
      <c r="E2750" s="41"/>
      <c r="F2750" s="41"/>
      <c r="G2750" s="41"/>
      <c r="H2750" s="41"/>
      <c r="I2750" s="41"/>
    </row>
    <row r="2751" spans="1:9">
      <c r="A2751" s="41" t="s">
        <v>8111</v>
      </c>
      <c r="B2751" s="41" t="s">
        <v>8112</v>
      </c>
      <c r="C2751" s="41"/>
      <c r="D2751" s="41"/>
      <c r="E2751" s="41"/>
      <c r="F2751" s="41"/>
      <c r="G2751" s="41"/>
      <c r="H2751" s="41"/>
      <c r="I2751" s="41"/>
    </row>
    <row r="2752" spans="1:9">
      <c r="A2752" s="41" t="s">
        <v>8113</v>
      </c>
      <c r="B2752" s="41" t="s">
        <v>8114</v>
      </c>
      <c r="C2752" s="41"/>
      <c r="D2752" s="41"/>
      <c r="E2752" s="41"/>
      <c r="F2752" s="41"/>
      <c r="G2752" s="41"/>
      <c r="H2752" s="41"/>
      <c r="I2752" s="41"/>
    </row>
    <row r="2753" spans="1:9">
      <c r="A2753" s="41" t="s">
        <v>8115</v>
      </c>
      <c r="B2753" s="41" t="s">
        <v>8116</v>
      </c>
      <c r="C2753" s="41"/>
      <c r="D2753" s="41"/>
      <c r="E2753" s="41"/>
      <c r="F2753" s="41"/>
      <c r="G2753" s="41"/>
      <c r="H2753" s="41"/>
      <c r="I2753" s="41"/>
    </row>
    <row r="2754" spans="1:9">
      <c r="A2754" s="41" t="s">
        <v>7695</v>
      </c>
      <c r="B2754" s="41" t="s">
        <v>7696</v>
      </c>
      <c r="C2754" s="41"/>
      <c r="D2754" s="41"/>
      <c r="E2754" s="41"/>
      <c r="F2754" s="41"/>
      <c r="G2754" s="41"/>
      <c r="H2754" s="41"/>
      <c r="I2754" s="41"/>
    </row>
    <row r="2755" spans="1:9">
      <c r="A2755" s="41" t="s">
        <v>7937</v>
      </c>
      <c r="B2755" s="41" t="s">
        <v>7938</v>
      </c>
      <c r="C2755" s="41"/>
      <c r="D2755" s="41"/>
      <c r="E2755" s="41"/>
      <c r="F2755" s="41"/>
      <c r="G2755" s="41"/>
      <c r="H2755" s="41"/>
      <c r="I2755" s="41"/>
    </row>
    <row r="2756" spans="1:9">
      <c r="A2756" s="41" t="s">
        <v>7939</v>
      </c>
      <c r="B2756" s="41" t="s">
        <v>7940</v>
      </c>
      <c r="C2756" s="41"/>
      <c r="D2756" s="41"/>
      <c r="E2756" s="41"/>
      <c r="F2756" s="41"/>
      <c r="G2756" s="41"/>
      <c r="H2756" s="41"/>
      <c r="I2756" s="41"/>
    </row>
    <row r="2757" spans="1:9">
      <c r="A2757" s="41" t="s">
        <v>7723</v>
      </c>
      <c r="B2757" s="41" t="s">
        <v>7724</v>
      </c>
      <c r="C2757" s="41"/>
      <c r="D2757" s="41"/>
      <c r="E2757" s="41"/>
      <c r="F2757" s="41"/>
      <c r="G2757" s="41"/>
      <c r="H2757" s="41"/>
      <c r="I2757" s="41"/>
    </row>
    <row r="2758" spans="1:9">
      <c r="A2758" s="41" t="s">
        <v>7727</v>
      </c>
      <c r="B2758" s="41" t="s">
        <v>7728</v>
      </c>
      <c r="C2758" s="41"/>
      <c r="D2758" s="41"/>
      <c r="E2758" s="41"/>
      <c r="F2758" s="41"/>
      <c r="G2758" s="41"/>
      <c r="H2758" s="41"/>
      <c r="I2758" s="41"/>
    </row>
    <row r="2759" spans="1:9">
      <c r="A2759" s="41" t="s">
        <v>7761</v>
      </c>
      <c r="B2759" s="41" t="s">
        <v>7762</v>
      </c>
      <c r="C2759" s="41"/>
      <c r="D2759" s="41"/>
      <c r="E2759" s="41"/>
      <c r="F2759" s="41"/>
      <c r="G2759" s="41"/>
      <c r="H2759" s="41"/>
      <c r="I2759" s="41"/>
    </row>
    <row r="2760" spans="1:9">
      <c r="A2760" s="41" t="s">
        <v>7959</v>
      </c>
      <c r="B2760" s="41" t="s">
        <v>7960</v>
      </c>
      <c r="C2760" s="41"/>
      <c r="D2760" s="41"/>
      <c r="E2760" s="41"/>
      <c r="F2760" s="41"/>
      <c r="G2760" s="41"/>
      <c r="H2760" s="41"/>
      <c r="I2760" s="41"/>
    </row>
    <row r="2761" spans="1:9">
      <c r="A2761" s="41" t="s">
        <v>7965</v>
      </c>
      <c r="B2761" s="41" t="s">
        <v>7966</v>
      </c>
      <c r="C2761" s="41"/>
      <c r="D2761" s="41"/>
      <c r="E2761" s="41"/>
      <c r="F2761" s="41"/>
      <c r="G2761" s="41"/>
      <c r="H2761" s="41"/>
      <c r="I2761" s="41"/>
    </row>
    <row r="2762" spans="1:9">
      <c r="A2762" s="41" t="s">
        <v>7991</v>
      </c>
      <c r="B2762" s="41" t="s">
        <v>7992</v>
      </c>
      <c r="C2762" s="41"/>
      <c r="D2762" s="41"/>
      <c r="E2762" s="41"/>
      <c r="F2762" s="41"/>
      <c r="G2762" s="41"/>
      <c r="H2762" s="41"/>
      <c r="I2762" s="41"/>
    </row>
    <row r="2763" spans="1:9">
      <c r="A2763" s="41" t="s">
        <v>8123</v>
      </c>
      <c r="B2763" s="41" t="s">
        <v>8124</v>
      </c>
      <c r="C2763" s="41"/>
      <c r="D2763" s="41"/>
      <c r="E2763" s="41"/>
      <c r="F2763" s="41"/>
      <c r="G2763" s="41"/>
      <c r="H2763" s="41"/>
      <c r="I2763" s="41"/>
    </row>
    <row r="2764" spans="1:9">
      <c r="A2764" s="41" t="s">
        <v>8147</v>
      </c>
      <c r="B2764" s="41" t="s">
        <v>8148</v>
      </c>
      <c r="C2764" s="41"/>
      <c r="D2764" s="41"/>
      <c r="E2764" s="41"/>
      <c r="F2764" s="41"/>
      <c r="G2764" s="41"/>
      <c r="H2764" s="41"/>
      <c r="I2764" s="41"/>
    </row>
    <row r="2765" spans="1:9">
      <c r="A2765" s="41" t="s">
        <v>8151</v>
      </c>
      <c r="B2765" s="41" t="s">
        <v>8152</v>
      </c>
      <c r="C2765" s="41"/>
      <c r="D2765" s="41"/>
      <c r="E2765" s="41"/>
      <c r="F2765" s="41"/>
      <c r="G2765" s="41"/>
      <c r="H2765" s="41"/>
      <c r="I2765" s="41"/>
    </row>
    <row r="2766" spans="1:9">
      <c r="A2766" s="41" t="s">
        <v>8239</v>
      </c>
      <c r="B2766" s="41" t="s">
        <v>8240</v>
      </c>
      <c r="C2766" s="41"/>
      <c r="D2766" s="41"/>
      <c r="E2766" s="41"/>
      <c r="F2766" s="41"/>
      <c r="G2766" s="41"/>
      <c r="H2766" s="41"/>
      <c r="I2766" s="41"/>
    </row>
    <row r="2767" spans="1:9">
      <c r="A2767" s="41" t="s">
        <v>8245</v>
      </c>
      <c r="B2767" s="41" t="s">
        <v>8246</v>
      </c>
      <c r="C2767" s="41"/>
      <c r="D2767" s="41"/>
      <c r="E2767" s="41"/>
      <c r="F2767" s="41"/>
      <c r="G2767" s="41"/>
      <c r="H2767" s="41"/>
      <c r="I2767" s="41"/>
    </row>
    <row r="2768" spans="1:9">
      <c r="A2768" s="41" t="s">
        <v>8271</v>
      </c>
      <c r="B2768" s="41" t="s">
        <v>8272</v>
      </c>
      <c r="C2768" s="41"/>
      <c r="D2768" s="41"/>
      <c r="E2768" s="41"/>
      <c r="F2768" s="41"/>
      <c r="G2768" s="41"/>
      <c r="H2768" s="41"/>
      <c r="I2768" s="41"/>
    </row>
    <row r="2769" spans="1:9">
      <c r="A2769" s="41" t="s">
        <v>7725</v>
      </c>
      <c r="B2769" s="41" t="s">
        <v>7726</v>
      </c>
      <c r="C2769" s="41"/>
      <c r="D2769" s="41"/>
      <c r="E2769" s="41"/>
      <c r="F2769" s="41"/>
      <c r="G2769" s="41"/>
      <c r="H2769" s="41"/>
      <c r="I2769" s="41"/>
    </row>
    <row r="2770" spans="1:9">
      <c r="A2770" s="41" t="s">
        <v>7731</v>
      </c>
      <c r="B2770" s="41" t="s">
        <v>7732</v>
      </c>
      <c r="C2770" s="41"/>
      <c r="D2770" s="41"/>
      <c r="E2770" s="41"/>
      <c r="F2770" s="41"/>
      <c r="G2770" s="41"/>
      <c r="H2770" s="41"/>
      <c r="I2770" s="41"/>
    </row>
    <row r="2771" spans="1:9">
      <c r="A2771" s="41" t="s">
        <v>7961</v>
      </c>
      <c r="B2771" s="41" t="s">
        <v>7962</v>
      </c>
      <c r="C2771" s="41"/>
      <c r="D2771" s="41"/>
      <c r="E2771" s="41"/>
      <c r="F2771" s="41"/>
      <c r="G2771" s="41"/>
      <c r="H2771" s="41"/>
      <c r="I2771" s="41"/>
    </row>
    <row r="2772" spans="1:9">
      <c r="A2772" s="41" t="s">
        <v>7963</v>
      </c>
      <c r="B2772" s="41" t="s">
        <v>7964</v>
      </c>
      <c r="C2772" s="41"/>
      <c r="D2772" s="41"/>
      <c r="E2772" s="41"/>
      <c r="F2772" s="41"/>
      <c r="G2772" s="41"/>
      <c r="H2772" s="41"/>
      <c r="I2772" s="41"/>
    </row>
    <row r="2773" spans="1:9">
      <c r="A2773" s="41" t="s">
        <v>7967</v>
      </c>
      <c r="B2773" s="41" t="s">
        <v>7968</v>
      </c>
      <c r="C2773" s="41"/>
      <c r="D2773" s="41"/>
      <c r="E2773" s="41"/>
      <c r="F2773" s="41"/>
      <c r="G2773" s="41"/>
      <c r="H2773" s="41"/>
      <c r="I2773" s="41"/>
    </row>
    <row r="2774" spans="1:9">
      <c r="A2774" s="41" t="s">
        <v>8125</v>
      </c>
      <c r="B2774" s="41" t="s">
        <v>8126</v>
      </c>
      <c r="C2774" s="41"/>
      <c r="D2774" s="41"/>
      <c r="E2774" s="41"/>
      <c r="F2774" s="41"/>
      <c r="G2774" s="41"/>
      <c r="H2774" s="41"/>
      <c r="I2774" s="41"/>
    </row>
    <row r="2775" spans="1:9">
      <c r="A2775" s="41" t="s">
        <v>8149</v>
      </c>
      <c r="B2775" s="41" t="s">
        <v>8150</v>
      </c>
      <c r="C2775" s="41"/>
      <c r="D2775" s="41"/>
      <c r="E2775" s="41"/>
      <c r="F2775" s="41"/>
      <c r="G2775" s="41"/>
      <c r="H2775" s="41"/>
      <c r="I2775" s="41"/>
    </row>
    <row r="2776" spans="1:9">
      <c r="A2776" s="41" t="s">
        <v>8155</v>
      </c>
      <c r="B2776" s="41" t="s">
        <v>8156</v>
      </c>
      <c r="C2776" s="41"/>
      <c r="D2776" s="41"/>
      <c r="E2776" s="41"/>
      <c r="F2776" s="41"/>
      <c r="G2776" s="41"/>
      <c r="H2776" s="41"/>
      <c r="I2776" s="41"/>
    </row>
    <row r="2777" spans="1:9">
      <c r="A2777" s="41" t="s">
        <v>8241</v>
      </c>
      <c r="B2777" s="41" t="s">
        <v>8242</v>
      </c>
      <c r="C2777" s="41"/>
      <c r="D2777" s="41"/>
      <c r="E2777" s="41"/>
      <c r="F2777" s="41"/>
      <c r="G2777" s="41"/>
      <c r="H2777" s="41"/>
      <c r="I2777" s="41"/>
    </row>
    <row r="2778" spans="1:9">
      <c r="A2778" s="41" t="s">
        <v>8243</v>
      </c>
      <c r="B2778" s="41" t="s">
        <v>8244</v>
      </c>
      <c r="C2778" s="41"/>
      <c r="D2778" s="41"/>
      <c r="E2778" s="41"/>
      <c r="F2778" s="41"/>
      <c r="G2778" s="41"/>
      <c r="H2778" s="41"/>
      <c r="I2778" s="41"/>
    </row>
    <row r="2779" spans="1:9">
      <c r="A2779" s="41" t="s">
        <v>8247</v>
      </c>
      <c r="B2779" s="41" t="s">
        <v>8248</v>
      </c>
      <c r="C2779" s="41"/>
      <c r="D2779" s="41"/>
      <c r="E2779" s="41"/>
      <c r="F2779" s="41"/>
      <c r="G2779" s="41"/>
      <c r="H2779" s="41"/>
      <c r="I2779" s="41"/>
    </row>
    <row r="2780" spans="1:9">
      <c r="A2780" s="41" t="s">
        <v>8273</v>
      </c>
      <c r="B2780" s="41" t="s">
        <v>8274</v>
      </c>
      <c r="C2780" s="41"/>
      <c r="D2780" s="41"/>
      <c r="E2780" s="41"/>
      <c r="F2780" s="41"/>
      <c r="G2780" s="41"/>
      <c r="H2780" s="41"/>
      <c r="I2780" s="41"/>
    </row>
    <row r="2781" spans="1:9">
      <c r="A2781" s="41" t="s">
        <v>7733</v>
      </c>
      <c r="B2781" s="41" t="s">
        <v>7734</v>
      </c>
      <c r="C2781" s="41"/>
      <c r="D2781" s="41"/>
      <c r="E2781" s="41"/>
      <c r="F2781" s="41"/>
      <c r="G2781" s="41"/>
      <c r="H2781" s="41"/>
      <c r="I2781" s="41"/>
    </row>
    <row r="2782" spans="1:9">
      <c r="A2782" s="41" t="s">
        <v>7735</v>
      </c>
      <c r="B2782" s="41" t="s">
        <v>7736</v>
      </c>
      <c r="C2782" s="41"/>
      <c r="D2782" s="41"/>
      <c r="E2782" s="41"/>
      <c r="F2782" s="41"/>
      <c r="G2782" s="41"/>
      <c r="H2782" s="41"/>
      <c r="I2782" s="41"/>
    </row>
    <row r="2783" spans="1:9">
      <c r="A2783" s="41" t="s">
        <v>7765</v>
      </c>
      <c r="B2783" s="41" t="s">
        <v>7766</v>
      </c>
      <c r="C2783" s="41"/>
      <c r="D2783" s="41"/>
      <c r="E2783" s="41"/>
      <c r="F2783" s="41"/>
      <c r="G2783" s="41"/>
      <c r="H2783" s="41"/>
      <c r="I2783" s="41"/>
    </row>
    <row r="2784" spans="1:9">
      <c r="A2784" s="41" t="s">
        <v>7969</v>
      </c>
      <c r="B2784" s="41" t="s">
        <v>7970</v>
      </c>
      <c r="C2784" s="41"/>
      <c r="D2784" s="41"/>
      <c r="E2784" s="41"/>
      <c r="F2784" s="41"/>
      <c r="G2784" s="41"/>
      <c r="H2784" s="41"/>
      <c r="I2784" s="41"/>
    </row>
    <row r="2785" spans="1:9">
      <c r="A2785" s="41" t="s">
        <v>7971</v>
      </c>
      <c r="B2785" s="41" t="s">
        <v>7972</v>
      </c>
      <c r="C2785" s="41"/>
      <c r="D2785" s="41"/>
      <c r="E2785" s="41"/>
      <c r="F2785" s="41"/>
      <c r="G2785" s="41"/>
      <c r="H2785" s="41"/>
      <c r="I2785" s="41"/>
    </row>
    <row r="2786" spans="1:9">
      <c r="A2786" s="41" t="s">
        <v>7995</v>
      </c>
      <c r="B2786" s="41" t="s">
        <v>7996</v>
      </c>
      <c r="C2786" s="41"/>
      <c r="D2786" s="41"/>
      <c r="E2786" s="41"/>
      <c r="F2786" s="41"/>
      <c r="G2786" s="41"/>
      <c r="H2786" s="41"/>
      <c r="I2786" s="41"/>
    </row>
    <row r="2787" spans="1:9">
      <c r="A2787" s="41" t="s">
        <v>8127</v>
      </c>
      <c r="B2787" s="41" t="s">
        <v>8128</v>
      </c>
      <c r="C2787" s="41"/>
      <c r="D2787" s="41"/>
      <c r="E2787" s="41"/>
      <c r="F2787" s="41"/>
      <c r="G2787" s="41"/>
      <c r="H2787" s="41"/>
      <c r="I2787" s="41"/>
    </row>
    <row r="2788" spans="1:9">
      <c r="A2788" s="41" t="s">
        <v>8157</v>
      </c>
      <c r="B2788" s="41" t="s">
        <v>8158</v>
      </c>
      <c r="C2788" s="41"/>
      <c r="D2788" s="41"/>
      <c r="E2788" s="41"/>
      <c r="F2788" s="41"/>
      <c r="G2788" s="41"/>
      <c r="H2788" s="41"/>
      <c r="I2788" s="41"/>
    </row>
    <row r="2789" spans="1:9">
      <c r="A2789" s="41" t="s">
        <v>8159</v>
      </c>
      <c r="B2789" s="41" t="s">
        <v>8160</v>
      </c>
      <c r="C2789" s="41"/>
      <c r="D2789" s="41"/>
      <c r="E2789" s="41"/>
      <c r="F2789" s="41"/>
      <c r="G2789" s="41"/>
      <c r="H2789" s="41"/>
      <c r="I2789" s="41"/>
    </row>
    <row r="2790" spans="1:9">
      <c r="A2790" s="41" t="s">
        <v>8249</v>
      </c>
      <c r="B2790" s="41" t="s">
        <v>8250</v>
      </c>
      <c r="C2790" s="41"/>
      <c r="D2790" s="41"/>
      <c r="E2790" s="41"/>
      <c r="F2790" s="41"/>
      <c r="G2790" s="41"/>
      <c r="H2790" s="41"/>
      <c r="I2790" s="41"/>
    </row>
    <row r="2791" spans="1:9">
      <c r="A2791" s="41" t="s">
        <v>8251</v>
      </c>
      <c r="B2791" s="41" t="s">
        <v>8252</v>
      </c>
      <c r="C2791" s="41"/>
      <c r="D2791" s="41"/>
      <c r="E2791" s="41"/>
      <c r="F2791" s="41"/>
      <c r="G2791" s="41"/>
      <c r="H2791" s="41"/>
      <c r="I2791" s="41"/>
    </row>
    <row r="2792" spans="1:9">
      <c r="A2792" s="41" t="s">
        <v>8275</v>
      </c>
      <c r="B2792" s="41" t="s">
        <v>8276</v>
      </c>
      <c r="C2792" s="41"/>
      <c r="D2792" s="41"/>
      <c r="E2792" s="41"/>
      <c r="F2792" s="41"/>
      <c r="G2792" s="41"/>
      <c r="H2792" s="41"/>
      <c r="I2792" s="41"/>
    </row>
    <row r="2793" spans="1:9">
      <c r="A2793" s="41" t="s">
        <v>8343</v>
      </c>
      <c r="B2793" s="41" t="s">
        <v>8344</v>
      </c>
      <c r="C2793" s="41"/>
      <c r="D2793" s="41"/>
      <c r="E2793" s="41"/>
      <c r="F2793" s="41"/>
      <c r="G2793" s="41"/>
      <c r="H2793" s="41"/>
      <c r="I2793" s="41"/>
    </row>
    <row r="2794" spans="1:9">
      <c r="A2794" s="41" t="s">
        <v>8345</v>
      </c>
      <c r="B2794" s="41" t="s">
        <v>8346</v>
      </c>
      <c r="C2794" s="41"/>
      <c r="D2794" s="41"/>
      <c r="E2794" s="41"/>
      <c r="F2794" s="41"/>
      <c r="G2794" s="41"/>
      <c r="H2794" s="41"/>
      <c r="I2794" s="41"/>
    </row>
    <row r="2795" spans="1:9">
      <c r="A2795" s="41" t="s">
        <v>8347</v>
      </c>
      <c r="B2795" s="41" t="s">
        <v>8348</v>
      </c>
      <c r="C2795" s="41"/>
      <c r="D2795" s="41"/>
      <c r="E2795" s="41"/>
      <c r="F2795" s="41"/>
      <c r="G2795" s="41"/>
      <c r="H2795" s="41"/>
      <c r="I2795" s="41"/>
    </row>
    <row r="2796" spans="1:9">
      <c r="A2796" s="41" t="s">
        <v>8349</v>
      </c>
      <c r="B2796" s="41" t="s">
        <v>8350</v>
      </c>
      <c r="C2796" s="41"/>
      <c r="D2796" s="41"/>
      <c r="E2796" s="41"/>
      <c r="F2796" s="41"/>
      <c r="G2796" s="41"/>
      <c r="H2796" s="41"/>
      <c r="I2796" s="41"/>
    </row>
    <row r="2797" spans="1:9">
      <c r="A2797" s="41" t="s">
        <v>8351</v>
      </c>
      <c r="B2797" s="41" t="s">
        <v>8352</v>
      </c>
      <c r="C2797" s="41"/>
      <c r="D2797" s="41"/>
      <c r="E2797" s="41"/>
      <c r="F2797" s="41"/>
      <c r="G2797" s="41"/>
      <c r="H2797" s="41"/>
      <c r="I2797" s="41"/>
    </row>
    <row r="2798" spans="1:9">
      <c r="A2798" s="41" t="s">
        <v>8353</v>
      </c>
      <c r="B2798" s="41" t="s">
        <v>8354</v>
      </c>
      <c r="C2798" s="41"/>
      <c r="D2798" s="41"/>
      <c r="E2798" s="41"/>
      <c r="F2798" s="41"/>
      <c r="G2798" s="41"/>
      <c r="H2798" s="41"/>
      <c r="I2798" s="41"/>
    </row>
    <row r="2799" spans="1:9">
      <c r="A2799" s="41" t="s">
        <v>8355</v>
      </c>
      <c r="B2799" s="41" t="s">
        <v>8356</v>
      </c>
      <c r="C2799" s="41"/>
      <c r="D2799" s="41"/>
      <c r="E2799" s="41"/>
      <c r="F2799" s="41"/>
      <c r="G2799" s="41"/>
      <c r="H2799" s="41"/>
      <c r="I2799" s="41"/>
    </row>
    <row r="2800" spans="1:9">
      <c r="A2800" s="41" t="s">
        <v>8357</v>
      </c>
      <c r="B2800" s="41" t="s">
        <v>8358</v>
      </c>
      <c r="C2800" s="41"/>
      <c r="D2800" s="41"/>
      <c r="E2800" s="41"/>
      <c r="F2800" s="41"/>
      <c r="G2800" s="41"/>
      <c r="H2800" s="41"/>
      <c r="I2800" s="41"/>
    </row>
    <row r="2801" spans="1:9">
      <c r="A2801" s="41" t="s">
        <v>8359</v>
      </c>
      <c r="B2801" s="41" t="s">
        <v>8360</v>
      </c>
      <c r="C2801" s="41"/>
      <c r="D2801" s="41"/>
      <c r="E2801" s="41"/>
      <c r="F2801" s="41"/>
      <c r="G2801" s="41"/>
      <c r="H2801" s="41"/>
      <c r="I2801" s="41"/>
    </row>
    <row r="2802" spans="1:9">
      <c r="A2802" s="41" t="s">
        <v>8361</v>
      </c>
      <c r="B2802" s="41" t="s">
        <v>8362</v>
      </c>
      <c r="C2802" s="41"/>
      <c r="D2802" s="41"/>
      <c r="E2802" s="41"/>
      <c r="F2802" s="41"/>
      <c r="G2802" s="41"/>
      <c r="H2802" s="41"/>
      <c r="I2802" s="41"/>
    </row>
    <row r="2803" spans="1:9">
      <c r="A2803" s="41" t="s">
        <v>8427</v>
      </c>
      <c r="B2803" s="41" t="s">
        <v>8428</v>
      </c>
      <c r="C2803" s="41"/>
      <c r="D2803" s="41"/>
      <c r="E2803" s="41"/>
      <c r="F2803" s="41"/>
      <c r="G2803" s="41"/>
      <c r="H2803" s="41"/>
      <c r="I2803" s="41"/>
    </row>
    <row r="2804" spans="1:9">
      <c r="A2804" s="41" t="s">
        <v>8429</v>
      </c>
      <c r="B2804" s="41" t="s">
        <v>8430</v>
      </c>
      <c r="C2804" s="41"/>
      <c r="D2804" s="41"/>
      <c r="E2804" s="41"/>
      <c r="F2804" s="41"/>
      <c r="G2804" s="41"/>
      <c r="H2804" s="41"/>
      <c r="I2804" s="41"/>
    </row>
    <row r="2805" spans="1:9">
      <c r="A2805" s="41" t="s">
        <v>8431</v>
      </c>
      <c r="B2805" s="41" t="s">
        <v>8432</v>
      </c>
      <c r="C2805" s="41"/>
      <c r="D2805" s="41"/>
      <c r="E2805" s="41"/>
      <c r="F2805" s="41"/>
      <c r="G2805" s="41"/>
      <c r="H2805" s="41"/>
      <c r="I2805" s="41"/>
    </row>
    <row r="2806" spans="1:9">
      <c r="A2806" s="41" t="s">
        <v>8433</v>
      </c>
      <c r="B2806" s="41" t="s">
        <v>8434</v>
      </c>
      <c r="C2806" s="41"/>
      <c r="D2806" s="41"/>
      <c r="E2806" s="41"/>
      <c r="F2806" s="41"/>
      <c r="G2806" s="41"/>
      <c r="H2806" s="41"/>
      <c r="I2806" s="41"/>
    </row>
    <row r="2807" spans="1:9">
      <c r="A2807" s="41" t="s">
        <v>8435</v>
      </c>
      <c r="B2807" s="41" t="s">
        <v>8436</v>
      </c>
      <c r="C2807" s="41"/>
      <c r="D2807" s="41"/>
      <c r="E2807" s="41"/>
      <c r="F2807" s="41"/>
      <c r="G2807" s="41"/>
      <c r="H2807" s="41"/>
      <c r="I2807" s="41"/>
    </row>
    <row r="2808" spans="1:9">
      <c r="A2808" s="41" t="s">
        <v>8437</v>
      </c>
      <c r="B2808" s="41" t="s">
        <v>8438</v>
      </c>
      <c r="C2808" s="41"/>
      <c r="D2808" s="41"/>
      <c r="E2808" s="41"/>
      <c r="F2808" s="41"/>
      <c r="G2808" s="41"/>
      <c r="H2808" s="41"/>
      <c r="I2808" s="41"/>
    </row>
    <row r="2809" spans="1:9">
      <c r="A2809" s="41" t="s">
        <v>8439</v>
      </c>
      <c r="B2809" s="41" t="s">
        <v>8440</v>
      </c>
      <c r="C2809" s="41"/>
      <c r="D2809" s="41"/>
      <c r="E2809" s="41"/>
      <c r="F2809" s="41"/>
      <c r="G2809" s="41"/>
      <c r="H2809" s="41"/>
      <c r="I2809" s="41"/>
    </row>
    <row r="2810" spans="1:9">
      <c r="A2810" s="41" t="s">
        <v>8493</v>
      </c>
      <c r="B2810" s="41" t="s">
        <v>8494</v>
      </c>
      <c r="C2810" s="41"/>
      <c r="D2810" s="41"/>
      <c r="E2810" s="41"/>
      <c r="F2810" s="41"/>
      <c r="G2810" s="41"/>
      <c r="H2810" s="41"/>
      <c r="I2810" s="41"/>
    </row>
    <row r="2811" spans="1:9">
      <c r="A2811" s="41" t="s">
        <v>8495</v>
      </c>
      <c r="B2811" s="41" t="s">
        <v>8496</v>
      </c>
      <c r="C2811" s="41"/>
      <c r="D2811" s="41"/>
      <c r="E2811" s="41"/>
      <c r="F2811" s="41"/>
      <c r="G2811" s="41"/>
      <c r="H2811" s="41"/>
      <c r="I2811" s="41"/>
    </row>
    <row r="2812" spans="1:9">
      <c r="A2812" s="41" t="s">
        <v>8497</v>
      </c>
      <c r="B2812" s="41" t="s">
        <v>8498</v>
      </c>
      <c r="C2812" s="41"/>
      <c r="D2812" s="41"/>
      <c r="E2812" s="41"/>
      <c r="F2812" s="41"/>
      <c r="G2812" s="41"/>
      <c r="H2812" s="41"/>
      <c r="I2812" s="41"/>
    </row>
    <row r="2813" spans="1:9">
      <c r="A2813" s="41" t="s">
        <v>8363</v>
      </c>
      <c r="B2813" s="41" t="s">
        <v>8364</v>
      </c>
      <c r="C2813" s="41"/>
      <c r="D2813" s="41"/>
      <c r="E2813" s="41"/>
      <c r="F2813" s="41"/>
      <c r="G2813" s="41"/>
      <c r="H2813" s="41"/>
      <c r="I2813" s="41"/>
    </row>
    <row r="2814" spans="1:9">
      <c r="A2814" s="41" t="s">
        <v>8441</v>
      </c>
      <c r="B2814" s="41" t="s">
        <v>8442</v>
      </c>
      <c r="C2814" s="41"/>
      <c r="D2814" s="41"/>
      <c r="E2814" s="41"/>
      <c r="F2814" s="41"/>
      <c r="G2814" s="41"/>
      <c r="H2814" s="41"/>
      <c r="I2814" s="41"/>
    </row>
    <row r="2815" spans="1:9">
      <c r="A2815" s="41" t="s">
        <v>8443</v>
      </c>
      <c r="B2815" s="41" t="s">
        <v>8444</v>
      </c>
      <c r="C2815" s="41"/>
      <c r="D2815" s="41"/>
      <c r="E2815" s="41"/>
      <c r="F2815" s="41"/>
      <c r="G2815" s="41"/>
      <c r="H2815" s="41"/>
      <c r="I2815" s="41"/>
    </row>
    <row r="2816" spans="1:9">
      <c r="A2816" s="41" t="s">
        <v>8523</v>
      </c>
      <c r="B2816" s="41" t="s">
        <v>8524</v>
      </c>
      <c r="C2816" s="41"/>
      <c r="D2816" s="41"/>
      <c r="E2816" s="41"/>
      <c r="F2816" s="41"/>
      <c r="G2816" s="41"/>
      <c r="H2816" s="41"/>
      <c r="I2816" s="41"/>
    </row>
    <row r="2817" spans="1:9">
      <c r="A2817" s="41" t="s">
        <v>8525</v>
      </c>
      <c r="B2817" s="41" t="s">
        <v>8526</v>
      </c>
      <c r="C2817" s="41"/>
      <c r="D2817" s="41"/>
      <c r="E2817" s="41"/>
      <c r="F2817" s="41"/>
      <c r="G2817" s="41"/>
      <c r="H2817" s="41"/>
      <c r="I2817" s="41"/>
    </row>
    <row r="2818" spans="1:9">
      <c r="A2818" s="41" t="s">
        <v>8527</v>
      </c>
      <c r="B2818" s="41" t="s">
        <v>8528</v>
      </c>
      <c r="C2818" s="41"/>
      <c r="D2818" s="41"/>
      <c r="E2818" s="41"/>
      <c r="F2818" s="41"/>
      <c r="G2818" s="41"/>
      <c r="H2818" s="41"/>
      <c r="I2818" s="41"/>
    </row>
    <row r="2819" spans="1:9">
      <c r="A2819" s="41" t="s">
        <v>8529</v>
      </c>
      <c r="B2819" s="41" t="s">
        <v>8530</v>
      </c>
      <c r="C2819" s="41"/>
      <c r="D2819" s="41"/>
      <c r="E2819" s="41"/>
      <c r="F2819" s="41"/>
      <c r="G2819" s="41"/>
      <c r="H2819" s="41"/>
      <c r="I2819" s="41"/>
    </row>
    <row r="2820" spans="1:9">
      <c r="A2820" s="41" t="s">
        <v>8531</v>
      </c>
      <c r="B2820" s="41" t="s">
        <v>8532</v>
      </c>
      <c r="C2820" s="41"/>
      <c r="D2820" s="41"/>
      <c r="E2820" s="41"/>
      <c r="F2820" s="41"/>
      <c r="G2820" s="41"/>
      <c r="H2820" s="41"/>
      <c r="I2820" s="41"/>
    </row>
    <row r="2821" spans="1:9">
      <c r="A2821" s="41" t="s">
        <v>8533</v>
      </c>
      <c r="B2821" s="41" t="s">
        <v>8534</v>
      </c>
      <c r="C2821" s="41"/>
      <c r="D2821" s="41"/>
      <c r="E2821" s="41"/>
      <c r="F2821" s="41"/>
      <c r="G2821" s="41"/>
      <c r="H2821" s="41"/>
      <c r="I2821" s="41"/>
    </row>
    <row r="2822" spans="1:9">
      <c r="A2822" s="41" t="s">
        <v>8535</v>
      </c>
      <c r="B2822" s="41" t="s">
        <v>8536</v>
      </c>
      <c r="C2822" s="41"/>
      <c r="D2822" s="41"/>
      <c r="E2822" s="41"/>
      <c r="F2822" s="41"/>
      <c r="G2822" s="41"/>
      <c r="H2822" s="41"/>
      <c r="I2822" s="41"/>
    </row>
    <row r="2823" spans="1:9">
      <c r="A2823" s="41" t="s">
        <v>8537</v>
      </c>
      <c r="B2823" s="41" t="s">
        <v>8538</v>
      </c>
      <c r="C2823" s="41"/>
      <c r="D2823" s="41"/>
      <c r="E2823" s="41"/>
      <c r="F2823" s="41"/>
      <c r="G2823" s="41"/>
      <c r="H2823" s="41"/>
      <c r="I2823" s="41"/>
    </row>
    <row r="2824" spans="1:9">
      <c r="A2824" s="41" t="s">
        <v>8539</v>
      </c>
      <c r="B2824" s="41" t="s">
        <v>8540</v>
      </c>
      <c r="C2824" s="41"/>
      <c r="D2824" s="41"/>
      <c r="E2824" s="41"/>
      <c r="F2824" s="41"/>
      <c r="G2824" s="41"/>
      <c r="H2824" s="41"/>
      <c r="I2824" s="41"/>
    </row>
    <row r="2825" spans="1:9">
      <c r="A2825" s="41" t="s">
        <v>8541</v>
      </c>
      <c r="B2825" s="41" t="s">
        <v>8542</v>
      </c>
      <c r="C2825" s="41"/>
      <c r="D2825" s="41"/>
      <c r="E2825" s="41"/>
      <c r="F2825" s="41"/>
      <c r="G2825" s="41"/>
      <c r="H2825" s="41"/>
      <c r="I2825" s="41"/>
    </row>
    <row r="2826" spans="1:9">
      <c r="A2826" s="41" t="s">
        <v>8595</v>
      </c>
      <c r="B2826" s="41" t="s">
        <v>8596</v>
      </c>
      <c r="C2826" s="41"/>
      <c r="D2826" s="41"/>
      <c r="E2826" s="41"/>
      <c r="F2826" s="41"/>
      <c r="G2826" s="41"/>
      <c r="H2826" s="41"/>
      <c r="I2826" s="41"/>
    </row>
    <row r="2827" spans="1:9">
      <c r="A2827" s="41" t="s">
        <v>8597</v>
      </c>
      <c r="B2827" s="41" t="s">
        <v>8598</v>
      </c>
      <c r="C2827" s="41"/>
      <c r="D2827" s="41"/>
      <c r="E2827" s="41"/>
      <c r="F2827" s="41"/>
      <c r="G2827" s="41"/>
      <c r="H2827" s="41"/>
      <c r="I2827" s="41"/>
    </row>
    <row r="2828" spans="1:9">
      <c r="A2828" s="41" t="s">
        <v>8599</v>
      </c>
      <c r="B2828" s="41" t="s">
        <v>8600</v>
      </c>
      <c r="C2828" s="41"/>
      <c r="D2828" s="41"/>
      <c r="E2828" s="41"/>
      <c r="F2828" s="41"/>
      <c r="G2828" s="41"/>
      <c r="H2828" s="41"/>
      <c r="I2828" s="41"/>
    </row>
    <row r="2829" spans="1:9">
      <c r="A2829" s="41" t="s">
        <v>8601</v>
      </c>
      <c r="B2829" s="41" t="s">
        <v>8602</v>
      </c>
      <c r="C2829" s="41"/>
      <c r="D2829" s="41"/>
      <c r="E2829" s="41"/>
      <c r="F2829" s="41"/>
      <c r="G2829" s="41"/>
      <c r="H2829" s="41"/>
      <c r="I2829" s="41"/>
    </row>
    <row r="2830" spans="1:9">
      <c r="A2830" s="41" t="s">
        <v>8603</v>
      </c>
      <c r="B2830" s="41" t="s">
        <v>8604</v>
      </c>
      <c r="C2830" s="41"/>
      <c r="D2830" s="41"/>
      <c r="E2830" s="41"/>
      <c r="F2830" s="41"/>
      <c r="G2830" s="41"/>
      <c r="H2830" s="41"/>
      <c r="I2830" s="41"/>
    </row>
    <row r="2831" spans="1:9">
      <c r="A2831" s="41" t="s">
        <v>8605</v>
      </c>
      <c r="B2831" s="41" t="s">
        <v>8606</v>
      </c>
      <c r="C2831" s="41"/>
      <c r="D2831" s="41"/>
      <c r="E2831" s="41"/>
      <c r="F2831" s="41"/>
      <c r="G2831" s="41"/>
      <c r="H2831" s="41"/>
      <c r="I2831" s="41"/>
    </row>
    <row r="2832" spans="1:9">
      <c r="A2832" s="41" t="s">
        <v>8607</v>
      </c>
      <c r="B2832" s="41" t="s">
        <v>8608</v>
      </c>
      <c r="C2832" s="41"/>
      <c r="D2832" s="41"/>
      <c r="E2832" s="41"/>
      <c r="F2832" s="41"/>
      <c r="G2832" s="41"/>
      <c r="H2832" s="41"/>
      <c r="I2832" s="41"/>
    </row>
    <row r="2833" spans="1:9">
      <c r="A2833" s="41" t="s">
        <v>8649</v>
      </c>
      <c r="B2833" s="41" t="s">
        <v>8650</v>
      </c>
      <c r="C2833" s="41"/>
      <c r="D2833" s="41"/>
      <c r="E2833" s="41"/>
      <c r="F2833" s="41"/>
      <c r="G2833" s="41"/>
      <c r="H2833" s="41"/>
      <c r="I2833" s="41"/>
    </row>
    <row r="2834" spans="1:9">
      <c r="A2834" s="41" t="s">
        <v>8651</v>
      </c>
      <c r="B2834" s="41" t="s">
        <v>8652</v>
      </c>
      <c r="C2834" s="41"/>
      <c r="D2834" s="41"/>
      <c r="E2834" s="41"/>
      <c r="F2834" s="41"/>
      <c r="G2834" s="41"/>
      <c r="H2834" s="41"/>
      <c r="I2834" s="41"/>
    </row>
    <row r="2835" spans="1:9">
      <c r="A2835" s="41" t="s">
        <v>8653</v>
      </c>
      <c r="B2835" s="41" t="s">
        <v>8654</v>
      </c>
      <c r="C2835" s="41"/>
      <c r="D2835" s="41"/>
      <c r="E2835" s="41"/>
      <c r="F2835" s="41"/>
      <c r="G2835" s="41"/>
      <c r="H2835" s="41"/>
      <c r="I2835" s="41"/>
    </row>
    <row r="2836" spans="1:9">
      <c r="A2836" s="41" t="s">
        <v>8543</v>
      </c>
      <c r="B2836" s="41" t="s">
        <v>8544</v>
      </c>
      <c r="C2836" s="41"/>
      <c r="D2836" s="41"/>
      <c r="E2836" s="41"/>
      <c r="F2836" s="41"/>
      <c r="G2836" s="41"/>
      <c r="H2836" s="41"/>
      <c r="I2836" s="41"/>
    </row>
    <row r="2837" spans="1:9">
      <c r="A2837" s="41" t="s">
        <v>8609</v>
      </c>
      <c r="B2837" s="41" t="s">
        <v>8610</v>
      </c>
      <c r="C2837" s="41"/>
      <c r="D2837" s="41"/>
      <c r="E2837" s="41"/>
      <c r="F2837" s="41"/>
      <c r="G2837" s="41"/>
      <c r="H2837" s="41"/>
      <c r="I2837" s="41"/>
    </row>
    <row r="2838" spans="1:9">
      <c r="A2838" s="41" t="s">
        <v>8611</v>
      </c>
      <c r="B2838" s="41" t="s">
        <v>8612</v>
      </c>
      <c r="C2838" s="41"/>
      <c r="D2838" s="41"/>
      <c r="E2838" s="41"/>
      <c r="F2838" s="41"/>
      <c r="G2838" s="41"/>
      <c r="H2838" s="41"/>
      <c r="I2838" s="41"/>
    </row>
    <row r="2839" spans="1:9">
      <c r="A2839" s="41" t="s">
        <v>7651</v>
      </c>
      <c r="B2839" s="41" t="s">
        <v>7652</v>
      </c>
      <c r="C2839" s="41"/>
      <c r="D2839" s="41"/>
      <c r="E2839" s="41"/>
      <c r="F2839" s="41"/>
      <c r="G2839" s="41"/>
      <c r="H2839" s="41"/>
      <c r="I2839" s="41"/>
    </row>
    <row r="2840" spans="1:9">
      <c r="A2840" s="41" t="s">
        <v>7653</v>
      </c>
      <c r="B2840" s="41" t="s">
        <v>7654</v>
      </c>
      <c r="C2840" s="41"/>
      <c r="D2840" s="41"/>
      <c r="E2840" s="41"/>
      <c r="F2840" s="41"/>
      <c r="G2840" s="41"/>
      <c r="H2840" s="41"/>
      <c r="I2840" s="41"/>
    </row>
    <row r="2841" spans="1:9">
      <c r="A2841" s="41" t="s">
        <v>7655</v>
      </c>
      <c r="B2841" s="41" t="s">
        <v>7656</v>
      </c>
      <c r="C2841" s="41"/>
      <c r="D2841" s="41"/>
      <c r="E2841" s="41"/>
      <c r="F2841" s="41"/>
      <c r="G2841" s="41"/>
      <c r="H2841" s="41"/>
      <c r="I2841" s="41"/>
    </row>
    <row r="2842" spans="1:9">
      <c r="A2842" s="41" t="s">
        <v>7657</v>
      </c>
      <c r="B2842" s="41" t="s">
        <v>7658</v>
      </c>
      <c r="C2842" s="41"/>
      <c r="D2842" s="41"/>
      <c r="E2842" s="41"/>
      <c r="F2842" s="41"/>
      <c r="G2842" s="41"/>
      <c r="H2842" s="41"/>
      <c r="I2842" s="41"/>
    </row>
    <row r="2843" spans="1:9">
      <c r="A2843" s="41" t="s">
        <v>7659</v>
      </c>
      <c r="B2843" s="41" t="s">
        <v>7660</v>
      </c>
      <c r="C2843" s="41"/>
      <c r="D2843" s="41"/>
      <c r="E2843" s="41"/>
      <c r="F2843" s="41"/>
      <c r="G2843" s="41"/>
      <c r="H2843" s="41"/>
      <c r="I2843" s="41"/>
    </row>
    <row r="2844" spans="1:9">
      <c r="A2844" s="41" t="s">
        <v>7661</v>
      </c>
      <c r="B2844" s="41" t="s">
        <v>7662</v>
      </c>
      <c r="C2844" s="41"/>
      <c r="D2844" s="41"/>
      <c r="E2844" s="41"/>
      <c r="F2844" s="41"/>
      <c r="G2844" s="41"/>
      <c r="H2844" s="41"/>
      <c r="I2844" s="41"/>
    </row>
    <row r="2845" spans="1:9">
      <c r="A2845" s="41" t="s">
        <v>7663</v>
      </c>
      <c r="B2845" s="41" t="s">
        <v>7664</v>
      </c>
      <c r="C2845" s="41"/>
      <c r="D2845" s="41"/>
      <c r="E2845" s="41"/>
      <c r="F2845" s="41"/>
      <c r="G2845" s="41"/>
      <c r="H2845" s="41"/>
      <c r="I2845" s="41"/>
    </row>
    <row r="2846" spans="1:9">
      <c r="A2846" s="41" t="s">
        <v>7665</v>
      </c>
      <c r="B2846" s="41" t="s">
        <v>7666</v>
      </c>
      <c r="C2846" s="41"/>
      <c r="D2846" s="41"/>
      <c r="E2846" s="41"/>
      <c r="F2846" s="41"/>
      <c r="G2846" s="41"/>
      <c r="H2846" s="41"/>
      <c r="I2846" s="41"/>
    </row>
    <row r="2847" spans="1:9">
      <c r="A2847" s="41" t="s">
        <v>7667</v>
      </c>
      <c r="B2847" s="41" t="s">
        <v>7668</v>
      </c>
      <c r="C2847" s="41"/>
      <c r="D2847" s="41"/>
      <c r="E2847" s="41"/>
      <c r="F2847" s="41"/>
      <c r="G2847" s="41"/>
      <c r="H2847" s="41"/>
      <c r="I2847" s="41"/>
    </row>
    <row r="2848" spans="1:9">
      <c r="A2848" s="41" t="s">
        <v>7669</v>
      </c>
      <c r="B2848" s="41" t="s">
        <v>7670</v>
      </c>
      <c r="C2848" s="41"/>
      <c r="D2848" s="41"/>
      <c r="E2848" s="41"/>
      <c r="F2848" s="41"/>
      <c r="G2848" s="41"/>
      <c r="H2848" s="41"/>
      <c r="I2848" s="41"/>
    </row>
    <row r="2849" spans="1:9">
      <c r="A2849" s="41" t="s">
        <v>7905</v>
      </c>
      <c r="B2849" s="41" t="s">
        <v>7906</v>
      </c>
      <c r="C2849" s="41"/>
      <c r="D2849" s="41"/>
      <c r="E2849" s="41"/>
      <c r="F2849" s="41"/>
      <c r="G2849" s="41"/>
      <c r="H2849" s="41"/>
      <c r="I2849" s="41"/>
    </row>
    <row r="2850" spans="1:9">
      <c r="A2850" s="41" t="s">
        <v>7907</v>
      </c>
      <c r="B2850" s="41" t="s">
        <v>7908</v>
      </c>
      <c r="C2850" s="41"/>
      <c r="D2850" s="41"/>
      <c r="E2850" s="41"/>
      <c r="F2850" s="41"/>
      <c r="G2850" s="41"/>
      <c r="H2850" s="41"/>
      <c r="I2850" s="41"/>
    </row>
    <row r="2851" spans="1:9">
      <c r="A2851" s="41" t="s">
        <v>7909</v>
      </c>
      <c r="B2851" s="41" t="s">
        <v>7910</v>
      </c>
      <c r="C2851" s="41"/>
      <c r="D2851" s="41"/>
      <c r="E2851" s="41"/>
      <c r="F2851" s="41"/>
      <c r="G2851" s="41"/>
      <c r="H2851" s="41"/>
      <c r="I2851" s="41"/>
    </row>
    <row r="2852" spans="1:9">
      <c r="A2852" s="41" t="s">
        <v>7911</v>
      </c>
      <c r="B2852" s="41" t="s">
        <v>7912</v>
      </c>
      <c r="C2852" s="41"/>
      <c r="D2852" s="41"/>
      <c r="E2852" s="41"/>
      <c r="F2852" s="41"/>
      <c r="G2852" s="41"/>
      <c r="H2852" s="41"/>
      <c r="I2852" s="41"/>
    </row>
    <row r="2853" spans="1:9">
      <c r="A2853" s="41" t="s">
        <v>7913</v>
      </c>
      <c r="B2853" s="41" t="s">
        <v>7914</v>
      </c>
      <c r="C2853" s="41"/>
      <c r="D2853" s="41"/>
      <c r="E2853" s="41"/>
      <c r="F2853" s="41"/>
      <c r="G2853" s="41"/>
      <c r="H2853" s="41"/>
      <c r="I2853" s="41"/>
    </row>
    <row r="2854" spans="1:9">
      <c r="A2854" s="41" t="s">
        <v>7915</v>
      </c>
      <c r="B2854" s="41" t="s">
        <v>7916</v>
      </c>
      <c r="C2854" s="41"/>
      <c r="D2854" s="41"/>
      <c r="E2854" s="41"/>
      <c r="F2854" s="41"/>
      <c r="G2854" s="41"/>
      <c r="H2854" s="41"/>
      <c r="I2854" s="41"/>
    </row>
    <row r="2855" spans="1:9">
      <c r="A2855" s="41" t="s">
        <v>7917</v>
      </c>
      <c r="B2855" s="41" t="s">
        <v>7918</v>
      </c>
      <c r="C2855" s="41"/>
      <c r="D2855" s="41"/>
      <c r="E2855" s="41"/>
      <c r="F2855" s="41"/>
      <c r="G2855" s="41"/>
      <c r="H2855" s="41"/>
      <c r="I2855" s="41"/>
    </row>
    <row r="2856" spans="1:9">
      <c r="A2856" s="41" t="s">
        <v>8105</v>
      </c>
      <c r="B2856" s="41" t="s">
        <v>8106</v>
      </c>
      <c r="C2856" s="41"/>
      <c r="D2856" s="41"/>
      <c r="E2856" s="41"/>
      <c r="F2856" s="41"/>
      <c r="G2856" s="41"/>
      <c r="H2856" s="41"/>
      <c r="I2856" s="41"/>
    </row>
    <row r="2857" spans="1:9">
      <c r="A2857" s="41" t="s">
        <v>8107</v>
      </c>
      <c r="B2857" s="41" t="s">
        <v>8108</v>
      </c>
      <c r="C2857" s="41"/>
      <c r="D2857" s="41"/>
      <c r="E2857" s="41"/>
      <c r="F2857" s="41"/>
      <c r="G2857" s="41"/>
      <c r="H2857" s="41"/>
      <c r="I2857" s="41"/>
    </row>
    <row r="2858" spans="1:9">
      <c r="A2858" s="41" t="s">
        <v>8109</v>
      </c>
      <c r="B2858" s="41" t="s">
        <v>8110</v>
      </c>
      <c r="C2858" s="41"/>
      <c r="D2858" s="41"/>
      <c r="E2858" s="41"/>
      <c r="F2858" s="41"/>
      <c r="G2858" s="41"/>
      <c r="H2858" s="41"/>
      <c r="I2858" s="41"/>
    </row>
    <row r="2859" spans="1:9">
      <c r="A2859" s="41" t="s">
        <v>7919</v>
      </c>
      <c r="B2859" s="41" t="s">
        <v>7920</v>
      </c>
      <c r="C2859" s="41"/>
      <c r="D2859" s="41"/>
      <c r="E2859" s="41"/>
      <c r="F2859" s="41"/>
      <c r="G2859" s="41"/>
      <c r="H2859" s="41"/>
      <c r="I2859" s="41"/>
    </row>
    <row r="2860" spans="1:9">
      <c r="A2860" s="41" t="s">
        <v>7699</v>
      </c>
      <c r="B2860" s="41" t="s">
        <v>7700</v>
      </c>
      <c r="C2860" s="41"/>
      <c r="D2860" s="41"/>
      <c r="E2860" s="41"/>
      <c r="F2860" s="41"/>
      <c r="G2860" s="41"/>
      <c r="H2860" s="41"/>
      <c r="I2860" s="41"/>
    </row>
    <row r="2861" spans="1:9">
      <c r="A2861" s="41" t="s">
        <v>7701</v>
      </c>
      <c r="B2861" s="41" t="s">
        <v>7702</v>
      </c>
      <c r="C2861" s="41"/>
      <c r="D2861" s="41"/>
      <c r="E2861" s="41"/>
      <c r="F2861" s="41"/>
      <c r="G2861" s="41"/>
      <c r="H2861" s="41"/>
      <c r="I2861" s="41"/>
    </row>
    <row r="2862" spans="1:9">
      <c r="A2862" s="41" t="s">
        <v>7703</v>
      </c>
      <c r="B2862" s="41" t="s">
        <v>7704</v>
      </c>
      <c r="C2862" s="41"/>
      <c r="D2862" s="41"/>
      <c r="E2862" s="41"/>
      <c r="F2862" s="41"/>
      <c r="G2862" s="41"/>
      <c r="H2862" s="41"/>
      <c r="I2862" s="41"/>
    </row>
    <row r="2863" spans="1:9">
      <c r="A2863" s="41" t="s">
        <v>7705</v>
      </c>
      <c r="B2863" s="41" t="s">
        <v>7706</v>
      </c>
      <c r="C2863" s="41"/>
      <c r="D2863" s="41"/>
      <c r="E2863" s="41"/>
      <c r="F2863" s="41"/>
      <c r="G2863" s="41"/>
      <c r="H2863" s="41"/>
      <c r="I2863" s="41"/>
    </row>
    <row r="2864" spans="1:9">
      <c r="A2864" s="41" t="s">
        <v>7707</v>
      </c>
      <c r="B2864" s="41" t="s">
        <v>7708</v>
      </c>
      <c r="C2864" s="41"/>
      <c r="D2864" s="41"/>
      <c r="E2864" s="41"/>
      <c r="F2864" s="41"/>
      <c r="G2864" s="41"/>
      <c r="H2864" s="41"/>
      <c r="I2864" s="41"/>
    </row>
    <row r="2865" spans="1:9">
      <c r="A2865" s="41" t="s">
        <v>7709</v>
      </c>
      <c r="B2865" s="41" t="s">
        <v>7710</v>
      </c>
      <c r="C2865" s="41"/>
      <c r="D2865" s="41"/>
      <c r="E2865" s="41"/>
      <c r="F2865" s="41"/>
      <c r="G2865" s="41"/>
      <c r="H2865" s="41"/>
      <c r="I2865" s="41"/>
    </row>
    <row r="2866" spans="1:9">
      <c r="A2866" s="41" t="s">
        <v>7711</v>
      </c>
      <c r="B2866" s="41" t="s">
        <v>7712</v>
      </c>
      <c r="C2866" s="41"/>
      <c r="D2866" s="41"/>
      <c r="E2866" s="41"/>
      <c r="F2866" s="41"/>
      <c r="G2866" s="41"/>
      <c r="H2866" s="41"/>
      <c r="I2866" s="41"/>
    </row>
    <row r="2867" spans="1:9">
      <c r="A2867" s="41" t="s">
        <v>7713</v>
      </c>
      <c r="B2867" s="41" t="s">
        <v>7714</v>
      </c>
      <c r="C2867" s="41"/>
      <c r="D2867" s="41"/>
      <c r="E2867" s="41"/>
      <c r="F2867" s="41"/>
      <c r="G2867" s="41"/>
      <c r="H2867" s="41"/>
      <c r="I2867" s="41"/>
    </row>
    <row r="2868" spans="1:9">
      <c r="A2868" s="41" t="s">
        <v>7715</v>
      </c>
      <c r="B2868" s="41" t="s">
        <v>7716</v>
      </c>
      <c r="C2868" s="41"/>
      <c r="D2868" s="41"/>
      <c r="E2868" s="41"/>
      <c r="F2868" s="41"/>
      <c r="G2868" s="41"/>
      <c r="H2868" s="41"/>
      <c r="I2868" s="41"/>
    </row>
    <row r="2869" spans="1:9">
      <c r="A2869" s="41" t="s">
        <v>7717</v>
      </c>
      <c r="B2869" s="41" t="s">
        <v>7718</v>
      </c>
      <c r="C2869" s="41"/>
      <c r="D2869" s="41"/>
      <c r="E2869" s="41"/>
      <c r="F2869" s="41"/>
      <c r="G2869" s="41"/>
      <c r="H2869" s="41"/>
      <c r="I2869" s="41"/>
    </row>
    <row r="2870" spans="1:9">
      <c r="A2870" s="41" t="s">
        <v>7941</v>
      </c>
      <c r="B2870" s="41" t="s">
        <v>7942</v>
      </c>
      <c r="C2870" s="41"/>
      <c r="D2870" s="41"/>
      <c r="E2870" s="41"/>
      <c r="F2870" s="41"/>
      <c r="G2870" s="41"/>
      <c r="H2870" s="41"/>
      <c r="I2870" s="41"/>
    </row>
    <row r="2871" spans="1:9">
      <c r="A2871" s="41" t="s">
        <v>7943</v>
      </c>
      <c r="B2871" s="41" t="s">
        <v>7944</v>
      </c>
      <c r="C2871" s="41"/>
      <c r="D2871" s="41"/>
      <c r="E2871" s="41"/>
      <c r="F2871" s="41"/>
      <c r="G2871" s="41"/>
      <c r="H2871" s="41"/>
      <c r="I2871" s="41"/>
    </row>
    <row r="2872" spans="1:9">
      <c r="A2872" s="41" t="s">
        <v>7945</v>
      </c>
      <c r="B2872" s="41" t="s">
        <v>7946</v>
      </c>
      <c r="C2872" s="41"/>
      <c r="D2872" s="41"/>
      <c r="E2872" s="41"/>
      <c r="F2872" s="41"/>
      <c r="G2872" s="41"/>
      <c r="H2872" s="41"/>
      <c r="I2872" s="41"/>
    </row>
    <row r="2873" spans="1:9">
      <c r="A2873" s="41" t="s">
        <v>7947</v>
      </c>
      <c r="B2873" s="41" t="s">
        <v>7948</v>
      </c>
      <c r="C2873" s="41"/>
      <c r="D2873" s="41"/>
      <c r="E2873" s="41"/>
      <c r="F2873" s="41"/>
      <c r="G2873" s="41"/>
      <c r="H2873" s="41"/>
      <c r="I2873" s="41"/>
    </row>
    <row r="2874" spans="1:9">
      <c r="A2874" s="41" t="s">
        <v>7949</v>
      </c>
      <c r="B2874" s="41" t="s">
        <v>7950</v>
      </c>
      <c r="C2874" s="41"/>
      <c r="D2874" s="41"/>
      <c r="E2874" s="41"/>
      <c r="F2874" s="41"/>
      <c r="G2874" s="41"/>
      <c r="H2874" s="41"/>
      <c r="I2874" s="41"/>
    </row>
    <row r="2875" spans="1:9">
      <c r="A2875" s="41" t="s">
        <v>7951</v>
      </c>
      <c r="B2875" s="41" t="s">
        <v>7952</v>
      </c>
      <c r="C2875" s="41"/>
      <c r="D2875" s="41"/>
      <c r="E2875" s="41"/>
      <c r="F2875" s="41"/>
      <c r="G2875" s="41"/>
      <c r="H2875" s="41"/>
      <c r="I2875" s="41"/>
    </row>
    <row r="2876" spans="1:9">
      <c r="A2876" s="41" t="s">
        <v>7953</v>
      </c>
      <c r="B2876" s="41" t="s">
        <v>7954</v>
      </c>
      <c r="C2876" s="41"/>
      <c r="D2876" s="41"/>
      <c r="E2876" s="41"/>
      <c r="F2876" s="41"/>
      <c r="G2876" s="41"/>
      <c r="H2876" s="41"/>
      <c r="I2876" s="41"/>
    </row>
    <row r="2877" spans="1:9">
      <c r="A2877" s="41" t="s">
        <v>8117</v>
      </c>
      <c r="B2877" s="41" t="s">
        <v>8118</v>
      </c>
      <c r="C2877" s="41"/>
      <c r="D2877" s="41"/>
      <c r="E2877" s="41"/>
      <c r="F2877" s="41"/>
      <c r="G2877" s="41"/>
      <c r="H2877" s="41"/>
      <c r="I2877" s="41"/>
    </row>
    <row r="2878" spans="1:9">
      <c r="A2878" s="41" t="s">
        <v>8119</v>
      </c>
      <c r="B2878" s="41" t="s">
        <v>8120</v>
      </c>
      <c r="C2878" s="41"/>
      <c r="D2878" s="41"/>
      <c r="E2878" s="41"/>
      <c r="F2878" s="41"/>
      <c r="G2878" s="41"/>
      <c r="H2878" s="41"/>
      <c r="I2878" s="41"/>
    </row>
    <row r="2879" spans="1:9">
      <c r="A2879" s="41" t="s">
        <v>8121</v>
      </c>
      <c r="B2879" s="41" t="s">
        <v>8122</v>
      </c>
      <c r="C2879" s="41"/>
      <c r="D2879" s="41"/>
      <c r="E2879" s="41"/>
      <c r="F2879" s="41"/>
      <c r="G2879" s="41"/>
      <c r="H2879" s="41"/>
      <c r="I2879" s="41"/>
    </row>
    <row r="2880" spans="1:9">
      <c r="A2880" s="41" t="s">
        <v>7955</v>
      </c>
      <c r="B2880" s="41" t="s">
        <v>7956</v>
      </c>
      <c r="C2880" s="41"/>
      <c r="D2880" s="41"/>
      <c r="E2880" s="41"/>
      <c r="F2880" s="41"/>
      <c r="G2880" s="41"/>
      <c r="H2880" s="41"/>
      <c r="I2880" s="41"/>
    </row>
    <row r="2881" spans="1:9">
      <c r="A2881" s="41" t="s">
        <v>7739</v>
      </c>
      <c r="B2881" s="41" t="s">
        <v>7740</v>
      </c>
      <c r="C2881" s="41"/>
      <c r="D2881" s="41"/>
      <c r="E2881" s="41"/>
      <c r="F2881" s="41"/>
      <c r="G2881" s="41"/>
      <c r="H2881" s="41"/>
      <c r="I2881" s="41"/>
    </row>
    <row r="2882" spans="1:9">
      <c r="A2882" s="41" t="s">
        <v>7741</v>
      </c>
      <c r="B2882" s="41" t="s">
        <v>7742</v>
      </c>
      <c r="C2882" s="41"/>
      <c r="D2882" s="41"/>
      <c r="E2882" s="41"/>
      <c r="F2882" s="41"/>
      <c r="G2882" s="41"/>
      <c r="H2882" s="41"/>
      <c r="I2882" s="41"/>
    </row>
    <row r="2883" spans="1:9">
      <c r="A2883" s="41" t="s">
        <v>7769</v>
      </c>
      <c r="B2883" s="41" t="s">
        <v>7770</v>
      </c>
      <c r="C2883" s="41"/>
      <c r="D2883" s="41"/>
      <c r="E2883" s="41"/>
      <c r="F2883" s="41"/>
      <c r="G2883" s="41"/>
      <c r="H2883" s="41"/>
      <c r="I2883" s="41"/>
    </row>
    <row r="2884" spans="1:9">
      <c r="A2884" s="41" t="s">
        <v>7771</v>
      </c>
      <c r="B2884" s="41" t="s">
        <v>7772</v>
      </c>
      <c r="C2884" s="41"/>
      <c r="D2884" s="41"/>
      <c r="E2884" s="41"/>
      <c r="F2884" s="41"/>
      <c r="G2884" s="41"/>
      <c r="H2884" s="41"/>
      <c r="I2884" s="41"/>
    </row>
    <row r="2885" spans="1:9">
      <c r="A2885" s="41" t="s">
        <v>7793</v>
      </c>
      <c r="B2885" s="41" t="s">
        <v>7794</v>
      </c>
      <c r="C2885" s="41"/>
      <c r="D2885" s="41"/>
      <c r="E2885" s="41"/>
      <c r="F2885" s="41"/>
      <c r="G2885" s="41"/>
      <c r="H2885" s="41"/>
      <c r="I2885" s="41"/>
    </row>
    <row r="2886" spans="1:9">
      <c r="A2886" s="41" t="s">
        <v>7795</v>
      </c>
      <c r="B2886" s="41" t="s">
        <v>7796</v>
      </c>
      <c r="C2886" s="41"/>
      <c r="D2886" s="41"/>
      <c r="E2886" s="41"/>
      <c r="F2886" s="41"/>
      <c r="G2886" s="41"/>
      <c r="H2886" s="41"/>
      <c r="I2886" s="41"/>
    </row>
    <row r="2887" spans="1:9">
      <c r="A2887" s="41" t="s">
        <v>7817</v>
      </c>
      <c r="B2887" s="41" t="s">
        <v>7818</v>
      </c>
      <c r="C2887" s="41"/>
      <c r="D2887" s="41"/>
      <c r="E2887" s="41"/>
      <c r="F2887" s="41"/>
      <c r="G2887" s="41"/>
      <c r="H2887" s="41"/>
      <c r="I2887" s="41"/>
    </row>
    <row r="2888" spans="1:9">
      <c r="A2888" s="41" t="s">
        <v>7819</v>
      </c>
      <c r="B2888" s="41" t="s">
        <v>7820</v>
      </c>
      <c r="C2888" s="41"/>
      <c r="D2888" s="41"/>
      <c r="E2888" s="41"/>
      <c r="F2888" s="41"/>
      <c r="G2888" s="41"/>
      <c r="H2888" s="41"/>
      <c r="I2888" s="41"/>
    </row>
    <row r="2889" spans="1:9">
      <c r="A2889" s="41" t="s">
        <v>7999</v>
      </c>
      <c r="B2889" s="41" t="s">
        <v>8000</v>
      </c>
      <c r="C2889" s="41"/>
      <c r="D2889" s="41"/>
      <c r="E2889" s="41"/>
      <c r="F2889" s="41"/>
      <c r="G2889" s="41"/>
      <c r="H2889" s="41"/>
      <c r="I2889" s="41"/>
    </row>
    <row r="2890" spans="1:9">
      <c r="A2890" s="41" t="s">
        <v>8001</v>
      </c>
      <c r="B2890" s="41" t="s">
        <v>8002</v>
      </c>
      <c r="C2890" s="41"/>
      <c r="D2890" s="41"/>
      <c r="E2890" s="41"/>
      <c r="F2890" s="41"/>
      <c r="G2890" s="41"/>
      <c r="H2890" s="41"/>
      <c r="I2890" s="41"/>
    </row>
    <row r="2891" spans="1:9">
      <c r="A2891" s="41" t="s">
        <v>8077</v>
      </c>
      <c r="B2891" s="41" t="s">
        <v>8078</v>
      </c>
      <c r="C2891" s="41"/>
      <c r="D2891" s="41"/>
      <c r="E2891" s="41"/>
      <c r="F2891" s="41"/>
      <c r="G2891" s="41"/>
      <c r="H2891" s="41"/>
      <c r="I2891" s="41"/>
    </row>
    <row r="2892" spans="1:9">
      <c r="A2892" s="41" t="s">
        <v>8079</v>
      </c>
      <c r="B2892" s="41" t="s">
        <v>8080</v>
      </c>
      <c r="C2892" s="41"/>
      <c r="D2892" s="41"/>
      <c r="E2892" s="41"/>
      <c r="F2892" s="41"/>
      <c r="G2892" s="41"/>
      <c r="H2892" s="41"/>
      <c r="I2892" s="41"/>
    </row>
    <row r="2893" spans="1:9">
      <c r="A2893" s="41" t="s">
        <v>8163</v>
      </c>
      <c r="B2893" s="41" t="s">
        <v>8164</v>
      </c>
      <c r="C2893" s="41"/>
      <c r="D2893" s="41"/>
      <c r="E2893" s="41"/>
      <c r="F2893" s="41"/>
      <c r="G2893" s="41"/>
      <c r="H2893" s="41"/>
      <c r="I2893" s="41"/>
    </row>
    <row r="2894" spans="1:9">
      <c r="A2894" s="41" t="s">
        <v>8165</v>
      </c>
      <c r="B2894" s="41" t="s">
        <v>8166</v>
      </c>
      <c r="C2894" s="41"/>
      <c r="D2894" s="41"/>
      <c r="E2894" s="41"/>
      <c r="F2894" s="41"/>
      <c r="G2894" s="41"/>
      <c r="H2894" s="41"/>
      <c r="I2894" s="41"/>
    </row>
    <row r="2895" spans="1:9">
      <c r="A2895" s="41" t="s">
        <v>8217</v>
      </c>
      <c r="B2895" s="41" t="s">
        <v>8218</v>
      </c>
      <c r="C2895" s="41"/>
      <c r="D2895" s="41"/>
      <c r="E2895" s="41"/>
      <c r="F2895" s="41"/>
      <c r="G2895" s="41"/>
      <c r="H2895" s="41"/>
      <c r="I2895" s="41"/>
    </row>
    <row r="2896" spans="1:9">
      <c r="A2896" s="41" t="s">
        <v>8219</v>
      </c>
      <c r="B2896" s="41" t="s">
        <v>8220</v>
      </c>
      <c r="C2896" s="41"/>
      <c r="D2896" s="41"/>
      <c r="E2896" s="41"/>
      <c r="F2896" s="41"/>
      <c r="G2896" s="41"/>
      <c r="H2896" s="41"/>
      <c r="I2896" s="41"/>
    </row>
    <row r="2897" spans="1:9">
      <c r="A2897" s="41" t="s">
        <v>7743</v>
      </c>
      <c r="B2897" s="41" t="s">
        <v>7744</v>
      </c>
      <c r="C2897" s="41"/>
      <c r="D2897" s="41"/>
      <c r="E2897" s="41"/>
      <c r="F2897" s="41"/>
      <c r="G2897" s="41"/>
      <c r="H2897" s="41"/>
      <c r="I2897" s="41"/>
    </row>
    <row r="2898" spans="1:9">
      <c r="A2898" s="41" t="s">
        <v>7749</v>
      </c>
      <c r="B2898" s="41" t="s">
        <v>7750</v>
      </c>
      <c r="C2898" s="41"/>
      <c r="D2898" s="41"/>
      <c r="E2898" s="41"/>
      <c r="F2898" s="41"/>
      <c r="G2898" s="41"/>
      <c r="H2898" s="41"/>
      <c r="I2898" s="41"/>
    </row>
    <row r="2899" spans="1:9">
      <c r="A2899" s="41" t="s">
        <v>7773</v>
      </c>
      <c r="B2899" s="41" t="s">
        <v>7774</v>
      </c>
      <c r="C2899" s="41"/>
      <c r="D2899" s="41"/>
      <c r="E2899" s="41"/>
      <c r="F2899" s="41"/>
      <c r="G2899" s="41"/>
      <c r="H2899" s="41"/>
      <c r="I2899" s="41"/>
    </row>
    <row r="2900" spans="1:9">
      <c r="A2900" s="41" t="s">
        <v>7779</v>
      </c>
      <c r="B2900" s="41" t="s">
        <v>7780</v>
      </c>
      <c r="C2900" s="41"/>
      <c r="D2900" s="41"/>
      <c r="E2900" s="41"/>
      <c r="F2900" s="41"/>
      <c r="G2900" s="41"/>
      <c r="H2900" s="41"/>
      <c r="I2900" s="41"/>
    </row>
    <row r="2901" spans="1:9">
      <c r="A2901" s="41" t="s">
        <v>7797</v>
      </c>
      <c r="B2901" s="41" t="s">
        <v>7798</v>
      </c>
      <c r="C2901" s="41"/>
      <c r="D2901" s="41"/>
      <c r="E2901" s="41"/>
      <c r="F2901" s="41"/>
      <c r="G2901" s="41"/>
      <c r="H2901" s="41"/>
      <c r="I2901" s="41"/>
    </row>
    <row r="2902" spans="1:9">
      <c r="A2902" s="41" t="s">
        <v>7803</v>
      </c>
      <c r="B2902" s="41" t="s">
        <v>7804</v>
      </c>
      <c r="C2902" s="41"/>
      <c r="D2902" s="41"/>
      <c r="E2902" s="41"/>
      <c r="F2902" s="41"/>
      <c r="G2902" s="41"/>
      <c r="H2902" s="41"/>
      <c r="I2902" s="41"/>
    </row>
    <row r="2903" spans="1:9">
      <c r="A2903" s="41" t="s">
        <v>7821</v>
      </c>
      <c r="B2903" s="41" t="s">
        <v>7822</v>
      </c>
      <c r="C2903" s="41"/>
      <c r="D2903" s="41"/>
      <c r="E2903" s="41"/>
      <c r="F2903" s="41"/>
      <c r="G2903" s="41"/>
      <c r="H2903" s="41"/>
      <c r="I2903" s="41"/>
    </row>
    <row r="2904" spans="1:9">
      <c r="A2904" s="41" t="s">
        <v>7827</v>
      </c>
      <c r="B2904" s="41" t="s">
        <v>7828</v>
      </c>
      <c r="C2904" s="41"/>
      <c r="D2904" s="41"/>
      <c r="E2904" s="41"/>
      <c r="F2904" s="41"/>
      <c r="G2904" s="41"/>
      <c r="H2904" s="41"/>
      <c r="I2904" s="41"/>
    </row>
    <row r="2905" spans="1:9">
      <c r="A2905" s="41" t="s">
        <v>7973</v>
      </c>
      <c r="B2905" s="41" t="s">
        <v>7974</v>
      </c>
      <c r="C2905" s="41"/>
      <c r="D2905" s="41"/>
      <c r="E2905" s="41"/>
      <c r="F2905" s="41"/>
      <c r="G2905" s="41"/>
      <c r="H2905" s="41"/>
      <c r="I2905" s="41"/>
    </row>
    <row r="2906" spans="1:9">
      <c r="A2906" s="41" t="s">
        <v>7981</v>
      </c>
      <c r="B2906" s="41" t="s">
        <v>7982</v>
      </c>
      <c r="C2906" s="41"/>
      <c r="D2906" s="41"/>
      <c r="E2906" s="41"/>
      <c r="F2906" s="41"/>
      <c r="G2906" s="41"/>
      <c r="H2906" s="41"/>
      <c r="I2906" s="41"/>
    </row>
    <row r="2907" spans="1:9">
      <c r="A2907" s="41" t="s">
        <v>8003</v>
      </c>
      <c r="B2907" s="41" t="s">
        <v>8004</v>
      </c>
      <c r="C2907" s="41"/>
      <c r="D2907" s="41"/>
      <c r="E2907" s="41"/>
      <c r="F2907" s="41"/>
      <c r="G2907" s="41"/>
      <c r="H2907" s="41"/>
      <c r="I2907" s="41"/>
    </row>
    <row r="2908" spans="1:9">
      <c r="A2908" s="41" t="s">
        <v>8009</v>
      </c>
      <c r="B2908" s="41" t="s">
        <v>8010</v>
      </c>
      <c r="C2908" s="41"/>
      <c r="D2908" s="41"/>
      <c r="E2908" s="41"/>
      <c r="F2908" s="41"/>
      <c r="G2908" s="41"/>
      <c r="H2908" s="41"/>
      <c r="I2908" s="41"/>
    </row>
    <row r="2909" spans="1:9">
      <c r="A2909" s="41" t="s">
        <v>8021</v>
      </c>
      <c r="B2909" s="41" t="s">
        <v>8022</v>
      </c>
      <c r="C2909" s="41"/>
      <c r="D2909" s="41"/>
      <c r="E2909" s="41"/>
      <c r="F2909" s="41"/>
      <c r="G2909" s="41"/>
      <c r="H2909" s="41"/>
      <c r="I2909" s="41"/>
    </row>
    <row r="2910" spans="1:9">
      <c r="A2910" s="41" t="s">
        <v>8029</v>
      </c>
      <c r="B2910" s="41" t="s">
        <v>8030</v>
      </c>
      <c r="C2910" s="41"/>
      <c r="D2910" s="41"/>
      <c r="E2910" s="41"/>
      <c r="F2910" s="41"/>
      <c r="G2910" s="41"/>
      <c r="H2910" s="41"/>
      <c r="I2910" s="41"/>
    </row>
    <row r="2911" spans="1:9">
      <c r="A2911" s="41" t="s">
        <v>8081</v>
      </c>
      <c r="B2911" s="41" t="s">
        <v>8082</v>
      </c>
      <c r="C2911" s="41"/>
      <c r="D2911" s="41"/>
      <c r="E2911" s="41"/>
      <c r="F2911" s="41"/>
      <c r="G2911" s="41"/>
      <c r="H2911" s="41"/>
      <c r="I2911" s="41"/>
    </row>
    <row r="2912" spans="1:9">
      <c r="A2912" s="41" t="s">
        <v>8087</v>
      </c>
      <c r="B2912" s="41" t="s">
        <v>8088</v>
      </c>
      <c r="C2912" s="41"/>
      <c r="D2912" s="41"/>
      <c r="E2912" s="41"/>
      <c r="F2912" s="41"/>
      <c r="G2912" s="41"/>
      <c r="H2912" s="41"/>
      <c r="I2912" s="41"/>
    </row>
    <row r="2913" spans="1:9">
      <c r="A2913" s="41" t="s">
        <v>8129</v>
      </c>
      <c r="B2913" s="41" t="s">
        <v>8130</v>
      </c>
      <c r="C2913" s="41"/>
      <c r="D2913" s="41"/>
      <c r="E2913" s="41"/>
      <c r="F2913" s="41"/>
      <c r="G2913" s="41"/>
      <c r="H2913" s="41"/>
      <c r="I2913" s="41"/>
    </row>
    <row r="2914" spans="1:9">
      <c r="A2914" s="41" t="s">
        <v>8137</v>
      </c>
      <c r="B2914" s="41" t="s">
        <v>8138</v>
      </c>
      <c r="C2914" s="41"/>
      <c r="D2914" s="41"/>
      <c r="E2914" s="41"/>
      <c r="F2914" s="41"/>
      <c r="G2914" s="41"/>
      <c r="H2914" s="41"/>
      <c r="I2914" s="41"/>
    </row>
    <row r="2915" spans="1:9">
      <c r="A2915" s="41" t="s">
        <v>8167</v>
      </c>
      <c r="B2915" s="41" t="s">
        <v>8168</v>
      </c>
      <c r="C2915" s="41"/>
      <c r="D2915" s="41"/>
      <c r="E2915" s="41"/>
      <c r="F2915" s="41"/>
      <c r="G2915" s="41"/>
      <c r="H2915" s="41"/>
      <c r="I2915" s="41"/>
    </row>
    <row r="2916" spans="1:9">
      <c r="A2916" s="41" t="s">
        <v>8173</v>
      </c>
      <c r="B2916" s="41" t="s">
        <v>8174</v>
      </c>
      <c r="C2916" s="41"/>
      <c r="D2916" s="41"/>
      <c r="E2916" s="41"/>
      <c r="F2916" s="41"/>
      <c r="G2916" s="41"/>
      <c r="H2916" s="41"/>
      <c r="I2916" s="41"/>
    </row>
    <row r="2917" spans="1:9">
      <c r="A2917" s="41" t="s">
        <v>8185</v>
      </c>
      <c r="B2917" s="41" t="s">
        <v>8186</v>
      </c>
      <c r="C2917" s="41"/>
      <c r="D2917" s="41"/>
      <c r="E2917" s="41"/>
      <c r="F2917" s="41"/>
      <c r="G2917" s="41"/>
      <c r="H2917" s="41"/>
      <c r="I2917" s="41"/>
    </row>
    <row r="2918" spans="1:9">
      <c r="A2918" s="41" t="s">
        <v>8193</v>
      </c>
      <c r="B2918" s="41" t="s">
        <v>8194</v>
      </c>
      <c r="C2918" s="41"/>
      <c r="D2918" s="41"/>
      <c r="E2918" s="41"/>
      <c r="F2918" s="41"/>
      <c r="G2918" s="41"/>
      <c r="H2918" s="41"/>
      <c r="I2918" s="41"/>
    </row>
    <row r="2919" spans="1:9">
      <c r="A2919" s="41" t="s">
        <v>8221</v>
      </c>
      <c r="B2919" s="41" t="s">
        <v>8222</v>
      </c>
      <c r="C2919" s="41"/>
      <c r="D2919" s="41"/>
      <c r="E2919" s="41"/>
      <c r="F2919" s="41"/>
      <c r="G2919" s="41"/>
      <c r="H2919" s="41"/>
      <c r="I2919" s="41"/>
    </row>
    <row r="2920" spans="1:9">
      <c r="A2920" s="41" t="s">
        <v>8227</v>
      </c>
      <c r="B2920" s="41" t="s">
        <v>8228</v>
      </c>
      <c r="C2920" s="41"/>
      <c r="D2920" s="41"/>
      <c r="E2920" s="41"/>
      <c r="F2920" s="41"/>
      <c r="G2920" s="41"/>
      <c r="H2920" s="41"/>
      <c r="I2920" s="41"/>
    </row>
    <row r="2921" spans="1:9">
      <c r="A2921" s="41" t="s">
        <v>8253</v>
      </c>
      <c r="B2921" s="41" t="s">
        <v>8254</v>
      </c>
      <c r="C2921" s="41"/>
      <c r="D2921" s="41"/>
      <c r="E2921" s="41"/>
      <c r="F2921" s="41"/>
      <c r="G2921" s="41"/>
      <c r="H2921" s="41"/>
      <c r="I2921" s="41"/>
    </row>
    <row r="2922" spans="1:9">
      <c r="A2922" s="41" t="s">
        <v>8261</v>
      </c>
      <c r="B2922" s="41" t="s">
        <v>8262</v>
      </c>
      <c r="C2922" s="41"/>
      <c r="D2922" s="41"/>
      <c r="E2922" s="41"/>
      <c r="F2922" s="41"/>
      <c r="G2922" s="41"/>
      <c r="H2922" s="41"/>
      <c r="I2922" s="41"/>
    </row>
    <row r="2923" spans="1:9">
      <c r="A2923" s="41" t="s">
        <v>8277</v>
      </c>
      <c r="B2923" s="41" t="s">
        <v>8278</v>
      </c>
      <c r="C2923" s="41"/>
      <c r="D2923" s="41"/>
      <c r="E2923" s="41"/>
      <c r="F2923" s="41"/>
      <c r="G2923" s="41"/>
      <c r="H2923" s="41"/>
      <c r="I2923" s="41"/>
    </row>
    <row r="2924" spans="1:9">
      <c r="A2924" s="41" t="s">
        <v>8285</v>
      </c>
      <c r="B2924" s="41" t="s">
        <v>8286</v>
      </c>
      <c r="C2924" s="41"/>
      <c r="D2924" s="41"/>
      <c r="E2924" s="41"/>
      <c r="F2924" s="41"/>
      <c r="G2924" s="41"/>
      <c r="H2924" s="41"/>
      <c r="I2924" s="41"/>
    </row>
    <row r="2925" spans="1:9">
      <c r="A2925" s="41" t="s">
        <v>8295</v>
      </c>
      <c r="B2925" s="41" t="s">
        <v>8296</v>
      </c>
      <c r="C2925" s="41"/>
      <c r="D2925" s="41"/>
      <c r="E2925" s="41"/>
      <c r="F2925" s="41"/>
      <c r="G2925" s="41"/>
      <c r="H2925" s="41"/>
      <c r="I2925" s="41"/>
    </row>
    <row r="2926" spans="1:9">
      <c r="A2926" s="41" t="s">
        <v>8303</v>
      </c>
      <c r="B2926" s="41" t="s">
        <v>8304</v>
      </c>
      <c r="C2926" s="41"/>
      <c r="D2926" s="41"/>
      <c r="E2926" s="41"/>
      <c r="F2926" s="41"/>
      <c r="G2926" s="41"/>
      <c r="H2926" s="41"/>
      <c r="I2926" s="41"/>
    </row>
    <row r="2927" spans="1:9">
      <c r="A2927" s="41" t="s">
        <v>8313</v>
      </c>
      <c r="B2927" s="41" t="s">
        <v>8314</v>
      </c>
      <c r="C2927" s="41"/>
      <c r="D2927" s="41"/>
      <c r="E2927" s="41"/>
      <c r="F2927" s="41"/>
      <c r="G2927" s="41"/>
      <c r="H2927" s="41"/>
      <c r="I2927" s="41"/>
    </row>
    <row r="2928" spans="1:9">
      <c r="A2928" s="41" t="s">
        <v>8321</v>
      </c>
      <c r="B2928" s="41" t="s">
        <v>8322</v>
      </c>
      <c r="C2928" s="41"/>
      <c r="D2928" s="41"/>
      <c r="E2928" s="41"/>
      <c r="F2928" s="41"/>
      <c r="G2928" s="41"/>
      <c r="H2928" s="41"/>
      <c r="I2928" s="41"/>
    </row>
    <row r="2929" spans="1:9">
      <c r="A2929" s="41" t="s">
        <v>7745</v>
      </c>
      <c r="B2929" s="41" t="s">
        <v>7746</v>
      </c>
      <c r="C2929" s="41"/>
      <c r="D2929" s="41"/>
      <c r="E2929" s="41"/>
      <c r="F2929" s="41"/>
      <c r="G2929" s="41"/>
      <c r="H2929" s="41"/>
      <c r="I2929" s="41"/>
    </row>
    <row r="2930" spans="1:9">
      <c r="A2930" s="41" t="s">
        <v>7753</v>
      </c>
      <c r="B2930" s="41" t="s">
        <v>7754</v>
      </c>
      <c r="C2930" s="41"/>
      <c r="D2930" s="41"/>
      <c r="E2930" s="41"/>
      <c r="F2930" s="41"/>
      <c r="G2930" s="41"/>
      <c r="H2930" s="41"/>
      <c r="I2930" s="41"/>
    </row>
    <row r="2931" spans="1:9">
      <c r="A2931" s="41" t="s">
        <v>7775</v>
      </c>
      <c r="B2931" s="41" t="s">
        <v>7776</v>
      </c>
      <c r="C2931" s="41"/>
      <c r="D2931" s="41"/>
      <c r="E2931" s="41"/>
      <c r="F2931" s="41"/>
      <c r="G2931" s="41"/>
      <c r="H2931" s="41"/>
      <c r="I2931" s="41"/>
    </row>
    <row r="2932" spans="1:9">
      <c r="A2932" s="41" t="s">
        <v>7783</v>
      </c>
      <c r="B2932" s="41" t="s">
        <v>7784</v>
      </c>
      <c r="C2932" s="41"/>
      <c r="D2932" s="41"/>
      <c r="E2932" s="41"/>
      <c r="F2932" s="41"/>
      <c r="G2932" s="41"/>
      <c r="H2932" s="41"/>
      <c r="I2932" s="41"/>
    </row>
    <row r="2933" spans="1:9">
      <c r="A2933" s="41" t="s">
        <v>7799</v>
      </c>
      <c r="B2933" s="41" t="s">
        <v>7800</v>
      </c>
      <c r="C2933" s="41"/>
      <c r="D2933" s="41"/>
      <c r="E2933" s="41"/>
      <c r="F2933" s="41"/>
      <c r="G2933" s="41"/>
      <c r="H2933" s="41"/>
      <c r="I2933" s="41"/>
    </row>
    <row r="2934" spans="1:9">
      <c r="A2934" s="41" t="s">
        <v>7807</v>
      </c>
      <c r="B2934" s="41" t="s">
        <v>7808</v>
      </c>
      <c r="C2934" s="41"/>
      <c r="D2934" s="41"/>
      <c r="E2934" s="41"/>
      <c r="F2934" s="41"/>
      <c r="G2934" s="41"/>
      <c r="H2934" s="41"/>
      <c r="I2934" s="41"/>
    </row>
    <row r="2935" spans="1:9">
      <c r="A2935" s="41" t="s">
        <v>7823</v>
      </c>
      <c r="B2935" s="41" t="s">
        <v>7824</v>
      </c>
      <c r="C2935" s="41"/>
      <c r="D2935" s="41"/>
      <c r="E2935" s="41"/>
      <c r="F2935" s="41"/>
      <c r="G2935" s="41"/>
      <c r="H2935" s="41"/>
      <c r="I2935" s="41"/>
    </row>
    <row r="2936" spans="1:9">
      <c r="A2936" s="41" t="s">
        <v>7831</v>
      </c>
      <c r="B2936" s="41" t="s">
        <v>7832</v>
      </c>
      <c r="C2936" s="41"/>
      <c r="D2936" s="41"/>
      <c r="E2936" s="41"/>
      <c r="F2936" s="41"/>
      <c r="G2936" s="41"/>
      <c r="H2936" s="41"/>
      <c r="I2936" s="41"/>
    </row>
    <row r="2937" spans="1:9">
      <c r="A2937" s="41" t="s">
        <v>7975</v>
      </c>
      <c r="B2937" s="41" t="s">
        <v>7976</v>
      </c>
      <c r="C2937" s="41"/>
      <c r="D2937" s="41"/>
      <c r="E2937" s="41"/>
      <c r="F2937" s="41"/>
      <c r="G2937" s="41"/>
      <c r="H2937" s="41"/>
      <c r="I2937" s="41"/>
    </row>
    <row r="2938" spans="1:9">
      <c r="A2938" s="41" t="s">
        <v>7983</v>
      </c>
      <c r="B2938" s="41" t="s">
        <v>7984</v>
      </c>
      <c r="C2938" s="41"/>
      <c r="D2938" s="41"/>
      <c r="E2938" s="41"/>
      <c r="F2938" s="41"/>
      <c r="G2938" s="41"/>
      <c r="H2938" s="41"/>
      <c r="I2938" s="41"/>
    </row>
    <row r="2939" spans="1:9">
      <c r="A2939" s="41" t="s">
        <v>8005</v>
      </c>
      <c r="B2939" s="41" t="s">
        <v>8006</v>
      </c>
      <c r="C2939" s="41"/>
      <c r="D2939" s="41"/>
      <c r="E2939" s="41"/>
      <c r="F2939" s="41"/>
      <c r="G2939" s="41"/>
      <c r="H2939" s="41"/>
      <c r="I2939" s="41"/>
    </row>
    <row r="2940" spans="1:9">
      <c r="A2940" s="41" t="s">
        <v>8013</v>
      </c>
      <c r="B2940" s="41" t="s">
        <v>8014</v>
      </c>
      <c r="C2940" s="41"/>
      <c r="D2940" s="41"/>
      <c r="E2940" s="41"/>
      <c r="F2940" s="41"/>
      <c r="G2940" s="41"/>
      <c r="H2940" s="41"/>
      <c r="I2940" s="41"/>
    </row>
    <row r="2941" spans="1:9">
      <c r="A2941" s="41" t="s">
        <v>8023</v>
      </c>
      <c r="B2941" s="41" t="s">
        <v>8024</v>
      </c>
      <c r="C2941" s="41"/>
      <c r="D2941" s="41"/>
      <c r="E2941" s="41"/>
      <c r="F2941" s="41"/>
      <c r="G2941" s="41"/>
      <c r="H2941" s="41"/>
      <c r="I2941" s="41"/>
    </row>
    <row r="2942" spans="1:9">
      <c r="A2942" s="41" t="s">
        <v>8031</v>
      </c>
      <c r="B2942" s="41" t="s">
        <v>8032</v>
      </c>
      <c r="C2942" s="41"/>
      <c r="D2942" s="41"/>
      <c r="E2942" s="41"/>
      <c r="F2942" s="41"/>
      <c r="G2942" s="41"/>
      <c r="H2942" s="41"/>
      <c r="I2942" s="41"/>
    </row>
    <row r="2943" spans="1:9">
      <c r="A2943" s="41" t="s">
        <v>8083</v>
      </c>
      <c r="B2943" s="41" t="s">
        <v>8084</v>
      </c>
      <c r="C2943" s="41"/>
      <c r="D2943" s="41"/>
      <c r="E2943" s="41"/>
      <c r="F2943" s="41"/>
      <c r="G2943" s="41"/>
      <c r="H2943" s="41"/>
      <c r="I2943" s="41"/>
    </row>
    <row r="2944" spans="1:9">
      <c r="A2944" s="41" t="s">
        <v>8091</v>
      </c>
      <c r="B2944" s="41" t="s">
        <v>8092</v>
      </c>
      <c r="C2944" s="41"/>
      <c r="D2944" s="41"/>
      <c r="E2944" s="41"/>
      <c r="F2944" s="41"/>
      <c r="G2944" s="41"/>
      <c r="H2944" s="41"/>
      <c r="I2944" s="41"/>
    </row>
    <row r="2945" spans="1:9">
      <c r="A2945" s="41" t="s">
        <v>8131</v>
      </c>
      <c r="B2945" s="41" t="s">
        <v>8132</v>
      </c>
      <c r="C2945" s="41"/>
      <c r="D2945" s="41"/>
      <c r="E2945" s="41"/>
      <c r="F2945" s="41"/>
      <c r="G2945" s="41"/>
      <c r="H2945" s="41"/>
      <c r="I2945" s="41"/>
    </row>
    <row r="2946" spans="1:9">
      <c r="A2946" s="41" t="s">
        <v>8139</v>
      </c>
      <c r="B2946" s="41" t="s">
        <v>8140</v>
      </c>
      <c r="C2946" s="41"/>
      <c r="D2946" s="41"/>
      <c r="E2946" s="41"/>
      <c r="F2946" s="41"/>
      <c r="G2946" s="41"/>
      <c r="H2946" s="41"/>
      <c r="I2946" s="41"/>
    </row>
    <row r="2947" spans="1:9">
      <c r="A2947" s="41" t="s">
        <v>8169</v>
      </c>
      <c r="B2947" s="41" t="s">
        <v>8170</v>
      </c>
      <c r="C2947" s="41"/>
      <c r="D2947" s="41"/>
      <c r="E2947" s="41"/>
      <c r="F2947" s="41"/>
      <c r="G2947" s="41"/>
      <c r="H2947" s="41"/>
      <c r="I2947" s="41"/>
    </row>
    <row r="2948" spans="1:9">
      <c r="A2948" s="41" t="s">
        <v>8177</v>
      </c>
      <c r="B2948" s="41" t="s">
        <v>8178</v>
      </c>
      <c r="C2948" s="41"/>
      <c r="D2948" s="41"/>
      <c r="E2948" s="41"/>
      <c r="F2948" s="41"/>
      <c r="G2948" s="41"/>
      <c r="H2948" s="41"/>
      <c r="I2948" s="41"/>
    </row>
    <row r="2949" spans="1:9">
      <c r="A2949" s="41" t="s">
        <v>8187</v>
      </c>
      <c r="B2949" s="41" t="s">
        <v>8188</v>
      </c>
      <c r="C2949" s="41"/>
      <c r="D2949" s="41"/>
      <c r="E2949" s="41"/>
      <c r="F2949" s="41"/>
      <c r="G2949" s="41"/>
      <c r="H2949" s="41"/>
      <c r="I2949" s="41"/>
    </row>
    <row r="2950" spans="1:9">
      <c r="A2950" s="41" t="s">
        <v>8195</v>
      </c>
      <c r="B2950" s="41" t="s">
        <v>8196</v>
      </c>
      <c r="C2950" s="41"/>
      <c r="D2950" s="41"/>
      <c r="E2950" s="41"/>
      <c r="F2950" s="41"/>
      <c r="G2950" s="41"/>
      <c r="H2950" s="41"/>
      <c r="I2950" s="41"/>
    </row>
    <row r="2951" spans="1:9">
      <c r="A2951" s="41" t="s">
        <v>8223</v>
      </c>
      <c r="B2951" s="41" t="s">
        <v>8224</v>
      </c>
      <c r="C2951" s="41"/>
      <c r="D2951" s="41"/>
      <c r="E2951" s="41"/>
      <c r="F2951" s="41"/>
      <c r="G2951" s="41"/>
      <c r="H2951" s="41"/>
      <c r="I2951" s="41"/>
    </row>
    <row r="2952" spans="1:9">
      <c r="A2952" s="41" t="s">
        <v>8231</v>
      </c>
      <c r="B2952" s="41" t="s">
        <v>8232</v>
      </c>
      <c r="C2952" s="41"/>
      <c r="D2952" s="41"/>
      <c r="E2952" s="41"/>
      <c r="F2952" s="41"/>
      <c r="G2952" s="41"/>
      <c r="H2952" s="41"/>
      <c r="I2952" s="41"/>
    </row>
    <row r="2953" spans="1:9">
      <c r="A2953" s="41" t="s">
        <v>8255</v>
      </c>
      <c r="B2953" s="41" t="s">
        <v>8256</v>
      </c>
      <c r="C2953" s="41"/>
      <c r="D2953" s="41"/>
      <c r="E2953" s="41"/>
      <c r="F2953" s="41"/>
      <c r="G2953" s="41"/>
      <c r="H2953" s="41"/>
      <c r="I2953" s="41"/>
    </row>
    <row r="2954" spans="1:9">
      <c r="A2954" s="41" t="s">
        <v>8263</v>
      </c>
      <c r="B2954" s="41" t="s">
        <v>8264</v>
      </c>
      <c r="C2954" s="41"/>
      <c r="D2954" s="41"/>
      <c r="E2954" s="41"/>
      <c r="F2954" s="41"/>
      <c r="G2954" s="41"/>
      <c r="H2954" s="41"/>
      <c r="I2954" s="41"/>
    </row>
    <row r="2955" spans="1:9">
      <c r="A2955" s="41" t="s">
        <v>8279</v>
      </c>
      <c r="B2955" s="41" t="s">
        <v>8280</v>
      </c>
      <c r="C2955" s="41"/>
      <c r="D2955" s="41"/>
      <c r="E2955" s="41"/>
      <c r="F2955" s="41"/>
      <c r="G2955" s="41"/>
      <c r="H2955" s="41"/>
      <c r="I2955" s="41"/>
    </row>
    <row r="2956" spans="1:9">
      <c r="A2956" s="41" t="s">
        <v>8287</v>
      </c>
      <c r="B2956" s="41" t="s">
        <v>8288</v>
      </c>
      <c r="C2956" s="41"/>
      <c r="D2956" s="41"/>
      <c r="E2956" s="41"/>
      <c r="F2956" s="41"/>
      <c r="G2956" s="41"/>
      <c r="H2956" s="41"/>
      <c r="I2956" s="41"/>
    </row>
    <row r="2957" spans="1:9">
      <c r="A2957" s="41" t="s">
        <v>8297</v>
      </c>
      <c r="B2957" s="41" t="s">
        <v>8298</v>
      </c>
      <c r="C2957" s="41"/>
      <c r="D2957" s="41"/>
      <c r="E2957" s="41"/>
      <c r="F2957" s="41"/>
      <c r="G2957" s="41"/>
      <c r="H2957" s="41"/>
      <c r="I2957" s="41"/>
    </row>
    <row r="2958" spans="1:9">
      <c r="A2958" s="41" t="s">
        <v>8305</v>
      </c>
      <c r="B2958" s="41" t="s">
        <v>8306</v>
      </c>
      <c r="C2958" s="41"/>
      <c r="D2958" s="41"/>
      <c r="E2958" s="41"/>
      <c r="F2958" s="41"/>
      <c r="G2958" s="41"/>
      <c r="H2958" s="41"/>
      <c r="I2958" s="41"/>
    </row>
    <row r="2959" spans="1:9">
      <c r="A2959" s="41" t="s">
        <v>8315</v>
      </c>
      <c r="B2959" s="41" t="s">
        <v>8316</v>
      </c>
      <c r="C2959" s="41"/>
      <c r="D2959" s="41"/>
      <c r="E2959" s="41"/>
      <c r="F2959" s="41"/>
      <c r="G2959" s="41"/>
      <c r="H2959" s="41"/>
      <c r="I2959" s="41"/>
    </row>
    <row r="2960" spans="1:9">
      <c r="A2960" s="41" t="s">
        <v>8323</v>
      </c>
      <c r="B2960" s="41" t="s">
        <v>8324</v>
      </c>
      <c r="C2960" s="41"/>
      <c r="D2960" s="41"/>
      <c r="E2960" s="41"/>
      <c r="F2960" s="41"/>
      <c r="G2960" s="41"/>
      <c r="H2960" s="41"/>
      <c r="I2960" s="41"/>
    </row>
    <row r="2961" spans="1:9">
      <c r="A2961" s="41" t="s">
        <v>7747</v>
      </c>
      <c r="B2961" s="41" t="s">
        <v>7748</v>
      </c>
      <c r="C2961" s="41"/>
      <c r="D2961" s="41"/>
      <c r="E2961" s="41"/>
      <c r="F2961" s="41"/>
      <c r="G2961" s="41"/>
      <c r="H2961" s="41"/>
      <c r="I2961" s="41"/>
    </row>
    <row r="2962" spans="1:9">
      <c r="A2962" s="41" t="s">
        <v>7755</v>
      </c>
      <c r="B2962" s="41" t="s">
        <v>7756</v>
      </c>
      <c r="C2962" s="41"/>
      <c r="D2962" s="41"/>
      <c r="E2962" s="41"/>
      <c r="F2962" s="41"/>
      <c r="G2962" s="41"/>
      <c r="H2962" s="41"/>
      <c r="I2962" s="41"/>
    </row>
    <row r="2963" spans="1:9">
      <c r="A2963" s="41" t="s">
        <v>7777</v>
      </c>
      <c r="B2963" s="41" t="s">
        <v>7778</v>
      </c>
      <c r="C2963" s="41"/>
      <c r="D2963" s="41"/>
      <c r="E2963" s="41"/>
      <c r="F2963" s="41"/>
      <c r="G2963" s="41"/>
      <c r="H2963" s="41"/>
      <c r="I2963" s="41"/>
    </row>
    <row r="2964" spans="1:9">
      <c r="A2964" s="41" t="s">
        <v>7785</v>
      </c>
      <c r="B2964" s="41" t="s">
        <v>7786</v>
      </c>
      <c r="C2964" s="41"/>
      <c r="D2964" s="41"/>
      <c r="E2964" s="41"/>
      <c r="F2964" s="41"/>
      <c r="G2964" s="41"/>
      <c r="H2964" s="41"/>
      <c r="I2964" s="41"/>
    </row>
    <row r="2965" spans="1:9">
      <c r="A2965" s="41" t="s">
        <v>7801</v>
      </c>
      <c r="B2965" s="41" t="s">
        <v>7802</v>
      </c>
      <c r="C2965" s="41"/>
      <c r="D2965" s="41"/>
      <c r="E2965" s="41"/>
      <c r="F2965" s="41"/>
      <c r="G2965" s="41"/>
      <c r="H2965" s="41"/>
      <c r="I2965" s="41"/>
    </row>
    <row r="2966" spans="1:9">
      <c r="A2966" s="41" t="s">
        <v>7809</v>
      </c>
      <c r="B2966" s="41" t="s">
        <v>7810</v>
      </c>
      <c r="C2966" s="41"/>
      <c r="D2966" s="41"/>
      <c r="E2966" s="41"/>
      <c r="F2966" s="41"/>
      <c r="G2966" s="41"/>
      <c r="H2966" s="41"/>
      <c r="I2966" s="41"/>
    </row>
    <row r="2967" spans="1:9">
      <c r="A2967" s="41" t="s">
        <v>7825</v>
      </c>
      <c r="B2967" s="41" t="s">
        <v>7826</v>
      </c>
      <c r="C2967" s="41"/>
      <c r="D2967" s="41"/>
      <c r="E2967" s="41"/>
      <c r="F2967" s="41"/>
      <c r="G2967" s="41"/>
      <c r="H2967" s="41"/>
      <c r="I2967" s="41"/>
    </row>
    <row r="2968" spans="1:9">
      <c r="A2968" s="41" t="s">
        <v>7833</v>
      </c>
      <c r="B2968" s="41" t="s">
        <v>7834</v>
      </c>
      <c r="C2968" s="41"/>
      <c r="D2968" s="41"/>
      <c r="E2968" s="41"/>
      <c r="F2968" s="41"/>
      <c r="G2968" s="41"/>
      <c r="H2968" s="41"/>
      <c r="I2968" s="41"/>
    </row>
    <row r="2969" spans="1:9">
      <c r="A2969" s="41" t="s">
        <v>7977</v>
      </c>
      <c r="B2969" s="41" t="s">
        <v>7978</v>
      </c>
      <c r="C2969" s="41"/>
      <c r="D2969" s="41"/>
      <c r="E2969" s="41"/>
      <c r="F2969" s="41"/>
      <c r="G2969" s="41"/>
      <c r="H2969" s="41"/>
      <c r="I2969" s="41"/>
    </row>
    <row r="2970" spans="1:9">
      <c r="A2970" s="41" t="s">
        <v>7979</v>
      </c>
      <c r="B2970" s="41" t="s">
        <v>7980</v>
      </c>
      <c r="C2970" s="41"/>
      <c r="D2970" s="41"/>
      <c r="E2970" s="41"/>
      <c r="F2970" s="41"/>
      <c r="G2970" s="41"/>
      <c r="H2970" s="41"/>
      <c r="I2970" s="41"/>
    </row>
    <row r="2971" spans="1:9">
      <c r="A2971" s="41" t="s">
        <v>7985</v>
      </c>
      <c r="B2971" s="41" t="s">
        <v>7986</v>
      </c>
      <c r="C2971" s="41"/>
      <c r="D2971" s="41"/>
      <c r="E2971" s="41"/>
      <c r="F2971" s="41"/>
      <c r="G2971" s="41"/>
      <c r="H2971" s="41"/>
      <c r="I2971" s="41"/>
    </row>
    <row r="2972" spans="1:9">
      <c r="A2972" s="41" t="s">
        <v>8007</v>
      </c>
      <c r="B2972" s="41" t="s">
        <v>8008</v>
      </c>
      <c r="C2972" s="41"/>
      <c r="D2972" s="41"/>
      <c r="E2972" s="41"/>
      <c r="F2972" s="41"/>
      <c r="G2972" s="41"/>
      <c r="H2972" s="41"/>
      <c r="I2972" s="41"/>
    </row>
    <row r="2973" spans="1:9">
      <c r="A2973" s="41" t="s">
        <v>8015</v>
      </c>
      <c r="B2973" s="41" t="s">
        <v>8016</v>
      </c>
      <c r="C2973" s="41"/>
      <c r="D2973" s="41"/>
      <c r="E2973" s="41"/>
      <c r="F2973" s="41"/>
      <c r="G2973" s="41"/>
      <c r="H2973" s="41"/>
      <c r="I2973" s="41"/>
    </row>
    <row r="2974" spans="1:9">
      <c r="A2974" s="41" t="s">
        <v>8025</v>
      </c>
      <c r="B2974" s="41" t="s">
        <v>8026</v>
      </c>
      <c r="C2974" s="41"/>
      <c r="D2974" s="41"/>
      <c r="E2974" s="41"/>
      <c r="F2974" s="41"/>
      <c r="G2974" s="41"/>
      <c r="H2974" s="41"/>
      <c r="I2974" s="41"/>
    </row>
    <row r="2975" spans="1:9">
      <c r="A2975" s="41" t="s">
        <v>8027</v>
      </c>
      <c r="B2975" s="41" t="s">
        <v>8028</v>
      </c>
      <c r="C2975" s="41"/>
      <c r="D2975" s="41"/>
      <c r="E2975" s="41"/>
      <c r="F2975" s="41"/>
      <c r="G2975" s="41"/>
      <c r="H2975" s="41"/>
      <c r="I2975" s="41"/>
    </row>
    <row r="2976" spans="1:9">
      <c r="A2976" s="41" t="s">
        <v>8033</v>
      </c>
      <c r="B2976" s="41" t="s">
        <v>8034</v>
      </c>
      <c r="C2976" s="41"/>
      <c r="D2976" s="41"/>
      <c r="E2976" s="41"/>
      <c r="F2976" s="41"/>
      <c r="G2976" s="41"/>
      <c r="H2976" s="41"/>
      <c r="I2976" s="41"/>
    </row>
    <row r="2977" spans="1:9">
      <c r="A2977" s="41" t="s">
        <v>8085</v>
      </c>
      <c r="B2977" s="41" t="s">
        <v>8086</v>
      </c>
      <c r="C2977" s="41"/>
      <c r="D2977" s="41"/>
      <c r="E2977" s="41"/>
      <c r="F2977" s="41"/>
      <c r="G2977" s="41"/>
      <c r="H2977" s="41"/>
      <c r="I2977" s="41"/>
    </row>
    <row r="2978" spans="1:9">
      <c r="A2978" s="41" t="s">
        <v>8093</v>
      </c>
      <c r="B2978" s="41" t="s">
        <v>8094</v>
      </c>
      <c r="C2978" s="41"/>
      <c r="D2978" s="41"/>
      <c r="E2978" s="41"/>
      <c r="F2978" s="41"/>
      <c r="G2978" s="41"/>
      <c r="H2978" s="41"/>
      <c r="I2978" s="41"/>
    </row>
    <row r="2979" spans="1:9">
      <c r="A2979" s="41" t="s">
        <v>8133</v>
      </c>
      <c r="B2979" s="41" t="s">
        <v>8134</v>
      </c>
      <c r="C2979" s="41"/>
      <c r="D2979" s="41"/>
      <c r="E2979" s="41"/>
      <c r="F2979" s="41"/>
      <c r="G2979" s="41"/>
      <c r="H2979" s="41"/>
      <c r="I2979" s="41"/>
    </row>
    <row r="2980" spans="1:9">
      <c r="A2980" s="41" t="s">
        <v>8135</v>
      </c>
      <c r="B2980" s="41" t="s">
        <v>8136</v>
      </c>
      <c r="C2980" s="41"/>
      <c r="D2980" s="41"/>
      <c r="E2980" s="41"/>
      <c r="F2980" s="41"/>
      <c r="G2980" s="41"/>
      <c r="H2980" s="41"/>
      <c r="I2980" s="41"/>
    </row>
    <row r="2981" spans="1:9">
      <c r="A2981" s="41" t="s">
        <v>8141</v>
      </c>
      <c r="B2981" s="41" t="s">
        <v>8142</v>
      </c>
      <c r="C2981" s="41"/>
      <c r="D2981" s="41"/>
      <c r="E2981" s="41"/>
      <c r="F2981" s="41"/>
      <c r="G2981" s="41"/>
      <c r="H2981" s="41"/>
      <c r="I2981" s="41"/>
    </row>
    <row r="2982" spans="1:9">
      <c r="A2982" s="41" t="s">
        <v>8171</v>
      </c>
      <c r="B2982" s="41" t="s">
        <v>8172</v>
      </c>
      <c r="C2982" s="41"/>
      <c r="D2982" s="41"/>
      <c r="E2982" s="41"/>
      <c r="F2982" s="41"/>
      <c r="G2982" s="41"/>
      <c r="H2982" s="41"/>
      <c r="I2982" s="41"/>
    </row>
    <row r="2983" spans="1:9">
      <c r="A2983" s="41" t="s">
        <v>8179</v>
      </c>
      <c r="B2983" s="41" t="s">
        <v>8180</v>
      </c>
      <c r="C2983" s="41"/>
      <c r="D2983" s="41"/>
      <c r="E2983" s="41"/>
      <c r="F2983" s="41"/>
      <c r="G2983" s="41"/>
      <c r="H2983" s="41"/>
      <c r="I2983" s="41"/>
    </row>
    <row r="2984" spans="1:9">
      <c r="A2984" s="41" t="s">
        <v>8189</v>
      </c>
      <c r="B2984" s="41" t="s">
        <v>8190</v>
      </c>
      <c r="C2984" s="41"/>
      <c r="D2984" s="41"/>
      <c r="E2984" s="41"/>
      <c r="F2984" s="41"/>
      <c r="G2984" s="41"/>
      <c r="H2984" s="41"/>
      <c r="I2984" s="41"/>
    </row>
    <row r="2985" spans="1:9">
      <c r="A2985" s="41" t="s">
        <v>8191</v>
      </c>
      <c r="B2985" s="41" t="s">
        <v>8192</v>
      </c>
      <c r="C2985" s="41"/>
      <c r="D2985" s="41"/>
      <c r="E2985" s="41"/>
      <c r="F2985" s="41"/>
      <c r="G2985" s="41"/>
      <c r="H2985" s="41"/>
      <c r="I2985" s="41"/>
    </row>
    <row r="2986" spans="1:9">
      <c r="A2986" s="41" t="s">
        <v>8197</v>
      </c>
      <c r="B2986" s="41" t="s">
        <v>8198</v>
      </c>
      <c r="C2986" s="41"/>
      <c r="D2986" s="41"/>
      <c r="E2986" s="41"/>
      <c r="F2986" s="41"/>
      <c r="G2986" s="41"/>
      <c r="H2986" s="41"/>
      <c r="I2986" s="41"/>
    </row>
    <row r="2987" spans="1:9">
      <c r="A2987" s="41" t="s">
        <v>8225</v>
      </c>
      <c r="B2987" s="41" t="s">
        <v>8226</v>
      </c>
      <c r="C2987" s="41"/>
      <c r="D2987" s="41"/>
      <c r="E2987" s="41"/>
      <c r="F2987" s="41"/>
      <c r="G2987" s="41"/>
      <c r="H2987" s="41"/>
      <c r="I2987" s="41"/>
    </row>
    <row r="2988" spans="1:9">
      <c r="A2988" s="41" t="s">
        <v>8233</v>
      </c>
      <c r="B2988" s="41" t="s">
        <v>8234</v>
      </c>
      <c r="C2988" s="41"/>
      <c r="D2988" s="41"/>
      <c r="E2988" s="41"/>
      <c r="F2988" s="41"/>
      <c r="G2988" s="41"/>
      <c r="H2988" s="41"/>
      <c r="I2988" s="41"/>
    </row>
    <row r="2989" spans="1:9">
      <c r="A2989" s="41" t="s">
        <v>8257</v>
      </c>
      <c r="B2989" s="41" t="s">
        <v>8258</v>
      </c>
      <c r="C2989" s="41"/>
      <c r="D2989" s="41"/>
      <c r="E2989" s="41"/>
      <c r="F2989" s="41"/>
      <c r="G2989" s="41"/>
      <c r="H2989" s="41"/>
      <c r="I2989" s="41"/>
    </row>
    <row r="2990" spans="1:9">
      <c r="A2990" s="41" t="s">
        <v>8259</v>
      </c>
      <c r="B2990" s="41" t="s">
        <v>8260</v>
      </c>
      <c r="C2990" s="41"/>
      <c r="D2990" s="41"/>
      <c r="E2990" s="41"/>
      <c r="F2990" s="41"/>
      <c r="G2990" s="41"/>
      <c r="H2990" s="41"/>
      <c r="I2990" s="41"/>
    </row>
    <row r="2991" spans="1:9">
      <c r="A2991" s="41" t="s">
        <v>8265</v>
      </c>
      <c r="B2991" s="41" t="s">
        <v>8266</v>
      </c>
      <c r="C2991" s="41"/>
      <c r="D2991" s="41"/>
      <c r="E2991" s="41"/>
      <c r="F2991" s="41"/>
      <c r="G2991" s="41"/>
      <c r="H2991" s="41"/>
      <c r="I2991" s="41"/>
    </row>
    <row r="2992" spans="1:9">
      <c r="A2992" s="41" t="s">
        <v>8281</v>
      </c>
      <c r="B2992" s="41" t="s">
        <v>8282</v>
      </c>
      <c r="C2992" s="41"/>
      <c r="D2992" s="41"/>
      <c r="E2992" s="41"/>
      <c r="F2992" s="41"/>
      <c r="G2992" s="41"/>
      <c r="H2992" s="41"/>
      <c r="I2992" s="41"/>
    </row>
    <row r="2993" spans="1:9">
      <c r="A2993" s="41" t="s">
        <v>8283</v>
      </c>
      <c r="B2993" s="41" t="s">
        <v>8284</v>
      </c>
      <c r="C2993" s="41"/>
      <c r="D2993" s="41"/>
      <c r="E2993" s="41"/>
      <c r="F2993" s="41"/>
      <c r="G2993" s="41"/>
      <c r="H2993" s="41"/>
      <c r="I2993" s="41"/>
    </row>
    <row r="2994" spans="1:9">
      <c r="A2994" s="41" t="s">
        <v>8289</v>
      </c>
      <c r="B2994" s="41" t="s">
        <v>8290</v>
      </c>
      <c r="C2994" s="41"/>
      <c r="D2994" s="41"/>
      <c r="E2994" s="41"/>
      <c r="F2994" s="41"/>
      <c r="G2994" s="41"/>
      <c r="H2994" s="41"/>
      <c r="I2994" s="41"/>
    </row>
    <row r="2995" spans="1:9">
      <c r="A2995" s="41" t="s">
        <v>8299</v>
      </c>
      <c r="B2995" s="41" t="s">
        <v>8300</v>
      </c>
      <c r="C2995" s="41"/>
      <c r="D2995" s="41"/>
      <c r="E2995" s="41"/>
      <c r="F2995" s="41"/>
      <c r="G2995" s="41"/>
      <c r="H2995" s="41"/>
      <c r="I2995" s="41"/>
    </row>
    <row r="2996" spans="1:9">
      <c r="A2996" s="41" t="s">
        <v>8301</v>
      </c>
      <c r="B2996" s="41" t="s">
        <v>8302</v>
      </c>
      <c r="C2996" s="41"/>
      <c r="D2996" s="41"/>
      <c r="E2996" s="41"/>
      <c r="F2996" s="41"/>
      <c r="G2996" s="41"/>
      <c r="H2996" s="41"/>
      <c r="I2996" s="41"/>
    </row>
    <row r="2997" spans="1:9">
      <c r="A2997" s="41" t="s">
        <v>8307</v>
      </c>
      <c r="B2997" s="41" t="s">
        <v>8308</v>
      </c>
      <c r="C2997" s="41"/>
      <c r="D2997" s="41"/>
      <c r="E2997" s="41"/>
      <c r="F2997" s="41"/>
      <c r="G2997" s="41"/>
      <c r="H2997" s="41"/>
      <c r="I2997" s="41"/>
    </row>
    <row r="2998" spans="1:9">
      <c r="A2998" s="41" t="s">
        <v>8317</v>
      </c>
      <c r="B2998" s="41" t="s">
        <v>8318</v>
      </c>
      <c r="C2998" s="41"/>
      <c r="D2998" s="41"/>
      <c r="E2998" s="41"/>
      <c r="F2998" s="41"/>
      <c r="G2998" s="41"/>
      <c r="H2998" s="41"/>
      <c r="I2998" s="41"/>
    </row>
    <row r="2999" spans="1:9">
      <c r="A2999" s="41" t="s">
        <v>8319</v>
      </c>
      <c r="B2999" s="41" t="s">
        <v>8320</v>
      </c>
      <c r="C2999" s="41"/>
      <c r="D2999" s="41"/>
      <c r="E2999" s="41"/>
      <c r="F2999" s="41"/>
      <c r="G2999" s="41"/>
      <c r="H2999" s="41"/>
      <c r="I2999" s="41"/>
    </row>
    <row r="3000" spans="1:9">
      <c r="A3000" s="41" t="s">
        <v>8325</v>
      </c>
      <c r="B3000" s="41" t="s">
        <v>8326</v>
      </c>
      <c r="C3000" s="41"/>
      <c r="D3000" s="41"/>
      <c r="E3000" s="41"/>
      <c r="F3000" s="41"/>
      <c r="G3000" s="41"/>
      <c r="H3000" s="41"/>
      <c r="I3000" s="41"/>
    </row>
    <row r="3001" spans="1:9">
      <c r="A3001" s="41" t="s">
        <v>7757</v>
      </c>
      <c r="B3001" s="41" t="s">
        <v>7758</v>
      </c>
      <c r="C3001" s="41"/>
      <c r="D3001" s="41"/>
      <c r="E3001" s="41"/>
      <c r="F3001" s="41"/>
      <c r="G3001" s="41"/>
      <c r="H3001" s="41"/>
      <c r="I3001" s="41"/>
    </row>
    <row r="3002" spans="1:9">
      <c r="A3002" s="41" t="s">
        <v>7759</v>
      </c>
      <c r="B3002" s="41" t="s">
        <v>7760</v>
      </c>
      <c r="C3002" s="41"/>
      <c r="D3002" s="41"/>
      <c r="E3002" s="41"/>
      <c r="F3002" s="41"/>
      <c r="G3002" s="41"/>
      <c r="H3002" s="41"/>
      <c r="I3002" s="41"/>
    </row>
    <row r="3003" spans="1:9">
      <c r="A3003" s="41" t="s">
        <v>7787</v>
      </c>
      <c r="B3003" s="41" t="s">
        <v>7788</v>
      </c>
      <c r="C3003" s="41"/>
      <c r="D3003" s="41"/>
      <c r="E3003" s="41"/>
      <c r="F3003" s="41"/>
      <c r="G3003" s="41"/>
      <c r="H3003" s="41"/>
      <c r="I3003" s="41"/>
    </row>
    <row r="3004" spans="1:9">
      <c r="A3004" s="41" t="s">
        <v>7789</v>
      </c>
      <c r="B3004" s="41" t="s">
        <v>7790</v>
      </c>
      <c r="C3004" s="41"/>
      <c r="D3004" s="41"/>
      <c r="E3004" s="41"/>
      <c r="F3004" s="41"/>
      <c r="G3004" s="41"/>
      <c r="H3004" s="41"/>
      <c r="I3004" s="41"/>
    </row>
    <row r="3005" spans="1:9">
      <c r="A3005" s="41" t="s">
        <v>7811</v>
      </c>
      <c r="B3005" s="41" t="s">
        <v>7812</v>
      </c>
      <c r="C3005" s="41"/>
      <c r="D3005" s="41"/>
      <c r="E3005" s="41"/>
      <c r="F3005" s="41"/>
      <c r="G3005" s="41"/>
      <c r="H3005" s="41"/>
      <c r="I3005" s="41"/>
    </row>
    <row r="3006" spans="1:9">
      <c r="A3006" s="41" t="s">
        <v>7813</v>
      </c>
      <c r="B3006" s="41" t="s">
        <v>7814</v>
      </c>
      <c r="C3006" s="41"/>
      <c r="D3006" s="41"/>
      <c r="E3006" s="41"/>
      <c r="F3006" s="41"/>
      <c r="G3006" s="41"/>
      <c r="H3006" s="41"/>
      <c r="I3006" s="41"/>
    </row>
    <row r="3007" spans="1:9">
      <c r="A3007" s="41" t="s">
        <v>7835</v>
      </c>
      <c r="B3007" s="41" t="s">
        <v>7836</v>
      </c>
      <c r="C3007" s="41"/>
      <c r="D3007" s="41"/>
      <c r="E3007" s="41"/>
      <c r="F3007" s="41"/>
      <c r="G3007" s="41"/>
      <c r="H3007" s="41"/>
      <c r="I3007" s="41"/>
    </row>
    <row r="3008" spans="1:9">
      <c r="A3008" s="41" t="s">
        <v>7837</v>
      </c>
      <c r="B3008" s="41" t="s">
        <v>7838</v>
      </c>
      <c r="C3008" s="41"/>
      <c r="D3008" s="41"/>
      <c r="E3008" s="41"/>
      <c r="F3008" s="41"/>
      <c r="G3008" s="41"/>
      <c r="H3008" s="41"/>
      <c r="I3008" s="41"/>
    </row>
    <row r="3009" spans="1:9">
      <c r="A3009" s="41" t="s">
        <v>7987</v>
      </c>
      <c r="B3009" s="41" t="s">
        <v>7988</v>
      </c>
      <c r="C3009" s="41"/>
      <c r="D3009" s="41"/>
      <c r="E3009" s="41"/>
      <c r="F3009" s="41"/>
      <c r="G3009" s="41"/>
      <c r="H3009" s="41"/>
      <c r="I3009" s="41"/>
    </row>
    <row r="3010" spans="1:9">
      <c r="A3010" s="41" t="s">
        <v>7989</v>
      </c>
      <c r="B3010" s="41" t="s">
        <v>7990</v>
      </c>
      <c r="C3010" s="41"/>
      <c r="D3010" s="41"/>
      <c r="E3010" s="41"/>
      <c r="F3010" s="41"/>
      <c r="G3010" s="41"/>
      <c r="H3010" s="41"/>
      <c r="I3010" s="41"/>
    </row>
    <row r="3011" spans="1:9">
      <c r="A3011" s="41" t="s">
        <v>8017</v>
      </c>
      <c r="B3011" s="41" t="s">
        <v>8018</v>
      </c>
      <c r="C3011" s="41"/>
      <c r="D3011" s="41"/>
      <c r="E3011" s="41"/>
      <c r="F3011" s="41"/>
      <c r="G3011" s="41"/>
      <c r="H3011" s="41"/>
      <c r="I3011" s="41"/>
    </row>
    <row r="3012" spans="1:9">
      <c r="A3012" s="41" t="s">
        <v>8019</v>
      </c>
      <c r="B3012" s="41" t="s">
        <v>8020</v>
      </c>
      <c r="C3012" s="41"/>
      <c r="D3012" s="41"/>
      <c r="E3012" s="41"/>
      <c r="F3012" s="41"/>
      <c r="G3012" s="41"/>
      <c r="H3012" s="41"/>
      <c r="I3012" s="41"/>
    </row>
    <row r="3013" spans="1:9">
      <c r="A3013" s="41" t="s">
        <v>8035</v>
      </c>
      <c r="B3013" s="41" t="s">
        <v>8036</v>
      </c>
      <c r="C3013" s="41"/>
      <c r="D3013" s="41"/>
      <c r="E3013" s="41"/>
      <c r="F3013" s="41"/>
      <c r="G3013" s="41"/>
      <c r="H3013" s="41"/>
      <c r="I3013" s="41"/>
    </row>
    <row r="3014" spans="1:9">
      <c r="A3014" s="41" t="s">
        <v>8037</v>
      </c>
      <c r="B3014" s="41" t="s">
        <v>8038</v>
      </c>
      <c r="C3014" s="41"/>
      <c r="D3014" s="41"/>
      <c r="E3014" s="41"/>
      <c r="F3014" s="41"/>
      <c r="G3014" s="41"/>
      <c r="H3014" s="41"/>
      <c r="I3014" s="41"/>
    </row>
    <row r="3015" spans="1:9">
      <c r="A3015" s="41" t="s">
        <v>8095</v>
      </c>
      <c r="B3015" s="41" t="s">
        <v>8096</v>
      </c>
      <c r="C3015" s="41"/>
      <c r="D3015" s="41"/>
      <c r="E3015" s="41"/>
      <c r="F3015" s="41"/>
      <c r="G3015" s="41"/>
      <c r="H3015" s="41"/>
      <c r="I3015" s="41"/>
    </row>
    <row r="3016" spans="1:9">
      <c r="A3016" s="41" t="s">
        <v>8097</v>
      </c>
      <c r="B3016" s="41" t="s">
        <v>8098</v>
      </c>
      <c r="C3016" s="41"/>
      <c r="D3016" s="41"/>
      <c r="E3016" s="41"/>
      <c r="F3016" s="41"/>
      <c r="G3016" s="41"/>
      <c r="H3016" s="41"/>
      <c r="I3016" s="41"/>
    </row>
    <row r="3017" spans="1:9">
      <c r="A3017" s="41" t="s">
        <v>8143</v>
      </c>
      <c r="B3017" s="41" t="s">
        <v>8144</v>
      </c>
      <c r="C3017" s="41"/>
      <c r="D3017" s="41"/>
      <c r="E3017" s="41"/>
      <c r="F3017" s="41"/>
      <c r="G3017" s="41"/>
      <c r="H3017" s="41"/>
      <c r="I3017" s="41"/>
    </row>
    <row r="3018" spans="1:9">
      <c r="A3018" s="41" t="s">
        <v>8145</v>
      </c>
      <c r="B3018" s="41" t="s">
        <v>8146</v>
      </c>
      <c r="C3018" s="41"/>
      <c r="D3018" s="41"/>
      <c r="E3018" s="41"/>
      <c r="F3018" s="41"/>
      <c r="G3018" s="41"/>
      <c r="H3018" s="41"/>
      <c r="I3018" s="41"/>
    </row>
    <row r="3019" spans="1:9">
      <c r="A3019" s="41" t="s">
        <v>8181</v>
      </c>
      <c r="B3019" s="41" t="s">
        <v>8182</v>
      </c>
      <c r="C3019" s="41"/>
      <c r="D3019" s="41"/>
      <c r="E3019" s="41"/>
      <c r="F3019" s="41"/>
      <c r="G3019" s="41"/>
      <c r="H3019" s="41"/>
      <c r="I3019" s="41"/>
    </row>
    <row r="3020" spans="1:9">
      <c r="A3020" s="41" t="s">
        <v>8183</v>
      </c>
      <c r="B3020" s="41" t="s">
        <v>8184</v>
      </c>
      <c r="C3020" s="41"/>
      <c r="D3020" s="41"/>
      <c r="E3020" s="41"/>
      <c r="F3020" s="41"/>
      <c r="G3020" s="41"/>
      <c r="H3020" s="41"/>
      <c r="I3020" s="41"/>
    </row>
    <row r="3021" spans="1:9">
      <c r="A3021" s="41" t="s">
        <v>8199</v>
      </c>
      <c r="B3021" s="41" t="s">
        <v>8200</v>
      </c>
      <c r="C3021" s="41"/>
      <c r="D3021" s="41"/>
      <c r="E3021" s="41"/>
      <c r="F3021" s="41"/>
      <c r="G3021" s="41"/>
      <c r="H3021" s="41"/>
      <c r="I3021" s="41"/>
    </row>
    <row r="3022" spans="1:9">
      <c r="A3022" s="41" t="s">
        <v>8201</v>
      </c>
      <c r="B3022" s="41" t="s">
        <v>8202</v>
      </c>
      <c r="C3022" s="41"/>
      <c r="D3022" s="41"/>
      <c r="E3022" s="41"/>
      <c r="F3022" s="41"/>
      <c r="G3022" s="41"/>
      <c r="H3022" s="41"/>
      <c r="I3022" s="41"/>
    </row>
    <row r="3023" spans="1:9">
      <c r="A3023" s="41" t="s">
        <v>8235</v>
      </c>
      <c r="B3023" s="41" t="s">
        <v>8236</v>
      </c>
      <c r="C3023" s="41"/>
      <c r="D3023" s="41"/>
      <c r="E3023" s="41"/>
      <c r="F3023" s="41"/>
      <c r="G3023" s="41"/>
      <c r="H3023" s="41"/>
      <c r="I3023" s="41"/>
    </row>
    <row r="3024" spans="1:9">
      <c r="A3024" s="41" t="s">
        <v>8237</v>
      </c>
      <c r="B3024" s="41" t="s">
        <v>8238</v>
      </c>
      <c r="C3024" s="41"/>
      <c r="D3024" s="41"/>
      <c r="E3024" s="41"/>
      <c r="F3024" s="41"/>
      <c r="G3024" s="41"/>
      <c r="H3024" s="41"/>
      <c r="I3024" s="41"/>
    </row>
    <row r="3025" spans="1:9">
      <c r="A3025" s="41" t="s">
        <v>8267</v>
      </c>
      <c r="B3025" s="41" t="s">
        <v>8268</v>
      </c>
      <c r="C3025" s="41"/>
      <c r="D3025" s="41"/>
      <c r="E3025" s="41"/>
      <c r="F3025" s="41"/>
      <c r="G3025" s="41"/>
      <c r="H3025" s="41"/>
      <c r="I3025" s="41"/>
    </row>
    <row r="3026" spans="1:9">
      <c r="A3026" s="41" t="s">
        <v>8269</v>
      </c>
      <c r="B3026" s="41" t="s">
        <v>8270</v>
      </c>
      <c r="C3026" s="41"/>
      <c r="D3026" s="41"/>
      <c r="E3026" s="41"/>
      <c r="F3026" s="41"/>
      <c r="G3026" s="41"/>
      <c r="H3026" s="41"/>
      <c r="I3026" s="41"/>
    </row>
    <row r="3027" spans="1:9">
      <c r="A3027" s="41" t="s">
        <v>8291</v>
      </c>
      <c r="B3027" s="41" t="s">
        <v>8292</v>
      </c>
      <c r="C3027" s="41"/>
      <c r="D3027" s="41"/>
      <c r="E3027" s="41"/>
      <c r="F3027" s="41"/>
      <c r="G3027" s="41"/>
      <c r="H3027" s="41"/>
      <c r="I3027" s="41"/>
    </row>
    <row r="3028" spans="1:9">
      <c r="A3028" s="41" t="s">
        <v>8293</v>
      </c>
      <c r="B3028" s="41" t="s">
        <v>8294</v>
      </c>
      <c r="C3028" s="41"/>
      <c r="D3028" s="41"/>
      <c r="E3028" s="41"/>
      <c r="F3028" s="41"/>
      <c r="G3028" s="41"/>
      <c r="H3028" s="41"/>
      <c r="I3028" s="41"/>
    </row>
    <row r="3029" spans="1:9">
      <c r="A3029" s="41" t="s">
        <v>8309</v>
      </c>
      <c r="B3029" s="41" t="s">
        <v>8310</v>
      </c>
      <c r="C3029" s="41"/>
      <c r="D3029" s="41"/>
      <c r="E3029" s="41"/>
      <c r="F3029" s="41"/>
      <c r="G3029" s="41"/>
      <c r="H3029" s="41"/>
      <c r="I3029" s="41"/>
    </row>
    <row r="3030" spans="1:9">
      <c r="A3030" s="41" t="s">
        <v>8311</v>
      </c>
      <c r="B3030" s="41" t="s">
        <v>8312</v>
      </c>
      <c r="C3030" s="41"/>
      <c r="D3030" s="41"/>
      <c r="E3030" s="41"/>
      <c r="F3030" s="41"/>
      <c r="G3030" s="41"/>
      <c r="H3030" s="41"/>
      <c r="I3030" s="41"/>
    </row>
    <row r="3031" spans="1:9">
      <c r="A3031" s="41" t="s">
        <v>8327</v>
      </c>
      <c r="B3031" s="41" t="s">
        <v>8328</v>
      </c>
      <c r="C3031" s="41"/>
      <c r="D3031" s="41"/>
      <c r="E3031" s="41"/>
      <c r="F3031" s="41"/>
      <c r="G3031" s="41"/>
      <c r="H3031" s="41"/>
      <c r="I3031" s="41"/>
    </row>
    <row r="3032" spans="1:9">
      <c r="A3032" s="41" t="s">
        <v>8329</v>
      </c>
      <c r="B3032" s="41" t="s">
        <v>8330</v>
      </c>
      <c r="C3032" s="41"/>
      <c r="D3032" s="41"/>
      <c r="E3032" s="41"/>
      <c r="F3032" s="41"/>
      <c r="G3032" s="41"/>
      <c r="H3032" s="41"/>
      <c r="I3032" s="41"/>
    </row>
    <row r="3033" spans="1:9">
      <c r="A3033" s="41" t="s">
        <v>7839</v>
      </c>
      <c r="B3033" s="41" t="s">
        <v>7840</v>
      </c>
      <c r="C3033" s="41"/>
      <c r="D3033" s="41"/>
      <c r="E3033" s="41"/>
      <c r="F3033" s="41"/>
      <c r="G3033" s="41"/>
      <c r="H3033" s="41"/>
      <c r="I3033" s="41"/>
    </row>
    <row r="3034" spans="1:9">
      <c r="A3034" s="41" t="s">
        <v>7841</v>
      </c>
      <c r="B3034" s="41" t="s">
        <v>7842</v>
      </c>
      <c r="C3034" s="41"/>
      <c r="D3034" s="41"/>
      <c r="E3034" s="41"/>
      <c r="F3034" s="41"/>
      <c r="G3034" s="41"/>
      <c r="H3034" s="41"/>
      <c r="I3034" s="41"/>
    </row>
    <row r="3035" spans="1:9">
      <c r="A3035" s="41" t="s">
        <v>7843</v>
      </c>
      <c r="B3035" s="41" t="s">
        <v>7844</v>
      </c>
      <c r="C3035" s="41"/>
      <c r="D3035" s="41"/>
      <c r="E3035" s="41"/>
      <c r="F3035" s="41"/>
      <c r="G3035" s="41"/>
      <c r="H3035" s="41"/>
      <c r="I3035" s="41"/>
    </row>
    <row r="3036" spans="1:9">
      <c r="A3036" s="41" t="s">
        <v>7845</v>
      </c>
      <c r="B3036" s="41" t="s">
        <v>7846</v>
      </c>
      <c r="C3036" s="41"/>
      <c r="D3036" s="41"/>
      <c r="E3036" s="41"/>
      <c r="F3036" s="41"/>
      <c r="G3036" s="41"/>
      <c r="H3036" s="41"/>
      <c r="I3036" s="41"/>
    </row>
    <row r="3037" spans="1:9">
      <c r="A3037" s="41" t="s">
        <v>7847</v>
      </c>
      <c r="B3037" s="41" t="s">
        <v>7848</v>
      </c>
      <c r="C3037" s="41"/>
      <c r="D3037" s="41"/>
      <c r="E3037" s="41"/>
      <c r="F3037" s="41"/>
      <c r="G3037" s="41"/>
      <c r="H3037" s="41"/>
      <c r="I3037" s="41"/>
    </row>
    <row r="3038" spans="1:9">
      <c r="A3038" s="41" t="s">
        <v>7849</v>
      </c>
      <c r="B3038" s="41" t="s">
        <v>7850</v>
      </c>
      <c r="C3038" s="41"/>
      <c r="D3038" s="41"/>
      <c r="E3038" s="41"/>
      <c r="F3038" s="41"/>
      <c r="G3038" s="41"/>
      <c r="H3038" s="41"/>
      <c r="I3038" s="41"/>
    </row>
    <row r="3039" spans="1:9">
      <c r="A3039" s="41" t="s">
        <v>7851</v>
      </c>
      <c r="B3039" s="41" t="s">
        <v>7852</v>
      </c>
      <c r="C3039" s="41"/>
      <c r="D3039" s="41"/>
      <c r="E3039" s="41"/>
      <c r="F3039" s="41"/>
      <c r="G3039" s="41"/>
      <c r="H3039" s="41"/>
      <c r="I3039" s="41"/>
    </row>
    <row r="3040" spans="1:9">
      <c r="A3040" s="41" t="s">
        <v>7853</v>
      </c>
      <c r="B3040" s="41" t="s">
        <v>7854</v>
      </c>
      <c r="C3040" s="41"/>
      <c r="D3040" s="41"/>
      <c r="E3040" s="41"/>
      <c r="F3040" s="41"/>
      <c r="G3040" s="41"/>
      <c r="H3040" s="41"/>
      <c r="I3040" s="41"/>
    </row>
    <row r="3041" spans="1:9">
      <c r="A3041" s="41" t="s">
        <v>7855</v>
      </c>
      <c r="B3041" s="41" t="s">
        <v>7856</v>
      </c>
      <c r="C3041" s="41"/>
      <c r="D3041" s="41"/>
      <c r="E3041" s="41"/>
      <c r="F3041" s="41"/>
      <c r="G3041" s="41"/>
      <c r="H3041" s="41"/>
      <c r="I3041" s="41"/>
    </row>
    <row r="3042" spans="1:9">
      <c r="A3042" s="41" t="s">
        <v>7857</v>
      </c>
      <c r="B3042" s="41" t="s">
        <v>7858</v>
      </c>
      <c r="C3042" s="41"/>
      <c r="D3042" s="41"/>
      <c r="E3042" s="41"/>
      <c r="F3042" s="41"/>
      <c r="G3042" s="41"/>
      <c r="H3042" s="41"/>
      <c r="I3042" s="41"/>
    </row>
    <row r="3043" spans="1:9">
      <c r="A3043" s="41" t="s">
        <v>8039</v>
      </c>
      <c r="B3043" s="41" t="s">
        <v>8040</v>
      </c>
      <c r="C3043" s="41"/>
      <c r="D3043" s="41"/>
      <c r="E3043" s="41"/>
      <c r="F3043" s="41"/>
      <c r="G3043" s="41"/>
      <c r="H3043" s="41"/>
      <c r="I3043" s="41"/>
    </row>
    <row r="3044" spans="1:9">
      <c r="A3044" s="41" t="s">
        <v>8041</v>
      </c>
      <c r="B3044" s="41" t="s">
        <v>8042</v>
      </c>
      <c r="C3044" s="41"/>
      <c r="D3044" s="41"/>
      <c r="E3044" s="41"/>
      <c r="F3044" s="41"/>
      <c r="G3044" s="41"/>
      <c r="H3044" s="41"/>
      <c r="I3044" s="41"/>
    </row>
    <row r="3045" spans="1:9">
      <c r="A3045" s="41" t="s">
        <v>8043</v>
      </c>
      <c r="B3045" s="41" t="s">
        <v>8044</v>
      </c>
      <c r="C3045" s="41"/>
      <c r="D3045" s="41"/>
      <c r="E3045" s="41"/>
      <c r="F3045" s="41"/>
      <c r="G3045" s="41"/>
      <c r="H3045" s="41"/>
      <c r="I3045" s="41"/>
    </row>
    <row r="3046" spans="1:9">
      <c r="A3046" s="41" t="s">
        <v>8045</v>
      </c>
      <c r="B3046" s="41" t="s">
        <v>8046</v>
      </c>
      <c r="C3046" s="41"/>
      <c r="D3046" s="41"/>
      <c r="E3046" s="41"/>
      <c r="F3046" s="41"/>
      <c r="G3046" s="41"/>
      <c r="H3046" s="41"/>
      <c r="I3046" s="41"/>
    </row>
    <row r="3047" spans="1:9">
      <c r="A3047" s="41" t="s">
        <v>8047</v>
      </c>
      <c r="B3047" s="41" t="s">
        <v>8048</v>
      </c>
      <c r="C3047" s="41"/>
      <c r="D3047" s="41"/>
      <c r="E3047" s="41"/>
      <c r="F3047" s="41"/>
      <c r="G3047" s="41"/>
      <c r="H3047" s="41"/>
      <c r="I3047" s="41"/>
    </row>
    <row r="3048" spans="1:9">
      <c r="A3048" s="41" t="s">
        <v>8049</v>
      </c>
      <c r="B3048" s="41" t="s">
        <v>8050</v>
      </c>
      <c r="C3048" s="41"/>
      <c r="D3048" s="41"/>
      <c r="E3048" s="41"/>
      <c r="F3048" s="41"/>
      <c r="G3048" s="41"/>
      <c r="H3048" s="41"/>
      <c r="I3048" s="41"/>
    </row>
    <row r="3049" spans="1:9">
      <c r="A3049" s="41" t="s">
        <v>8051</v>
      </c>
      <c r="B3049" s="41" t="s">
        <v>8052</v>
      </c>
      <c r="C3049" s="41"/>
      <c r="D3049" s="41"/>
      <c r="E3049" s="41"/>
      <c r="F3049" s="41"/>
      <c r="G3049" s="41"/>
      <c r="H3049" s="41"/>
      <c r="I3049" s="41"/>
    </row>
    <row r="3050" spans="1:9">
      <c r="A3050" s="41" t="s">
        <v>8203</v>
      </c>
      <c r="B3050" s="41" t="s">
        <v>8204</v>
      </c>
      <c r="C3050" s="41"/>
      <c r="D3050" s="41"/>
      <c r="E3050" s="41"/>
      <c r="F3050" s="41"/>
      <c r="G3050" s="41"/>
      <c r="H3050" s="41"/>
      <c r="I3050" s="41"/>
    </row>
    <row r="3051" spans="1:9">
      <c r="A3051" s="41" t="s">
        <v>8205</v>
      </c>
      <c r="B3051" s="41" t="s">
        <v>8206</v>
      </c>
      <c r="C3051" s="41"/>
      <c r="D3051" s="41"/>
      <c r="E3051" s="41"/>
      <c r="F3051" s="41"/>
      <c r="G3051" s="41"/>
      <c r="H3051" s="41"/>
      <c r="I3051" s="41"/>
    </row>
    <row r="3052" spans="1:9">
      <c r="A3052" s="41" t="s">
        <v>8207</v>
      </c>
      <c r="B3052" s="41" t="s">
        <v>8208</v>
      </c>
      <c r="C3052" s="41"/>
      <c r="D3052" s="41"/>
      <c r="E3052" s="41"/>
      <c r="F3052" s="41"/>
      <c r="G3052" s="41"/>
      <c r="H3052" s="41"/>
      <c r="I3052" s="41"/>
    </row>
    <row r="3053" spans="1:9">
      <c r="A3053" s="41" t="s">
        <v>8053</v>
      </c>
      <c r="B3053" s="41" t="s">
        <v>8054</v>
      </c>
      <c r="C3053" s="41"/>
      <c r="D3053" s="41"/>
      <c r="E3053" s="41"/>
      <c r="F3053" s="41"/>
      <c r="G3053" s="41"/>
      <c r="H3053" s="41"/>
      <c r="I3053" s="41"/>
    </row>
    <row r="3054" spans="1:9">
      <c r="A3054" s="41" t="s">
        <v>7863</v>
      </c>
      <c r="B3054" s="41" t="s">
        <v>7864</v>
      </c>
      <c r="C3054" s="41"/>
      <c r="D3054" s="41"/>
      <c r="E3054" s="41"/>
      <c r="F3054" s="41"/>
      <c r="G3054" s="41"/>
      <c r="H3054" s="41"/>
      <c r="I3054" s="41"/>
    </row>
    <row r="3055" spans="1:9">
      <c r="A3055" s="41" t="s">
        <v>7865</v>
      </c>
      <c r="B3055" s="41" t="s">
        <v>7866</v>
      </c>
      <c r="C3055" s="41"/>
      <c r="D3055" s="41"/>
      <c r="E3055" s="41"/>
      <c r="F3055" s="41"/>
      <c r="G3055" s="41"/>
      <c r="H3055" s="41"/>
      <c r="I3055" s="41"/>
    </row>
    <row r="3056" spans="1:9">
      <c r="A3056" s="41" t="s">
        <v>7867</v>
      </c>
      <c r="B3056" s="41" t="s">
        <v>7868</v>
      </c>
      <c r="C3056" s="41"/>
      <c r="D3056" s="41"/>
      <c r="E3056" s="41"/>
      <c r="F3056" s="41"/>
      <c r="G3056" s="41"/>
      <c r="H3056" s="41"/>
      <c r="I3056" s="41"/>
    </row>
    <row r="3057" spans="1:9">
      <c r="A3057" s="41" t="s">
        <v>7869</v>
      </c>
      <c r="B3057" s="41" t="s">
        <v>7870</v>
      </c>
      <c r="C3057" s="41"/>
      <c r="D3057" s="41"/>
      <c r="E3057" s="41"/>
      <c r="F3057" s="41"/>
      <c r="G3057" s="41"/>
      <c r="H3057" s="41"/>
      <c r="I3057" s="41"/>
    </row>
    <row r="3058" spans="1:9">
      <c r="A3058" s="41" t="s">
        <v>7871</v>
      </c>
      <c r="B3058" s="41" t="s">
        <v>7872</v>
      </c>
      <c r="C3058" s="41"/>
      <c r="D3058" s="41"/>
      <c r="E3058" s="41"/>
      <c r="F3058" s="41"/>
      <c r="G3058" s="41"/>
      <c r="H3058" s="41"/>
      <c r="I3058" s="41"/>
    </row>
    <row r="3059" spans="1:9">
      <c r="A3059" s="41" t="s">
        <v>7873</v>
      </c>
      <c r="B3059" s="41" t="s">
        <v>7874</v>
      </c>
      <c r="C3059" s="41"/>
      <c r="D3059" s="41"/>
      <c r="E3059" s="41"/>
      <c r="F3059" s="41"/>
      <c r="G3059" s="41"/>
      <c r="H3059" s="41"/>
      <c r="I3059" s="41"/>
    </row>
    <row r="3060" spans="1:9">
      <c r="A3060" s="41" t="s">
        <v>7875</v>
      </c>
      <c r="B3060" s="41" t="s">
        <v>7876</v>
      </c>
      <c r="C3060" s="41"/>
      <c r="D3060" s="41"/>
      <c r="E3060" s="41"/>
      <c r="F3060" s="41"/>
      <c r="G3060" s="41"/>
      <c r="H3060" s="41"/>
      <c r="I3060" s="41"/>
    </row>
    <row r="3061" spans="1:9">
      <c r="A3061" s="41" t="s">
        <v>7877</v>
      </c>
      <c r="B3061" s="41" t="s">
        <v>7878</v>
      </c>
      <c r="C3061" s="41"/>
      <c r="D3061" s="41"/>
      <c r="E3061" s="41"/>
      <c r="F3061" s="41"/>
      <c r="G3061" s="41"/>
      <c r="H3061" s="41"/>
      <c r="I3061" s="41"/>
    </row>
    <row r="3062" spans="1:9">
      <c r="A3062" s="41" t="s">
        <v>7879</v>
      </c>
      <c r="B3062" s="41" t="s">
        <v>7880</v>
      </c>
      <c r="C3062" s="41"/>
      <c r="D3062" s="41"/>
      <c r="E3062" s="41"/>
      <c r="F3062" s="41"/>
      <c r="G3062" s="41"/>
      <c r="H3062" s="41"/>
      <c r="I3062" s="41"/>
    </row>
    <row r="3063" spans="1:9">
      <c r="A3063" s="41" t="s">
        <v>7881</v>
      </c>
      <c r="B3063" s="41" t="s">
        <v>7882</v>
      </c>
      <c r="C3063" s="41"/>
      <c r="D3063" s="41"/>
      <c r="E3063" s="41"/>
      <c r="F3063" s="41"/>
      <c r="G3063" s="41"/>
      <c r="H3063" s="41"/>
      <c r="I3063" s="41"/>
    </row>
    <row r="3064" spans="1:9">
      <c r="A3064" s="41" t="s">
        <v>8057</v>
      </c>
      <c r="B3064" s="41" t="s">
        <v>8058</v>
      </c>
      <c r="C3064" s="41"/>
      <c r="D3064" s="41"/>
      <c r="E3064" s="41"/>
      <c r="F3064" s="41"/>
      <c r="G3064" s="41"/>
      <c r="H3064" s="41"/>
      <c r="I3064" s="41"/>
    </row>
    <row r="3065" spans="1:9">
      <c r="A3065" s="41" t="s">
        <v>8059</v>
      </c>
      <c r="B3065" s="41" t="s">
        <v>8060</v>
      </c>
      <c r="C3065" s="41"/>
      <c r="D3065" s="41"/>
      <c r="E3065" s="41"/>
      <c r="F3065" s="41"/>
      <c r="G3065" s="41"/>
      <c r="H3065" s="41"/>
      <c r="I3065" s="41"/>
    </row>
    <row r="3066" spans="1:9">
      <c r="A3066" s="41" t="s">
        <v>8061</v>
      </c>
      <c r="B3066" s="41" t="s">
        <v>8062</v>
      </c>
      <c r="C3066" s="41"/>
      <c r="D3066" s="41"/>
      <c r="E3066" s="41"/>
      <c r="F3066" s="41"/>
      <c r="G3066" s="41"/>
      <c r="H3066" s="41"/>
      <c r="I3066" s="41"/>
    </row>
    <row r="3067" spans="1:9">
      <c r="A3067" s="41" t="s">
        <v>8063</v>
      </c>
      <c r="B3067" s="41" t="s">
        <v>8064</v>
      </c>
      <c r="C3067" s="41"/>
      <c r="D3067" s="41"/>
      <c r="E3067" s="41"/>
      <c r="F3067" s="41"/>
      <c r="G3067" s="41"/>
      <c r="H3067" s="41"/>
      <c r="I3067" s="41"/>
    </row>
    <row r="3068" spans="1:9">
      <c r="A3068" s="41" t="s">
        <v>8065</v>
      </c>
      <c r="B3068" s="41" t="s">
        <v>8066</v>
      </c>
      <c r="C3068" s="41"/>
      <c r="D3068" s="41"/>
      <c r="E3068" s="41"/>
      <c r="F3068" s="41"/>
      <c r="G3068" s="41"/>
      <c r="H3068" s="41"/>
      <c r="I3068" s="41"/>
    </row>
    <row r="3069" spans="1:9">
      <c r="A3069" s="41" t="s">
        <v>8067</v>
      </c>
      <c r="B3069" s="41" t="s">
        <v>8068</v>
      </c>
      <c r="C3069" s="41"/>
      <c r="D3069" s="41"/>
      <c r="E3069" s="41"/>
      <c r="F3069" s="41"/>
      <c r="G3069" s="41"/>
      <c r="H3069" s="41"/>
      <c r="I3069" s="41"/>
    </row>
    <row r="3070" spans="1:9">
      <c r="A3070" s="41" t="s">
        <v>8069</v>
      </c>
      <c r="B3070" s="41" t="s">
        <v>8070</v>
      </c>
      <c r="C3070" s="41"/>
      <c r="D3070" s="41"/>
      <c r="E3070" s="41"/>
      <c r="F3070" s="41"/>
      <c r="G3070" s="41"/>
      <c r="H3070" s="41"/>
      <c r="I3070" s="41"/>
    </row>
    <row r="3071" spans="1:9">
      <c r="A3071" s="41" t="s">
        <v>8209</v>
      </c>
      <c r="B3071" s="41" t="s">
        <v>8210</v>
      </c>
      <c r="C3071" s="41"/>
      <c r="D3071" s="41"/>
      <c r="E3071" s="41"/>
      <c r="F3071" s="41"/>
      <c r="G3071" s="41"/>
      <c r="H3071" s="41"/>
      <c r="I3071" s="41"/>
    </row>
    <row r="3072" spans="1:9">
      <c r="A3072" s="41" t="s">
        <v>8211</v>
      </c>
      <c r="B3072" s="41" t="s">
        <v>8212</v>
      </c>
      <c r="C3072" s="41"/>
      <c r="D3072" s="41"/>
      <c r="E3072" s="41"/>
      <c r="F3072" s="41"/>
      <c r="G3072" s="41"/>
      <c r="H3072" s="41"/>
      <c r="I3072" s="41"/>
    </row>
    <row r="3073" spans="1:9">
      <c r="A3073" s="41" t="s">
        <v>8213</v>
      </c>
      <c r="B3073" s="41" t="s">
        <v>8214</v>
      </c>
      <c r="C3073" s="41"/>
      <c r="D3073" s="41"/>
      <c r="E3073" s="41"/>
      <c r="F3073" s="41"/>
      <c r="G3073" s="41"/>
      <c r="H3073" s="41"/>
      <c r="I3073" s="41"/>
    </row>
    <row r="3074" spans="1:9">
      <c r="A3074" s="41" t="s">
        <v>8071</v>
      </c>
      <c r="B3074" s="41" t="s">
        <v>8072</v>
      </c>
      <c r="C3074" s="41"/>
      <c r="D3074" s="41"/>
      <c r="E3074" s="41"/>
      <c r="F3074" s="41"/>
      <c r="G3074" s="41"/>
      <c r="H3074" s="41"/>
      <c r="I3074" s="41"/>
    </row>
    <row r="3075" spans="1:9">
      <c r="A3075" s="41" t="s">
        <v>8367</v>
      </c>
      <c r="B3075" s="41" t="s">
        <v>8368</v>
      </c>
      <c r="C3075" s="41"/>
      <c r="D3075" s="41"/>
      <c r="E3075" s="41"/>
      <c r="F3075" s="41"/>
      <c r="G3075" s="41"/>
      <c r="H3075" s="41"/>
      <c r="I3075" s="41"/>
    </row>
    <row r="3076" spans="1:9">
      <c r="A3076" s="41" t="s">
        <v>8369</v>
      </c>
      <c r="B3076" s="41" t="s">
        <v>8370</v>
      </c>
      <c r="C3076" s="41"/>
      <c r="D3076" s="41"/>
      <c r="E3076" s="41"/>
      <c r="F3076" s="41"/>
      <c r="G3076" s="41"/>
      <c r="H3076" s="41"/>
      <c r="I3076" s="41"/>
    </row>
    <row r="3077" spans="1:9">
      <c r="A3077" s="41" t="s">
        <v>8371</v>
      </c>
      <c r="B3077" s="41" t="s">
        <v>8372</v>
      </c>
      <c r="C3077" s="41"/>
      <c r="D3077" s="41"/>
      <c r="E3077" s="41"/>
      <c r="F3077" s="41"/>
      <c r="G3077" s="41"/>
      <c r="H3077" s="41"/>
      <c r="I3077" s="41"/>
    </row>
    <row r="3078" spans="1:9">
      <c r="A3078" s="41" t="s">
        <v>8373</v>
      </c>
      <c r="B3078" s="41" t="s">
        <v>8374</v>
      </c>
      <c r="C3078" s="41"/>
      <c r="D3078" s="41"/>
      <c r="E3078" s="41"/>
      <c r="F3078" s="41"/>
      <c r="G3078" s="41"/>
      <c r="H3078" s="41"/>
      <c r="I3078" s="41"/>
    </row>
    <row r="3079" spans="1:9">
      <c r="A3079" s="41" t="s">
        <v>8375</v>
      </c>
      <c r="B3079" s="41" t="s">
        <v>8376</v>
      </c>
      <c r="C3079" s="41"/>
      <c r="D3079" s="41"/>
      <c r="E3079" s="41"/>
      <c r="F3079" s="41"/>
      <c r="G3079" s="41"/>
      <c r="H3079" s="41"/>
      <c r="I3079" s="41"/>
    </row>
    <row r="3080" spans="1:9">
      <c r="A3080" s="41" t="s">
        <v>8377</v>
      </c>
      <c r="B3080" s="41" t="s">
        <v>8378</v>
      </c>
      <c r="C3080" s="41"/>
      <c r="D3080" s="41"/>
      <c r="E3080" s="41"/>
      <c r="F3080" s="41"/>
      <c r="G3080" s="41"/>
      <c r="H3080" s="41"/>
      <c r="I3080" s="41"/>
    </row>
    <row r="3081" spans="1:9">
      <c r="A3081" s="41" t="s">
        <v>8379</v>
      </c>
      <c r="B3081" s="41" t="s">
        <v>8380</v>
      </c>
      <c r="C3081" s="41"/>
      <c r="D3081" s="41"/>
      <c r="E3081" s="41"/>
      <c r="F3081" s="41"/>
      <c r="G3081" s="41"/>
      <c r="H3081" s="41"/>
      <c r="I3081" s="41"/>
    </row>
    <row r="3082" spans="1:9">
      <c r="A3082" s="41" t="s">
        <v>8381</v>
      </c>
      <c r="B3082" s="41" t="s">
        <v>8382</v>
      </c>
      <c r="C3082" s="41"/>
      <c r="D3082" s="41"/>
      <c r="E3082" s="41"/>
      <c r="F3082" s="41"/>
      <c r="G3082" s="41"/>
      <c r="H3082" s="41"/>
      <c r="I3082" s="41"/>
    </row>
    <row r="3083" spans="1:9">
      <c r="A3083" s="41" t="s">
        <v>8383</v>
      </c>
      <c r="B3083" s="41" t="s">
        <v>8384</v>
      </c>
      <c r="C3083" s="41"/>
      <c r="D3083" s="41"/>
      <c r="E3083" s="41"/>
      <c r="F3083" s="41"/>
      <c r="G3083" s="41"/>
      <c r="H3083" s="41"/>
      <c r="I3083" s="41"/>
    </row>
    <row r="3084" spans="1:9">
      <c r="A3084" s="41" t="s">
        <v>8385</v>
      </c>
      <c r="B3084" s="41" t="s">
        <v>8386</v>
      </c>
      <c r="C3084" s="41"/>
      <c r="D3084" s="41"/>
      <c r="E3084" s="41"/>
      <c r="F3084" s="41"/>
      <c r="G3084" s="41"/>
      <c r="H3084" s="41"/>
      <c r="I3084" s="41"/>
    </row>
    <row r="3085" spans="1:9">
      <c r="A3085" s="41" t="s">
        <v>8445</v>
      </c>
      <c r="B3085" s="41" t="s">
        <v>8446</v>
      </c>
      <c r="C3085" s="41"/>
      <c r="D3085" s="41"/>
      <c r="E3085" s="41"/>
      <c r="F3085" s="41"/>
      <c r="G3085" s="41"/>
      <c r="H3085" s="41"/>
      <c r="I3085" s="41"/>
    </row>
    <row r="3086" spans="1:9">
      <c r="A3086" s="41" t="s">
        <v>8447</v>
      </c>
      <c r="B3086" s="41" t="s">
        <v>8448</v>
      </c>
      <c r="C3086" s="41"/>
      <c r="D3086" s="41"/>
      <c r="E3086" s="41"/>
      <c r="F3086" s="41"/>
      <c r="G3086" s="41"/>
      <c r="H3086" s="41"/>
      <c r="I3086" s="41"/>
    </row>
    <row r="3087" spans="1:9">
      <c r="A3087" s="41" t="s">
        <v>8449</v>
      </c>
      <c r="B3087" s="41" t="s">
        <v>8450</v>
      </c>
      <c r="C3087" s="41"/>
      <c r="D3087" s="41"/>
      <c r="E3087" s="41"/>
      <c r="F3087" s="41"/>
      <c r="G3087" s="41"/>
      <c r="H3087" s="41"/>
      <c r="I3087" s="41"/>
    </row>
    <row r="3088" spans="1:9">
      <c r="A3088" s="41" t="s">
        <v>8451</v>
      </c>
      <c r="B3088" s="41" t="s">
        <v>8452</v>
      </c>
      <c r="C3088" s="41"/>
      <c r="D3088" s="41"/>
      <c r="E3088" s="41"/>
      <c r="F3088" s="41"/>
      <c r="G3088" s="41"/>
      <c r="H3088" s="41"/>
      <c r="I3088" s="41"/>
    </row>
    <row r="3089" spans="1:9">
      <c r="A3089" s="41" t="s">
        <v>8453</v>
      </c>
      <c r="B3089" s="41" t="s">
        <v>8454</v>
      </c>
      <c r="C3089" s="41"/>
      <c r="D3089" s="41"/>
      <c r="E3089" s="41"/>
      <c r="F3089" s="41"/>
      <c r="G3089" s="41"/>
      <c r="H3089" s="41"/>
      <c r="I3089" s="41"/>
    </row>
    <row r="3090" spans="1:9">
      <c r="A3090" s="41" t="s">
        <v>8455</v>
      </c>
      <c r="B3090" s="41" t="s">
        <v>8456</v>
      </c>
      <c r="C3090" s="41"/>
      <c r="D3090" s="41"/>
      <c r="E3090" s="41"/>
      <c r="F3090" s="41"/>
      <c r="G3090" s="41"/>
      <c r="H3090" s="41"/>
      <c r="I3090" s="41"/>
    </row>
    <row r="3091" spans="1:9">
      <c r="A3091" s="41" t="s">
        <v>8457</v>
      </c>
      <c r="B3091" s="41" t="s">
        <v>8458</v>
      </c>
      <c r="C3091" s="41"/>
      <c r="D3091" s="41"/>
      <c r="E3091" s="41"/>
      <c r="F3091" s="41"/>
      <c r="G3091" s="41"/>
      <c r="H3091" s="41"/>
      <c r="I3091" s="41"/>
    </row>
    <row r="3092" spans="1:9">
      <c r="A3092" s="41" t="s">
        <v>8499</v>
      </c>
      <c r="B3092" s="41" t="s">
        <v>8500</v>
      </c>
      <c r="C3092" s="41"/>
      <c r="D3092" s="41"/>
      <c r="E3092" s="41"/>
      <c r="F3092" s="41"/>
      <c r="G3092" s="41"/>
      <c r="H3092" s="41"/>
      <c r="I3092" s="41"/>
    </row>
    <row r="3093" spans="1:9">
      <c r="A3093" s="41" t="s">
        <v>8501</v>
      </c>
      <c r="B3093" s="41" t="s">
        <v>8502</v>
      </c>
      <c r="C3093" s="41"/>
      <c r="D3093" s="41"/>
      <c r="E3093" s="41"/>
      <c r="F3093" s="41"/>
      <c r="G3093" s="41"/>
      <c r="H3093" s="41"/>
      <c r="I3093" s="41"/>
    </row>
    <row r="3094" spans="1:9">
      <c r="A3094" s="41" t="s">
        <v>8503</v>
      </c>
      <c r="B3094" s="41" t="s">
        <v>8504</v>
      </c>
      <c r="C3094" s="41"/>
      <c r="D3094" s="41"/>
      <c r="E3094" s="41"/>
      <c r="F3094" s="41"/>
      <c r="G3094" s="41"/>
      <c r="H3094" s="41"/>
      <c r="I3094" s="41"/>
    </row>
    <row r="3095" spans="1:9">
      <c r="A3095" s="41" t="s">
        <v>8459</v>
      </c>
      <c r="B3095" s="41" t="s">
        <v>8460</v>
      </c>
      <c r="C3095" s="41"/>
      <c r="D3095" s="41"/>
      <c r="E3095" s="41"/>
      <c r="F3095" s="41"/>
      <c r="G3095" s="41"/>
      <c r="H3095" s="41"/>
      <c r="I3095" s="41"/>
    </row>
    <row r="3096" spans="1:9">
      <c r="A3096" s="41" t="s">
        <v>8333</v>
      </c>
      <c r="B3096" s="41" t="s">
        <v>8334</v>
      </c>
      <c r="C3096" s="41"/>
      <c r="D3096" s="41"/>
      <c r="E3096" s="41"/>
      <c r="F3096" s="41"/>
      <c r="G3096" s="41"/>
      <c r="H3096" s="41"/>
      <c r="I3096" s="41"/>
    </row>
    <row r="3097" spans="1:9">
      <c r="A3097" s="41" t="s">
        <v>8335</v>
      </c>
      <c r="B3097" s="41" t="s">
        <v>8336</v>
      </c>
      <c r="C3097" s="41"/>
      <c r="D3097" s="41"/>
      <c r="E3097" s="41"/>
      <c r="F3097" s="41"/>
      <c r="G3097" s="41"/>
      <c r="H3097" s="41"/>
      <c r="I3097" s="41"/>
    </row>
    <row r="3098" spans="1:9">
      <c r="A3098" s="41" t="s">
        <v>8339</v>
      </c>
      <c r="B3098" s="41" t="s">
        <v>8340</v>
      </c>
      <c r="C3098" s="41"/>
      <c r="D3098" s="41"/>
      <c r="E3098" s="41"/>
      <c r="F3098" s="41"/>
      <c r="G3098" s="41"/>
      <c r="H3098" s="41"/>
      <c r="I3098" s="41"/>
    </row>
    <row r="3099" spans="1:9">
      <c r="A3099" s="41" t="s">
        <v>8341</v>
      </c>
      <c r="B3099" s="41" t="s">
        <v>8342</v>
      </c>
      <c r="C3099" s="41"/>
      <c r="D3099" s="41"/>
      <c r="E3099" s="41"/>
      <c r="F3099" s="41"/>
      <c r="G3099" s="41"/>
      <c r="H3099" s="41"/>
      <c r="I3099" s="41"/>
    </row>
    <row r="3100" spans="1:9">
      <c r="A3100" s="41" t="s">
        <v>8393</v>
      </c>
      <c r="B3100" s="41" t="s">
        <v>8394</v>
      </c>
      <c r="C3100" s="41"/>
      <c r="D3100" s="41"/>
      <c r="E3100" s="41"/>
      <c r="F3100" s="41"/>
      <c r="G3100" s="41"/>
      <c r="H3100" s="41"/>
      <c r="I3100" s="41"/>
    </row>
    <row r="3101" spans="1:9">
      <c r="A3101" s="41" t="s">
        <v>8395</v>
      </c>
      <c r="B3101" s="41" t="s">
        <v>8396</v>
      </c>
      <c r="C3101" s="41"/>
      <c r="D3101" s="41"/>
      <c r="E3101" s="41"/>
      <c r="F3101" s="41"/>
      <c r="G3101" s="41"/>
      <c r="H3101" s="41"/>
      <c r="I3101" s="41"/>
    </row>
    <row r="3102" spans="1:9">
      <c r="A3102" s="41" t="s">
        <v>8399</v>
      </c>
      <c r="B3102" s="41" t="s">
        <v>8400</v>
      </c>
      <c r="C3102" s="41"/>
      <c r="D3102" s="41"/>
      <c r="E3102" s="41"/>
      <c r="F3102" s="41"/>
      <c r="G3102" s="41"/>
      <c r="H3102" s="41"/>
      <c r="I3102" s="41"/>
    </row>
    <row r="3103" spans="1:9">
      <c r="A3103" s="41" t="s">
        <v>8401</v>
      </c>
      <c r="B3103" s="41" t="s">
        <v>8402</v>
      </c>
      <c r="C3103" s="41"/>
      <c r="D3103" s="41"/>
      <c r="E3103" s="41"/>
      <c r="F3103" s="41"/>
      <c r="G3103" s="41"/>
      <c r="H3103" s="41"/>
      <c r="I3103" s="41"/>
    </row>
    <row r="3104" spans="1:9">
      <c r="A3104" s="41" t="s">
        <v>8465</v>
      </c>
      <c r="B3104" s="41" t="s">
        <v>8466</v>
      </c>
      <c r="C3104" s="41"/>
      <c r="D3104" s="41"/>
      <c r="E3104" s="41"/>
      <c r="F3104" s="41"/>
      <c r="G3104" s="41"/>
      <c r="H3104" s="41"/>
      <c r="I3104" s="41"/>
    </row>
    <row r="3105" spans="1:9">
      <c r="A3105" s="41" t="s">
        <v>8467</v>
      </c>
      <c r="B3105" s="41" t="s">
        <v>8468</v>
      </c>
      <c r="C3105" s="41"/>
      <c r="D3105" s="41"/>
      <c r="E3105" s="41"/>
      <c r="F3105" s="41"/>
      <c r="G3105" s="41"/>
      <c r="H3105" s="41"/>
      <c r="I3105" s="41"/>
    </row>
    <row r="3106" spans="1:9">
      <c r="A3106" s="41" t="s">
        <v>8471</v>
      </c>
      <c r="B3106" s="41" t="s">
        <v>8472</v>
      </c>
      <c r="C3106" s="41"/>
      <c r="D3106" s="41"/>
      <c r="E3106" s="41"/>
      <c r="F3106" s="41"/>
      <c r="G3106" s="41"/>
      <c r="H3106" s="41"/>
      <c r="I3106" s="41"/>
    </row>
    <row r="3107" spans="1:9">
      <c r="A3107" s="41" t="s">
        <v>8473</v>
      </c>
      <c r="B3107" s="41" t="s">
        <v>8474</v>
      </c>
      <c r="C3107" s="41"/>
      <c r="D3107" s="41"/>
      <c r="E3107" s="41"/>
      <c r="F3107" s="41"/>
      <c r="G3107" s="41"/>
      <c r="H3107" s="41"/>
      <c r="I3107" s="41"/>
    </row>
    <row r="3108" spans="1:9">
      <c r="A3108" s="41" t="s">
        <v>8507</v>
      </c>
      <c r="B3108" s="41" t="s">
        <v>8508</v>
      </c>
      <c r="C3108" s="41"/>
      <c r="D3108" s="41"/>
      <c r="E3108" s="41"/>
      <c r="F3108" s="41"/>
      <c r="G3108" s="41"/>
      <c r="H3108" s="41"/>
      <c r="I3108" s="41"/>
    </row>
    <row r="3109" spans="1:9">
      <c r="A3109" s="41" t="s">
        <v>8509</v>
      </c>
      <c r="B3109" s="41" t="s">
        <v>8510</v>
      </c>
      <c r="C3109" s="41"/>
      <c r="D3109" s="41"/>
      <c r="E3109" s="41"/>
      <c r="F3109" s="41"/>
      <c r="G3109" s="41"/>
      <c r="H3109" s="41"/>
      <c r="I3109" s="41"/>
    </row>
    <row r="3110" spans="1:9">
      <c r="A3110" s="41" t="s">
        <v>8513</v>
      </c>
      <c r="B3110" s="41" t="s">
        <v>8514</v>
      </c>
      <c r="C3110" s="41"/>
      <c r="D3110" s="41"/>
      <c r="E3110" s="41"/>
      <c r="F3110" s="41"/>
      <c r="G3110" s="41"/>
      <c r="H3110" s="41"/>
      <c r="I3110" s="41"/>
    </row>
    <row r="3111" spans="1:9">
      <c r="A3111" s="41" t="s">
        <v>8515</v>
      </c>
      <c r="B3111" s="41" t="s">
        <v>8516</v>
      </c>
      <c r="C3111" s="41"/>
      <c r="D3111" s="41"/>
      <c r="E3111" s="41"/>
      <c r="F3111" s="41"/>
      <c r="G3111" s="41"/>
      <c r="H3111" s="41"/>
      <c r="I3111" s="41"/>
    </row>
    <row r="3112" spans="1:9">
      <c r="A3112" s="41" t="s">
        <v>8403</v>
      </c>
      <c r="B3112" s="41" t="s">
        <v>8404</v>
      </c>
      <c r="C3112" s="41"/>
      <c r="D3112" s="41"/>
      <c r="E3112" s="41"/>
      <c r="F3112" s="41"/>
      <c r="G3112" s="41"/>
      <c r="H3112" s="41"/>
      <c r="I3112" s="41"/>
    </row>
    <row r="3113" spans="1:9">
      <c r="A3113" s="41" t="s">
        <v>8405</v>
      </c>
      <c r="B3113" s="41" t="s">
        <v>8406</v>
      </c>
      <c r="C3113" s="41"/>
      <c r="D3113" s="41"/>
      <c r="E3113" s="41"/>
      <c r="F3113" s="41"/>
      <c r="G3113" s="41"/>
      <c r="H3113" s="41"/>
      <c r="I3113" s="41"/>
    </row>
    <row r="3114" spans="1:9">
      <c r="A3114" s="41" t="s">
        <v>8407</v>
      </c>
      <c r="B3114" s="41" t="s">
        <v>8408</v>
      </c>
      <c r="C3114" s="41"/>
      <c r="D3114" s="41"/>
      <c r="E3114" s="41"/>
      <c r="F3114" s="41"/>
      <c r="G3114" s="41"/>
      <c r="H3114" s="41"/>
      <c r="I3114" s="41"/>
    </row>
    <row r="3115" spans="1:9">
      <c r="A3115" s="41" t="s">
        <v>8409</v>
      </c>
      <c r="B3115" s="41" t="s">
        <v>8410</v>
      </c>
      <c r="C3115" s="41"/>
      <c r="D3115" s="41"/>
      <c r="E3115" s="41"/>
      <c r="F3115" s="41"/>
      <c r="G3115" s="41"/>
      <c r="H3115" s="41"/>
      <c r="I3115" s="41"/>
    </row>
    <row r="3116" spans="1:9">
      <c r="A3116" s="41" t="s">
        <v>8411</v>
      </c>
      <c r="B3116" s="41" t="s">
        <v>8412</v>
      </c>
      <c r="C3116" s="41"/>
      <c r="D3116" s="41"/>
      <c r="E3116" s="41"/>
      <c r="F3116" s="41"/>
      <c r="G3116" s="41"/>
      <c r="H3116" s="41"/>
      <c r="I3116" s="41"/>
    </row>
    <row r="3117" spans="1:9">
      <c r="A3117" s="41" t="s">
        <v>8413</v>
      </c>
      <c r="B3117" s="41" t="s">
        <v>8414</v>
      </c>
      <c r="C3117" s="41"/>
      <c r="D3117" s="41"/>
      <c r="E3117" s="41"/>
      <c r="F3117" s="41"/>
      <c r="G3117" s="41"/>
      <c r="H3117" s="41"/>
      <c r="I3117" s="41"/>
    </row>
    <row r="3118" spans="1:9">
      <c r="A3118" s="41" t="s">
        <v>8415</v>
      </c>
      <c r="B3118" s="41" t="s">
        <v>8416</v>
      </c>
      <c r="C3118" s="41"/>
      <c r="D3118" s="41"/>
      <c r="E3118" s="41"/>
      <c r="F3118" s="41"/>
      <c r="G3118" s="41"/>
      <c r="H3118" s="41"/>
      <c r="I3118" s="41"/>
    </row>
    <row r="3119" spans="1:9">
      <c r="A3119" s="41" t="s">
        <v>8417</v>
      </c>
      <c r="B3119" s="41" t="s">
        <v>8418</v>
      </c>
      <c r="C3119" s="41"/>
      <c r="D3119" s="41"/>
      <c r="E3119" s="41"/>
      <c r="F3119" s="41"/>
      <c r="G3119" s="41"/>
      <c r="H3119" s="41"/>
      <c r="I3119" s="41"/>
    </row>
    <row r="3120" spans="1:9">
      <c r="A3120" s="41" t="s">
        <v>8419</v>
      </c>
      <c r="B3120" s="41" t="s">
        <v>8420</v>
      </c>
      <c r="C3120" s="41"/>
      <c r="D3120" s="41"/>
      <c r="E3120" s="41"/>
      <c r="F3120" s="41"/>
      <c r="G3120" s="41"/>
      <c r="H3120" s="41"/>
      <c r="I3120" s="41"/>
    </row>
    <row r="3121" spans="1:9">
      <c r="A3121" s="41" t="s">
        <v>8421</v>
      </c>
      <c r="B3121" s="41" t="s">
        <v>8422</v>
      </c>
      <c r="C3121" s="41"/>
      <c r="D3121" s="41"/>
      <c r="E3121" s="41"/>
      <c r="F3121" s="41"/>
      <c r="G3121" s="41"/>
      <c r="H3121" s="41"/>
      <c r="I3121" s="41"/>
    </row>
    <row r="3122" spans="1:9">
      <c r="A3122" s="41" t="s">
        <v>8475</v>
      </c>
      <c r="B3122" s="41" t="s">
        <v>8476</v>
      </c>
      <c r="C3122" s="41"/>
      <c r="D3122" s="41"/>
      <c r="E3122" s="41"/>
      <c r="F3122" s="41"/>
      <c r="G3122" s="41"/>
      <c r="H3122" s="41"/>
      <c r="I3122" s="41"/>
    </row>
    <row r="3123" spans="1:9">
      <c r="A3123" s="41" t="s">
        <v>8477</v>
      </c>
      <c r="B3123" s="41" t="s">
        <v>8478</v>
      </c>
      <c r="C3123" s="41"/>
      <c r="D3123" s="41"/>
      <c r="E3123" s="41"/>
      <c r="F3123" s="41"/>
      <c r="G3123" s="41"/>
      <c r="H3123" s="41"/>
      <c r="I3123" s="41"/>
    </row>
    <row r="3124" spans="1:9">
      <c r="A3124" s="41" t="s">
        <v>8479</v>
      </c>
      <c r="B3124" s="41" t="s">
        <v>8480</v>
      </c>
      <c r="C3124" s="41"/>
      <c r="D3124" s="41"/>
      <c r="E3124" s="41"/>
      <c r="F3124" s="41"/>
      <c r="G3124" s="41"/>
      <c r="H3124" s="41"/>
      <c r="I3124" s="41"/>
    </row>
    <row r="3125" spans="1:9">
      <c r="A3125" s="41" t="s">
        <v>8481</v>
      </c>
      <c r="B3125" s="41" t="s">
        <v>8482</v>
      </c>
      <c r="C3125" s="41"/>
      <c r="D3125" s="41"/>
      <c r="E3125" s="41"/>
      <c r="F3125" s="41"/>
      <c r="G3125" s="41"/>
      <c r="H3125" s="41"/>
      <c r="I3125" s="41"/>
    </row>
    <row r="3126" spans="1:9">
      <c r="A3126" s="41" t="s">
        <v>8483</v>
      </c>
      <c r="B3126" s="41" t="s">
        <v>8484</v>
      </c>
      <c r="C3126" s="41"/>
      <c r="D3126" s="41"/>
      <c r="E3126" s="41"/>
      <c r="F3126" s="41"/>
      <c r="G3126" s="41"/>
      <c r="H3126" s="41"/>
      <c r="I3126" s="41"/>
    </row>
    <row r="3127" spans="1:9">
      <c r="A3127" s="41" t="s">
        <v>8485</v>
      </c>
      <c r="B3127" s="41" t="s">
        <v>8486</v>
      </c>
      <c r="C3127" s="41"/>
      <c r="D3127" s="41"/>
      <c r="E3127" s="41"/>
      <c r="F3127" s="41"/>
      <c r="G3127" s="41"/>
      <c r="H3127" s="41"/>
      <c r="I3127" s="41"/>
    </row>
    <row r="3128" spans="1:9">
      <c r="A3128" s="41" t="s">
        <v>8487</v>
      </c>
      <c r="B3128" s="41" t="s">
        <v>8488</v>
      </c>
      <c r="C3128" s="41"/>
      <c r="D3128" s="41"/>
      <c r="E3128" s="41"/>
      <c r="F3128" s="41"/>
      <c r="G3128" s="41"/>
      <c r="H3128" s="41"/>
      <c r="I3128" s="41"/>
    </row>
    <row r="3129" spans="1:9">
      <c r="A3129" s="41" t="s">
        <v>8517</v>
      </c>
      <c r="B3129" s="41" t="s">
        <v>8518</v>
      </c>
      <c r="C3129" s="41"/>
      <c r="D3129" s="41"/>
      <c r="E3129" s="41"/>
      <c r="F3129" s="41"/>
      <c r="G3129" s="41"/>
      <c r="H3129" s="41"/>
      <c r="I3129" s="41"/>
    </row>
    <row r="3130" spans="1:9">
      <c r="A3130" s="41" t="s">
        <v>8519</v>
      </c>
      <c r="B3130" s="41" t="s">
        <v>8520</v>
      </c>
      <c r="C3130" s="41"/>
      <c r="D3130" s="41"/>
      <c r="E3130" s="41"/>
      <c r="F3130" s="41"/>
      <c r="G3130" s="41"/>
      <c r="H3130" s="41"/>
      <c r="I3130" s="41"/>
    </row>
    <row r="3131" spans="1:9">
      <c r="A3131" s="41" t="s">
        <v>8521</v>
      </c>
      <c r="B3131" s="41" t="s">
        <v>8522</v>
      </c>
      <c r="C3131" s="41"/>
      <c r="D3131" s="41"/>
      <c r="E3131" s="41"/>
      <c r="F3131" s="41"/>
      <c r="G3131" s="41"/>
      <c r="H3131" s="41"/>
      <c r="I3131" s="41"/>
    </row>
    <row r="3132" spans="1:9">
      <c r="A3132" s="41" t="s">
        <v>8489</v>
      </c>
      <c r="B3132" s="41" t="s">
        <v>8490</v>
      </c>
      <c r="C3132" s="41"/>
      <c r="D3132" s="41"/>
      <c r="E3132" s="41"/>
      <c r="F3132" s="41"/>
      <c r="G3132" s="41"/>
      <c r="H3132" s="41"/>
      <c r="I3132" s="41"/>
    </row>
    <row r="3133" spans="1:9">
      <c r="A3133" s="41" t="s">
        <v>8547</v>
      </c>
      <c r="B3133" s="41" t="s">
        <v>8548</v>
      </c>
      <c r="C3133" s="41"/>
      <c r="D3133" s="41"/>
      <c r="E3133" s="41"/>
      <c r="F3133" s="41"/>
      <c r="G3133" s="41"/>
      <c r="H3133" s="41"/>
      <c r="I3133" s="41"/>
    </row>
    <row r="3134" spans="1:9">
      <c r="A3134" s="41" t="s">
        <v>8549</v>
      </c>
      <c r="B3134" s="41" t="s">
        <v>8550</v>
      </c>
      <c r="C3134" s="41"/>
      <c r="D3134" s="41"/>
      <c r="E3134" s="41"/>
      <c r="F3134" s="41"/>
      <c r="G3134" s="41"/>
      <c r="H3134" s="41"/>
      <c r="I3134" s="41"/>
    </row>
    <row r="3135" spans="1:9">
      <c r="A3135" s="41" t="s">
        <v>8551</v>
      </c>
      <c r="B3135" s="41" t="s">
        <v>8552</v>
      </c>
      <c r="C3135" s="41"/>
      <c r="D3135" s="41"/>
      <c r="E3135" s="41"/>
      <c r="F3135" s="41"/>
      <c r="G3135" s="41"/>
      <c r="H3135" s="41"/>
      <c r="I3135" s="41"/>
    </row>
    <row r="3136" spans="1:9">
      <c r="A3136" s="41" t="s">
        <v>8553</v>
      </c>
      <c r="B3136" s="41" t="s">
        <v>8554</v>
      </c>
      <c r="C3136" s="41"/>
      <c r="D3136" s="41"/>
      <c r="E3136" s="41"/>
      <c r="F3136" s="41"/>
      <c r="G3136" s="41"/>
      <c r="H3136" s="41"/>
      <c r="I3136" s="41"/>
    </row>
    <row r="3137" spans="1:9">
      <c r="A3137" s="41" t="s">
        <v>8555</v>
      </c>
      <c r="B3137" s="41" t="s">
        <v>8556</v>
      </c>
      <c r="C3137" s="41"/>
      <c r="D3137" s="41"/>
      <c r="E3137" s="41"/>
      <c r="F3137" s="41"/>
      <c r="G3137" s="41"/>
      <c r="H3137" s="41"/>
      <c r="I3137" s="41"/>
    </row>
    <row r="3138" spans="1:9">
      <c r="A3138" s="41" t="s">
        <v>8557</v>
      </c>
      <c r="B3138" s="41" t="s">
        <v>8558</v>
      </c>
      <c r="C3138" s="41"/>
      <c r="D3138" s="41"/>
      <c r="E3138" s="41"/>
      <c r="F3138" s="41"/>
      <c r="G3138" s="41"/>
      <c r="H3138" s="41"/>
      <c r="I3138" s="41"/>
    </row>
    <row r="3139" spans="1:9">
      <c r="A3139" s="41" t="s">
        <v>8559</v>
      </c>
      <c r="B3139" s="41" t="s">
        <v>8560</v>
      </c>
      <c r="C3139" s="41"/>
      <c r="D3139" s="41"/>
      <c r="E3139" s="41"/>
      <c r="F3139" s="41"/>
      <c r="G3139" s="41"/>
      <c r="H3139" s="41"/>
      <c r="I3139" s="41"/>
    </row>
    <row r="3140" spans="1:9">
      <c r="A3140" s="41" t="s">
        <v>8561</v>
      </c>
      <c r="B3140" s="41" t="s">
        <v>8562</v>
      </c>
      <c r="C3140" s="41"/>
      <c r="D3140" s="41"/>
      <c r="E3140" s="41"/>
      <c r="F3140" s="41"/>
      <c r="G3140" s="41"/>
      <c r="H3140" s="41"/>
      <c r="I3140" s="41"/>
    </row>
    <row r="3141" spans="1:9">
      <c r="A3141" s="41" t="s">
        <v>8563</v>
      </c>
      <c r="B3141" s="41" t="s">
        <v>8564</v>
      </c>
      <c r="C3141" s="41"/>
      <c r="D3141" s="41"/>
      <c r="E3141" s="41"/>
      <c r="F3141" s="41"/>
      <c r="G3141" s="41"/>
      <c r="H3141" s="41"/>
      <c r="I3141" s="41"/>
    </row>
    <row r="3142" spans="1:9">
      <c r="A3142" s="41" t="s">
        <v>8565</v>
      </c>
      <c r="B3142" s="41" t="s">
        <v>8566</v>
      </c>
      <c r="C3142" s="41"/>
      <c r="D3142" s="41"/>
      <c r="E3142" s="41"/>
      <c r="F3142" s="41"/>
      <c r="G3142" s="41"/>
      <c r="H3142" s="41"/>
      <c r="I3142" s="41"/>
    </row>
    <row r="3143" spans="1:9">
      <c r="A3143" s="41" t="s">
        <v>8613</v>
      </c>
      <c r="B3143" s="41" t="s">
        <v>8614</v>
      </c>
      <c r="C3143" s="41"/>
      <c r="D3143" s="41"/>
      <c r="E3143" s="41"/>
      <c r="F3143" s="41"/>
      <c r="G3143" s="41"/>
      <c r="H3143" s="41"/>
      <c r="I3143" s="41"/>
    </row>
    <row r="3144" spans="1:9">
      <c r="A3144" s="41" t="s">
        <v>8615</v>
      </c>
      <c r="B3144" s="41" t="s">
        <v>8616</v>
      </c>
      <c r="C3144" s="41"/>
      <c r="D3144" s="41"/>
      <c r="E3144" s="41"/>
      <c r="F3144" s="41"/>
      <c r="G3144" s="41"/>
      <c r="H3144" s="41"/>
      <c r="I3144" s="41"/>
    </row>
    <row r="3145" spans="1:9">
      <c r="A3145" s="41" t="s">
        <v>8617</v>
      </c>
      <c r="B3145" s="41" t="s">
        <v>8618</v>
      </c>
      <c r="C3145" s="41"/>
      <c r="D3145" s="41"/>
      <c r="E3145" s="41"/>
      <c r="F3145" s="41"/>
      <c r="G3145" s="41"/>
      <c r="H3145" s="41"/>
      <c r="I3145" s="41"/>
    </row>
    <row r="3146" spans="1:9">
      <c r="A3146" s="41" t="s">
        <v>8619</v>
      </c>
      <c r="B3146" s="41" t="s">
        <v>8620</v>
      </c>
      <c r="C3146" s="41"/>
      <c r="D3146" s="41"/>
      <c r="E3146" s="41"/>
      <c r="F3146" s="41"/>
      <c r="G3146" s="41"/>
      <c r="H3146" s="41"/>
      <c r="I3146" s="41"/>
    </row>
    <row r="3147" spans="1:9">
      <c r="A3147" s="41" t="s">
        <v>8621</v>
      </c>
      <c r="B3147" s="41" t="s">
        <v>8622</v>
      </c>
      <c r="C3147" s="41"/>
      <c r="D3147" s="41"/>
      <c r="E3147" s="41"/>
      <c r="F3147" s="41"/>
      <c r="G3147" s="41"/>
      <c r="H3147" s="41"/>
      <c r="I3147" s="41"/>
    </row>
    <row r="3148" spans="1:9">
      <c r="A3148" s="41" t="s">
        <v>8623</v>
      </c>
      <c r="B3148" s="41" t="s">
        <v>8624</v>
      </c>
      <c r="C3148" s="41"/>
      <c r="D3148" s="41"/>
      <c r="E3148" s="41"/>
      <c r="F3148" s="41"/>
      <c r="G3148" s="41"/>
      <c r="H3148" s="41"/>
      <c r="I3148" s="41"/>
    </row>
    <row r="3149" spans="1:9">
      <c r="A3149" s="41" t="s">
        <v>8625</v>
      </c>
      <c r="B3149" s="41" t="s">
        <v>8626</v>
      </c>
      <c r="C3149" s="41"/>
      <c r="D3149" s="41"/>
      <c r="E3149" s="41"/>
      <c r="F3149" s="41"/>
      <c r="G3149" s="41"/>
      <c r="H3149" s="41"/>
      <c r="I3149" s="41"/>
    </row>
    <row r="3150" spans="1:9">
      <c r="A3150" s="41" t="s">
        <v>8655</v>
      </c>
      <c r="B3150" s="41" t="s">
        <v>8656</v>
      </c>
      <c r="C3150" s="41"/>
      <c r="D3150" s="41"/>
      <c r="E3150" s="41"/>
      <c r="F3150" s="41"/>
      <c r="G3150" s="41"/>
      <c r="H3150" s="41"/>
      <c r="I3150" s="41"/>
    </row>
    <row r="3151" spans="1:9">
      <c r="A3151" s="41" t="s">
        <v>8657</v>
      </c>
      <c r="B3151" s="41" t="s">
        <v>8658</v>
      </c>
      <c r="C3151" s="41"/>
      <c r="D3151" s="41"/>
      <c r="E3151" s="41"/>
      <c r="F3151" s="41"/>
      <c r="G3151" s="41"/>
      <c r="H3151" s="41"/>
      <c r="I3151" s="41"/>
    </row>
    <row r="3152" spans="1:9">
      <c r="A3152" s="41" t="s">
        <v>8659</v>
      </c>
      <c r="B3152" s="41" t="s">
        <v>8660</v>
      </c>
      <c r="C3152" s="41"/>
      <c r="D3152" s="41"/>
      <c r="E3152" s="41"/>
      <c r="F3152" s="41"/>
      <c r="G3152" s="41"/>
      <c r="H3152" s="41"/>
      <c r="I3152" s="41"/>
    </row>
    <row r="3153" spans="1:9">
      <c r="A3153" s="41" t="s">
        <v>8627</v>
      </c>
      <c r="B3153" s="41" t="s">
        <v>8628</v>
      </c>
      <c r="C3153" s="41"/>
      <c r="D3153" s="41"/>
      <c r="E3153" s="41"/>
      <c r="F3153" s="41"/>
      <c r="G3153" s="41"/>
      <c r="H3153" s="41"/>
      <c r="I3153" s="41"/>
    </row>
    <row r="3154" spans="1:9">
      <c r="A3154" s="41" t="s">
        <v>8571</v>
      </c>
      <c r="B3154" s="41" t="s">
        <v>8572</v>
      </c>
      <c r="C3154" s="41"/>
      <c r="D3154" s="41"/>
      <c r="E3154" s="41"/>
      <c r="F3154" s="41"/>
      <c r="G3154" s="41"/>
      <c r="H3154" s="41"/>
      <c r="I3154" s="41"/>
    </row>
    <row r="3155" spans="1:9">
      <c r="A3155" s="41" t="s">
        <v>8573</v>
      </c>
      <c r="B3155" s="41" t="s">
        <v>8574</v>
      </c>
      <c r="C3155" s="41"/>
      <c r="D3155" s="41"/>
      <c r="E3155" s="41"/>
      <c r="F3155" s="41"/>
      <c r="G3155" s="41"/>
      <c r="H3155" s="41"/>
      <c r="I3155" s="41"/>
    </row>
    <row r="3156" spans="1:9">
      <c r="A3156" s="41" t="s">
        <v>8575</v>
      </c>
      <c r="B3156" s="41" t="s">
        <v>8576</v>
      </c>
      <c r="C3156" s="41"/>
      <c r="D3156" s="41"/>
      <c r="E3156" s="41"/>
      <c r="F3156" s="41"/>
      <c r="G3156" s="41"/>
      <c r="H3156" s="41"/>
      <c r="I3156" s="41"/>
    </row>
    <row r="3157" spans="1:9">
      <c r="A3157" s="41" t="s">
        <v>8577</v>
      </c>
      <c r="B3157" s="41" t="s">
        <v>8578</v>
      </c>
      <c r="C3157" s="41"/>
      <c r="D3157" s="41"/>
      <c r="E3157" s="41"/>
      <c r="F3157" s="41"/>
      <c r="G3157" s="41"/>
      <c r="H3157" s="41"/>
      <c r="I3157" s="41"/>
    </row>
    <row r="3158" spans="1:9">
      <c r="A3158" s="41" t="s">
        <v>8579</v>
      </c>
      <c r="B3158" s="41" t="s">
        <v>8580</v>
      </c>
      <c r="C3158" s="41"/>
      <c r="D3158" s="41"/>
      <c r="E3158" s="41"/>
      <c r="F3158" s="41"/>
      <c r="G3158" s="41"/>
      <c r="H3158" s="41"/>
      <c r="I3158" s="41"/>
    </row>
    <row r="3159" spans="1:9">
      <c r="A3159" s="41" t="s">
        <v>8581</v>
      </c>
      <c r="B3159" s="41" t="s">
        <v>8582</v>
      </c>
      <c r="C3159" s="41"/>
      <c r="D3159" s="41"/>
      <c r="E3159" s="41"/>
      <c r="F3159" s="41"/>
      <c r="G3159" s="41"/>
      <c r="H3159" s="41"/>
      <c r="I3159" s="41"/>
    </row>
    <row r="3160" spans="1:9">
      <c r="A3160" s="41" t="s">
        <v>8583</v>
      </c>
      <c r="B3160" s="41" t="s">
        <v>8584</v>
      </c>
      <c r="C3160" s="41"/>
      <c r="D3160" s="41"/>
      <c r="E3160" s="41"/>
      <c r="F3160" s="41"/>
      <c r="G3160" s="41"/>
      <c r="H3160" s="41"/>
      <c r="I3160" s="41"/>
    </row>
    <row r="3161" spans="1:9">
      <c r="A3161" s="41" t="s">
        <v>8585</v>
      </c>
      <c r="B3161" s="41" t="s">
        <v>8586</v>
      </c>
      <c r="C3161" s="41"/>
      <c r="D3161" s="41"/>
      <c r="E3161" s="41"/>
      <c r="F3161" s="41"/>
      <c r="G3161" s="41"/>
      <c r="H3161" s="41"/>
      <c r="I3161" s="41"/>
    </row>
    <row r="3162" spans="1:9">
      <c r="A3162" s="41" t="s">
        <v>8587</v>
      </c>
      <c r="B3162" s="41" t="s">
        <v>8588</v>
      </c>
      <c r="C3162" s="41"/>
      <c r="D3162" s="41"/>
      <c r="E3162" s="41"/>
      <c r="F3162" s="41"/>
      <c r="G3162" s="41"/>
      <c r="H3162" s="41"/>
      <c r="I3162" s="41"/>
    </row>
    <row r="3163" spans="1:9">
      <c r="A3163" s="41" t="s">
        <v>8589</v>
      </c>
      <c r="B3163" s="41" t="s">
        <v>8590</v>
      </c>
      <c r="C3163" s="41"/>
      <c r="D3163" s="41"/>
      <c r="E3163" s="41"/>
      <c r="F3163" s="41"/>
      <c r="G3163" s="41"/>
      <c r="H3163" s="41"/>
      <c r="I3163" s="41"/>
    </row>
    <row r="3164" spans="1:9">
      <c r="A3164" s="41" t="s">
        <v>8631</v>
      </c>
      <c r="B3164" s="41" t="s">
        <v>8632</v>
      </c>
      <c r="C3164" s="41"/>
      <c r="D3164" s="41"/>
      <c r="E3164" s="41"/>
      <c r="F3164" s="41"/>
      <c r="G3164" s="41"/>
      <c r="H3164" s="41"/>
      <c r="I3164" s="41"/>
    </row>
    <row r="3165" spans="1:9">
      <c r="A3165" s="41" t="s">
        <v>8633</v>
      </c>
      <c r="B3165" s="41" t="s">
        <v>8634</v>
      </c>
      <c r="C3165" s="41"/>
      <c r="D3165" s="41"/>
      <c r="E3165" s="41"/>
      <c r="F3165" s="41"/>
      <c r="G3165" s="41"/>
      <c r="H3165" s="41"/>
      <c r="I3165" s="41"/>
    </row>
    <row r="3166" spans="1:9">
      <c r="A3166" s="41" t="s">
        <v>8635</v>
      </c>
      <c r="B3166" s="41" t="s">
        <v>8636</v>
      </c>
      <c r="C3166" s="41"/>
      <c r="D3166" s="41"/>
      <c r="E3166" s="41"/>
      <c r="F3166" s="41"/>
      <c r="G3166" s="41"/>
      <c r="H3166" s="41"/>
      <c r="I3166" s="41"/>
    </row>
    <row r="3167" spans="1:9">
      <c r="A3167" s="41" t="s">
        <v>8637</v>
      </c>
      <c r="B3167" s="41" t="s">
        <v>8638</v>
      </c>
      <c r="C3167" s="41"/>
      <c r="D3167" s="41"/>
      <c r="E3167" s="41"/>
      <c r="F3167" s="41"/>
      <c r="G3167" s="41"/>
      <c r="H3167" s="41"/>
      <c r="I3167" s="41"/>
    </row>
    <row r="3168" spans="1:9">
      <c r="A3168" s="41" t="s">
        <v>8639</v>
      </c>
      <c r="B3168" s="41" t="s">
        <v>8640</v>
      </c>
      <c r="C3168" s="41"/>
      <c r="D3168" s="41"/>
      <c r="E3168" s="41"/>
      <c r="F3168" s="41"/>
      <c r="G3168" s="41"/>
      <c r="H3168" s="41"/>
      <c r="I3168" s="41"/>
    </row>
    <row r="3169" spans="1:9">
      <c r="A3169" s="41" t="s">
        <v>8641</v>
      </c>
      <c r="B3169" s="41" t="s">
        <v>8642</v>
      </c>
      <c r="C3169" s="41"/>
      <c r="D3169" s="41"/>
      <c r="E3169" s="41"/>
      <c r="F3169" s="41"/>
      <c r="G3169" s="41"/>
      <c r="H3169" s="41"/>
      <c r="I3169" s="41"/>
    </row>
    <row r="3170" spans="1:9">
      <c r="A3170" s="41" t="s">
        <v>8643</v>
      </c>
      <c r="B3170" s="41" t="s">
        <v>8644</v>
      </c>
      <c r="C3170" s="41"/>
      <c r="D3170" s="41"/>
      <c r="E3170" s="41"/>
      <c r="F3170" s="41"/>
      <c r="G3170" s="41"/>
      <c r="H3170" s="41"/>
      <c r="I3170" s="41"/>
    </row>
    <row r="3171" spans="1:9">
      <c r="A3171" s="41" t="s">
        <v>8661</v>
      </c>
      <c r="B3171" s="41" t="s">
        <v>8662</v>
      </c>
      <c r="C3171" s="41"/>
      <c r="D3171" s="41"/>
      <c r="E3171" s="41"/>
      <c r="F3171" s="41"/>
      <c r="G3171" s="41"/>
      <c r="H3171" s="41"/>
      <c r="I3171" s="41"/>
    </row>
    <row r="3172" spans="1:9">
      <c r="A3172" s="41" t="s">
        <v>8663</v>
      </c>
      <c r="B3172" s="41" t="s">
        <v>8664</v>
      </c>
      <c r="C3172" s="41"/>
      <c r="D3172" s="41"/>
      <c r="E3172" s="41"/>
      <c r="F3172" s="41"/>
      <c r="G3172" s="41"/>
      <c r="H3172" s="41"/>
      <c r="I3172" s="41"/>
    </row>
    <row r="3173" spans="1:9">
      <c r="A3173" s="41" t="s">
        <v>8665</v>
      </c>
      <c r="B3173" s="41" t="s">
        <v>8666</v>
      </c>
      <c r="C3173" s="41"/>
      <c r="D3173" s="41"/>
      <c r="E3173" s="41"/>
      <c r="F3173" s="41"/>
      <c r="G3173" s="41"/>
      <c r="H3173" s="41"/>
      <c r="I3173" s="41"/>
    </row>
    <row r="3174" spans="1:9">
      <c r="A3174" s="41" t="s">
        <v>8645</v>
      </c>
      <c r="B3174" s="41" t="s">
        <v>8646</v>
      </c>
      <c r="C3174" s="41"/>
      <c r="D3174" s="41"/>
      <c r="E3174" s="41"/>
      <c r="F3174" s="41"/>
      <c r="G3174" s="41"/>
      <c r="H3174" s="41"/>
      <c r="I3174" s="41"/>
    </row>
  </sheetData>
  <sortState ref="C1442:E2881">
    <sortCondition ref="C1442"/>
  </sortState>
  <pageMargins left="0.7" right="0.7" top="0.75" bottom="0.75" header="0.3" footer="0.3"/>
  <pageSetup paperSize="9" scale="10" fitToHeight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DisplaySelect</vt:lpstr>
      <vt:lpstr>QuaterLatin</vt:lpstr>
      <vt:lpstr>MagicFranklin</vt:lpstr>
      <vt:lpstr>NormList</vt:lpstr>
      <vt:lpstr>DisplayFiltered</vt:lpstr>
      <vt:lpstr>FilteredListing</vt:lpstr>
      <vt:lpstr>DisplayFiltered!Print_Area</vt:lpstr>
      <vt:lpstr>DisplaySelect!Print_Area</vt:lpstr>
    </vt:vector>
  </TitlesOfParts>
  <Company>Prefab Beton Veghel BV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Aale de Winkel</dc:creator>
  <cp:lastModifiedBy>Aale de Winkel</cp:lastModifiedBy>
  <cp:lastPrinted>2007-07-19T10:07:11Z</cp:lastPrinted>
  <dcterms:created xsi:type="dcterms:W3CDTF">2007-07-17T04:51:54Z</dcterms:created>
  <dcterms:modified xsi:type="dcterms:W3CDTF">2007-07-19T10:22:16Z</dcterms:modified>
</cp:coreProperties>
</file>